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0800" windowHeight="9795" tabRatio="870"/>
  </bookViews>
  <sheets>
    <sheet name="índice" sheetId="58" r:id="rId1"/>
    <sheet name="Glosario" sheetId="222" r:id="rId2"/>
    <sheet name="I.1" sheetId="164" r:id="rId3"/>
    <sheet name="I.1.1" sheetId="165" r:id="rId4"/>
    <sheet name="I.1.2" sheetId="166" r:id="rId5"/>
    <sheet name="I.1.3" sheetId="167" r:id="rId6"/>
    <sheet name="I.2" sheetId="168" r:id="rId7"/>
    <sheet name="I.2.1" sheetId="169" r:id="rId8"/>
    <sheet name="I.2.2" sheetId="170" r:id="rId9"/>
    <sheet name="I.2.3" sheetId="171" r:id="rId10"/>
    <sheet name="I.3" sheetId="254" r:id="rId11"/>
    <sheet name="I.3.1" sheetId="255" r:id="rId12"/>
    <sheet name="I.3.2" sheetId="256" r:id="rId13"/>
    <sheet name="I.3.3" sheetId="257" r:id="rId14"/>
    <sheet name="I.4" sheetId="274" r:id="rId15"/>
    <sheet name="I.4.1" sheetId="275" r:id="rId16"/>
    <sheet name="I.5" sheetId="276" r:id="rId17"/>
    <sheet name="I.5.1" sheetId="273" r:id="rId18"/>
    <sheet name="I.6" sheetId="252" r:id="rId19"/>
    <sheet name="I.7" sheetId="253" r:id="rId20"/>
    <sheet name="I.8" sheetId="212" r:id="rId21"/>
    <sheet name="I.8.1" sheetId="213" r:id="rId22"/>
    <sheet name="I.9" sheetId="214" r:id="rId23"/>
    <sheet name="I.9.1" sheetId="238" r:id="rId24"/>
    <sheet name="I.10" sheetId="215" r:id="rId25"/>
    <sheet name="I.10.1" sheetId="239" r:id="rId26"/>
    <sheet name="I.11" sheetId="216" r:id="rId27"/>
    <sheet name="I.11.1" sheetId="240" r:id="rId28"/>
    <sheet name="I.12" sheetId="217" r:id="rId29"/>
    <sheet name="I.12.1" sheetId="241" r:id="rId30"/>
    <sheet name="I.13" sheetId="218" r:id="rId31"/>
    <sheet name="I.13.1" sheetId="242" r:id="rId32"/>
    <sheet name="I.14" sheetId="243" r:id="rId33"/>
    <sheet name="I.14.1" sheetId="219" r:id="rId34"/>
    <sheet name="I.15" sheetId="220" r:id="rId35"/>
    <sheet name="I.15.1" sheetId="262" r:id="rId36"/>
    <sheet name="I.16" sheetId="270" r:id="rId37"/>
    <sheet name="I.17" sheetId="244" r:id="rId38"/>
    <sheet name="I.17.1 " sheetId="248" r:id="rId39"/>
    <sheet name="I.17.2" sheetId="249" r:id="rId40"/>
    <sheet name="I.18" sheetId="264" r:id="rId41"/>
    <sheet name="I.18.1" sheetId="265" r:id="rId42"/>
    <sheet name="I.19" sheetId="250" r:id="rId43"/>
    <sheet name="I.19.1" sheetId="251" r:id="rId44"/>
    <sheet name="I.20" sheetId="258" r:id="rId45"/>
    <sheet name="I.21" sheetId="263" r:id="rId46"/>
    <sheet name="I.22" sheetId="266" r:id="rId47"/>
    <sheet name="I.22.1" sheetId="267" r:id="rId48"/>
    <sheet name="I.22.2" sheetId="268" r:id="rId49"/>
    <sheet name="I.22.3" sheetId="269" r:id="rId50"/>
  </sheets>
  <definedNames>
    <definedName name="_Fill" localSheetId="1" hidden="1">#REF!</definedName>
    <definedName name="_Fill" localSheetId="25" hidden="1">#REF!</definedName>
    <definedName name="_Fill" localSheetId="27" hidden="1">#REF!</definedName>
    <definedName name="_Fill" localSheetId="29" hidden="1">#REF!</definedName>
    <definedName name="_Fill" localSheetId="31" hidden="1">#REF!</definedName>
    <definedName name="_Fill" localSheetId="32" hidden="1">#REF!</definedName>
    <definedName name="_Fill" localSheetId="35" hidden="1">#REF!</definedName>
    <definedName name="_Fill" localSheetId="37" hidden="1">#REF!</definedName>
    <definedName name="_Fill" localSheetId="38" hidden="1">#REF!</definedName>
    <definedName name="_Fill" localSheetId="39" hidden="1">#REF!</definedName>
    <definedName name="_Fill" localSheetId="40" hidden="1">#REF!</definedName>
    <definedName name="_Fill" localSheetId="41" hidden="1">#REF!</definedName>
    <definedName name="_Fill" localSheetId="42" hidden="1">#REF!</definedName>
    <definedName name="_Fill" localSheetId="43" hidden="1">#REF!</definedName>
    <definedName name="_Fill" localSheetId="44" hidden="1">#REF!</definedName>
    <definedName name="_Fill" localSheetId="45"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8" hidden="1">#REF!</definedName>
    <definedName name="_Fill" localSheetId="19" hidden="1">#REF!</definedName>
    <definedName name="_Fill" localSheetId="23" hidden="1">#REF!</definedName>
    <definedName name="_Fill" hidden="1">#REF!</definedName>
    <definedName name="_ftn1" localSheetId="1">Glosario!#REF!</definedName>
    <definedName name="_ftn2" localSheetId="1">Glosario!$B$151</definedName>
    <definedName name="_ftnref1" localSheetId="1">Glosario!$B$6</definedName>
    <definedName name="_Key1" localSheetId="1" hidden="1">#REF!</definedName>
    <definedName name="_Key1" localSheetId="24" hidden="1">#REF!</definedName>
    <definedName name="_Key1" localSheetId="25" hidden="1">#REF!</definedName>
    <definedName name="_Key1" localSheetId="26" hidden="1">#REF!</definedName>
    <definedName name="_Key1" localSheetId="27" hidden="1">#REF!</definedName>
    <definedName name="_Key1" localSheetId="29" hidden="1">#REF!</definedName>
    <definedName name="_Key1" localSheetId="30" hidden="1">#REF!</definedName>
    <definedName name="_Key1" localSheetId="31" hidden="1">#REF!</definedName>
    <definedName name="_Key1" localSheetId="32" hidden="1">#REF!</definedName>
    <definedName name="_Key1" localSheetId="33" hidden="1">#REF!</definedName>
    <definedName name="_Key1" localSheetId="35" hidden="1">#REF!</definedName>
    <definedName name="_Key1" localSheetId="36" hidden="1">#REF!</definedName>
    <definedName name="_Key1" localSheetId="37" hidden="1">#REF!</definedName>
    <definedName name="_Key1" localSheetId="38" hidden="1">#REF!</definedName>
    <definedName name="_Key1" localSheetId="39" hidden="1">#REF!</definedName>
    <definedName name="_Key1" localSheetId="40" hidden="1">#REF!</definedName>
    <definedName name="_Key1" localSheetId="41" hidden="1">#REF!</definedName>
    <definedName name="_Key1" localSheetId="42" hidden="1">#REF!</definedName>
    <definedName name="_Key1" localSheetId="43" hidden="1">#REF!</definedName>
    <definedName name="_Key1" localSheetId="44" hidden="1">#REF!</definedName>
    <definedName name="_Key1" localSheetId="45"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1" hidden="1">#REF!</definedName>
    <definedName name="_Key1" localSheetId="23" hidden="1">#REF!</definedName>
    <definedName name="_Key1" hidden="1">#REF!</definedName>
    <definedName name="_key2" localSheetId="1" hidden="1">#REF!</definedName>
    <definedName name="_key2" localSheetId="24" hidden="1">#REF!</definedName>
    <definedName name="_key2" localSheetId="25" hidden="1">#REF!</definedName>
    <definedName name="_key2" localSheetId="26" hidden="1">#REF!</definedName>
    <definedName name="_key2" localSheetId="27" hidden="1">#REF!</definedName>
    <definedName name="_key2" localSheetId="29" hidden="1">#REF!</definedName>
    <definedName name="_key2" localSheetId="30" hidden="1">#REF!</definedName>
    <definedName name="_key2" localSheetId="31" hidden="1">#REF!</definedName>
    <definedName name="_key2" localSheetId="32" hidden="1">#REF!</definedName>
    <definedName name="_key2" localSheetId="33" hidden="1">#REF!</definedName>
    <definedName name="_key2" localSheetId="35" hidden="1">#REF!</definedName>
    <definedName name="_key2" localSheetId="36" hidden="1">#REF!</definedName>
    <definedName name="_key2" localSheetId="37" hidden="1">#REF!</definedName>
    <definedName name="_key2" localSheetId="38" hidden="1">#REF!</definedName>
    <definedName name="_key2" localSheetId="39" hidden="1">#REF!</definedName>
    <definedName name="_key2" localSheetId="40" hidden="1">#REF!</definedName>
    <definedName name="_key2" localSheetId="41" hidden="1">#REF!</definedName>
    <definedName name="_key2" localSheetId="42" hidden="1">#REF!</definedName>
    <definedName name="_key2" localSheetId="43" hidden="1">#REF!</definedName>
    <definedName name="_key2" localSheetId="44" hidden="1">#REF!</definedName>
    <definedName name="_key2" localSheetId="45"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1" hidden="1">#REF!</definedName>
    <definedName name="_key2" localSheetId="23" hidden="1">#REF!</definedName>
    <definedName name="_key2" hidden="1">#REF!</definedName>
    <definedName name="_Order1" hidden="1">0</definedName>
    <definedName name="_Regression_Int" localSheetId="24" hidden="1">1</definedName>
    <definedName name="_Regression_Int" localSheetId="25" hidden="1">1</definedName>
    <definedName name="_Regression_Int" localSheetId="26" hidden="1">1</definedName>
    <definedName name="_Regression_Int" localSheetId="27" hidden="1">1</definedName>
    <definedName name="_Regression_Int" localSheetId="28" hidden="1">1</definedName>
    <definedName name="_Regression_Int" localSheetId="29" hidden="1">1</definedName>
    <definedName name="_Regression_Int" localSheetId="30" hidden="1">1</definedName>
    <definedName name="_Regression_Int" localSheetId="31" hidden="1">1</definedName>
    <definedName name="_Regression_Int" localSheetId="32" hidden="1">1</definedName>
    <definedName name="_Regression_Int" localSheetId="3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Regression_Int" localSheetId="23" hidden="1">1</definedName>
    <definedName name="_Sort" localSheetId="1" hidden="1">#REF!</definedName>
    <definedName name="_Sort" localSheetId="24" hidden="1">#REF!</definedName>
    <definedName name="_Sort" localSheetId="25" hidden="1">#REF!</definedName>
    <definedName name="_Sort" localSheetId="26" hidden="1">#REF!</definedName>
    <definedName name="_Sort" localSheetId="27" hidden="1">#REF!</definedName>
    <definedName name="_Sort" localSheetId="29" hidden="1">#REF!</definedName>
    <definedName name="_Sort" localSheetId="30" hidden="1">#REF!</definedName>
    <definedName name="_Sort" localSheetId="31" hidden="1">#REF!</definedName>
    <definedName name="_Sort" localSheetId="32" hidden="1">#REF!</definedName>
    <definedName name="_Sort" localSheetId="33" hidden="1">#REF!</definedName>
    <definedName name="_Sort" localSheetId="35" hidden="1">#REF!</definedName>
    <definedName name="_Sort" localSheetId="36" hidden="1">#REF!</definedName>
    <definedName name="_Sort" localSheetId="37" hidden="1">#REF!</definedName>
    <definedName name="_Sort" localSheetId="38" hidden="1">#REF!</definedName>
    <definedName name="_Sort" localSheetId="39" hidden="1">#REF!</definedName>
    <definedName name="_Sort" localSheetId="40" hidden="1">#REF!</definedName>
    <definedName name="_Sort" localSheetId="41" hidden="1">#REF!</definedName>
    <definedName name="_Sort" localSheetId="42" hidden="1">#REF!</definedName>
    <definedName name="_Sort" localSheetId="43" hidden="1">#REF!</definedName>
    <definedName name="_Sort" localSheetId="44" hidden="1">#REF!</definedName>
    <definedName name="_Sort" localSheetId="45"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1" hidden="1">#REF!</definedName>
    <definedName name="_Sort" localSheetId="23" hidden="1">#REF!</definedName>
    <definedName name="_Sort" hidden="1">#REF!</definedName>
    <definedName name="I.23.1of" localSheetId="35" hidden="1">#REF!</definedName>
    <definedName name="I.23.1of" localSheetId="38" hidden="1">#REF!</definedName>
    <definedName name="I.23.1of" localSheetId="39" hidden="1">#REF!</definedName>
    <definedName name="I.23.1of" localSheetId="40" hidden="1">#REF!</definedName>
    <definedName name="I.23.1of" localSheetId="41" hidden="1">#REF!</definedName>
    <definedName name="I.23.1of" localSheetId="42" hidden="1">#REF!</definedName>
    <definedName name="I.23.1of" localSheetId="43" hidden="1">#REF!</definedName>
    <definedName name="I.23.1of" localSheetId="44" hidden="1">#REF!</definedName>
    <definedName name="I.23.1of" localSheetId="45" hidden="1">#REF!</definedName>
    <definedName name="I.23.1of" localSheetId="10" hidden="1">#REF!</definedName>
    <definedName name="I.23.1of" localSheetId="11" hidden="1">#REF!</definedName>
    <definedName name="I.23.1of" localSheetId="12" hidden="1">#REF!</definedName>
    <definedName name="I.23.1of" localSheetId="13" hidden="1">#REF!</definedName>
    <definedName name="I.23.1of" localSheetId="18" hidden="1">#REF!</definedName>
    <definedName name="I.23.1of" localSheetId="19" hidden="1">#REF!</definedName>
    <definedName name="I.23.1of" hidden="1">#REF!</definedName>
  </definedNames>
  <calcPr calcId="145621"/>
</workbook>
</file>

<file path=xl/calcChain.xml><?xml version="1.0" encoding="utf-8"?>
<calcChain xmlns="http://schemas.openxmlformats.org/spreadsheetml/2006/main">
  <c r="Q10" i="255" l="1"/>
  <c r="P46" i="269"/>
  <c r="P45" i="269"/>
  <c r="P44" i="269"/>
  <c r="P43" i="269"/>
  <c r="P42" i="269"/>
  <c r="P41" i="269"/>
  <c r="P40" i="269"/>
  <c r="P39" i="269"/>
  <c r="P38" i="269"/>
  <c r="P37" i="269"/>
  <c r="P36" i="269"/>
  <c r="P35" i="269"/>
  <c r="P34" i="269"/>
  <c r="P33" i="269"/>
  <c r="P32" i="269"/>
  <c r="P31" i="269"/>
  <c r="P30" i="269"/>
  <c r="P29" i="269"/>
  <c r="P28" i="269"/>
  <c r="P27" i="269"/>
  <c r="P26" i="269"/>
  <c r="P25" i="269"/>
  <c r="P24" i="269"/>
  <c r="P23" i="269"/>
  <c r="P22" i="269"/>
  <c r="P21" i="269"/>
  <c r="P20" i="269"/>
  <c r="P19" i="269"/>
  <c r="P18" i="269"/>
  <c r="P17" i="269"/>
  <c r="P16" i="269"/>
  <c r="P15" i="269"/>
  <c r="P14" i="269"/>
  <c r="P13" i="269"/>
  <c r="P12" i="269"/>
  <c r="O38" i="270"/>
  <c r="R12" i="270"/>
  <c r="R38" i="270" s="1"/>
  <c r="Q12" i="270"/>
  <c r="Q38" i="270" s="1"/>
  <c r="P12" i="270"/>
  <c r="P38" i="270" s="1"/>
  <c r="B54" i="275" l="1"/>
  <c r="C54" i="275"/>
  <c r="D54" i="275"/>
  <c r="E54" i="275"/>
  <c r="F54" i="275"/>
  <c r="G54" i="275"/>
  <c r="H54" i="275"/>
  <c r="I54" i="275"/>
  <c r="J54" i="275"/>
  <c r="K54" i="275"/>
  <c r="B54" i="274"/>
  <c r="C54" i="274"/>
  <c r="D54" i="274"/>
  <c r="E54" i="274"/>
  <c r="F54" i="274"/>
  <c r="G54" i="274"/>
  <c r="H54" i="274"/>
  <c r="I54" i="274"/>
  <c r="J54" i="274"/>
  <c r="K54" i="274"/>
  <c r="L54" i="274"/>
  <c r="B54" i="273"/>
  <c r="C54" i="273"/>
  <c r="D54" i="273"/>
  <c r="E54" i="273"/>
  <c r="F54" i="273"/>
  <c r="G54" i="273"/>
  <c r="H54" i="273"/>
  <c r="I54" i="273"/>
  <c r="J54" i="273"/>
  <c r="K54" i="273"/>
  <c r="T46" i="268"/>
  <c r="T45" i="268"/>
  <c r="T44" i="268"/>
  <c r="T43" i="268"/>
  <c r="T42" i="268"/>
  <c r="T41" i="268"/>
  <c r="T40" i="268"/>
  <c r="T39" i="268"/>
  <c r="T38" i="268"/>
  <c r="T37" i="268"/>
  <c r="T36" i="268"/>
  <c r="T35" i="268"/>
  <c r="T34" i="268"/>
  <c r="T33" i="268"/>
  <c r="T32" i="268"/>
  <c r="T31" i="268"/>
  <c r="T30" i="268"/>
  <c r="T29" i="268"/>
  <c r="T28" i="268"/>
  <c r="T27" i="268"/>
  <c r="T26" i="268"/>
  <c r="T25" i="268"/>
  <c r="T24" i="268"/>
  <c r="T23" i="268"/>
  <c r="T22" i="268"/>
  <c r="T21" i="268"/>
  <c r="T20" i="268"/>
  <c r="T19" i="268"/>
  <c r="T18" i="268"/>
  <c r="T17" i="268"/>
  <c r="T16" i="268"/>
  <c r="T15" i="268"/>
  <c r="T14" i="268"/>
  <c r="T13" i="268"/>
  <c r="T12" i="268"/>
  <c r="T46" i="267"/>
  <c r="T45" i="267"/>
  <c r="T44" i="267"/>
  <c r="T43" i="267"/>
  <c r="T42" i="267"/>
  <c r="T41" i="267"/>
  <c r="T40" i="267"/>
  <c r="T39" i="267"/>
  <c r="T38" i="267"/>
  <c r="T37" i="267"/>
  <c r="T36" i="267"/>
  <c r="T35" i="267"/>
  <c r="T34" i="267"/>
  <c r="T33" i="267"/>
  <c r="T32" i="267"/>
  <c r="T31" i="267"/>
  <c r="T30" i="267"/>
  <c r="T29" i="267"/>
  <c r="T28" i="267"/>
  <c r="T27" i="267"/>
  <c r="T26" i="267"/>
  <c r="T25" i="267"/>
  <c r="T24" i="267"/>
  <c r="T23" i="267"/>
  <c r="T22" i="267"/>
  <c r="T21" i="267"/>
  <c r="T20" i="267"/>
  <c r="T19" i="267"/>
  <c r="T18" i="267"/>
  <c r="T17" i="267"/>
  <c r="T16" i="267"/>
  <c r="T15" i="267"/>
  <c r="T14" i="267"/>
  <c r="T13" i="267"/>
  <c r="T12" i="267"/>
  <c r="P46" i="268"/>
  <c r="P45" i="268"/>
  <c r="P44" i="268"/>
  <c r="P43" i="268"/>
  <c r="P42" i="268"/>
  <c r="P41" i="268"/>
  <c r="P40" i="268"/>
  <c r="P39" i="268"/>
  <c r="P38" i="268"/>
  <c r="P37" i="268"/>
  <c r="P36" i="268"/>
  <c r="P35" i="268"/>
  <c r="P34" i="268"/>
  <c r="P33" i="268"/>
  <c r="P32" i="268"/>
  <c r="P31" i="268"/>
  <c r="P30" i="268"/>
  <c r="P29" i="268"/>
  <c r="P28" i="268"/>
  <c r="P27" i="268"/>
  <c r="P26" i="268"/>
  <c r="P25" i="268"/>
  <c r="P24" i="268"/>
  <c r="P23" i="268"/>
  <c r="P22" i="268"/>
  <c r="P21" i="268"/>
  <c r="P20" i="268"/>
  <c r="P19" i="268"/>
  <c r="P18" i="268"/>
  <c r="P17" i="268"/>
  <c r="P16" i="268"/>
  <c r="P15" i="268"/>
  <c r="P14" i="268"/>
  <c r="P13" i="268"/>
  <c r="P12" i="268"/>
  <c r="P46" i="267"/>
  <c r="P45" i="267"/>
  <c r="P44" i="267"/>
  <c r="P43" i="267"/>
  <c r="P42" i="267"/>
  <c r="P41" i="267"/>
  <c r="P40" i="267"/>
  <c r="P39" i="267"/>
  <c r="P38" i="267"/>
  <c r="P37" i="267"/>
  <c r="P36" i="267"/>
  <c r="P35" i="267"/>
  <c r="P34" i="267"/>
  <c r="P33" i="267"/>
  <c r="P32" i="267"/>
  <c r="P31" i="267"/>
  <c r="P30" i="267"/>
  <c r="P29" i="267"/>
  <c r="P28" i="267"/>
  <c r="P27" i="267"/>
  <c r="P26" i="267"/>
  <c r="P25" i="267"/>
  <c r="P24" i="267"/>
  <c r="P23" i="267"/>
  <c r="P22" i="267"/>
  <c r="P21" i="267"/>
  <c r="P20" i="267"/>
  <c r="P19" i="267"/>
  <c r="P18" i="267"/>
  <c r="P17" i="267"/>
  <c r="P16" i="267"/>
  <c r="P15" i="267"/>
  <c r="P14" i="267"/>
  <c r="P13" i="267"/>
  <c r="P12" i="267"/>
  <c r="L46" i="268"/>
  <c r="L45" i="268"/>
  <c r="L44" i="268"/>
  <c r="L43" i="268"/>
  <c r="L42" i="268"/>
  <c r="L41" i="268"/>
  <c r="L40" i="268"/>
  <c r="L39" i="268"/>
  <c r="L38" i="268"/>
  <c r="L37" i="268"/>
  <c r="L36" i="268"/>
  <c r="L35" i="268"/>
  <c r="L34" i="268"/>
  <c r="L33" i="268"/>
  <c r="L32" i="268"/>
  <c r="L31" i="268"/>
  <c r="L30" i="268"/>
  <c r="L29" i="268"/>
  <c r="L28" i="268"/>
  <c r="L27" i="268"/>
  <c r="L26" i="268"/>
  <c r="L25" i="268"/>
  <c r="L24" i="268"/>
  <c r="L23" i="268"/>
  <c r="L22" i="268"/>
  <c r="L21" i="268"/>
  <c r="L20" i="268"/>
  <c r="L19" i="268"/>
  <c r="L18" i="268"/>
  <c r="L17" i="268"/>
  <c r="L16" i="268"/>
  <c r="L15" i="268"/>
  <c r="L14" i="268"/>
  <c r="L13" i="268"/>
  <c r="L12" i="268"/>
  <c r="L46" i="269"/>
  <c r="L45" i="269"/>
  <c r="L44" i="269"/>
  <c r="L43" i="269"/>
  <c r="L42" i="269"/>
  <c r="L41" i="269"/>
  <c r="L40" i="269"/>
  <c r="L39" i="269"/>
  <c r="L38" i="269"/>
  <c r="L37" i="269"/>
  <c r="L36" i="269"/>
  <c r="L35" i="269"/>
  <c r="L34" i="269"/>
  <c r="L33" i="269"/>
  <c r="L32" i="269"/>
  <c r="L31" i="269"/>
  <c r="L30" i="269"/>
  <c r="L29" i="269"/>
  <c r="L28" i="269"/>
  <c r="L27" i="269"/>
  <c r="L26" i="269"/>
  <c r="L25" i="269"/>
  <c r="L24" i="269"/>
  <c r="L23" i="269"/>
  <c r="L22" i="269"/>
  <c r="L21" i="269"/>
  <c r="L20" i="269"/>
  <c r="L19" i="269"/>
  <c r="L18" i="269"/>
  <c r="L17" i="269"/>
  <c r="L16" i="269"/>
  <c r="L15" i="269"/>
  <c r="L14" i="269"/>
  <c r="L13" i="269"/>
  <c r="L12" i="269"/>
  <c r="L46" i="267"/>
  <c r="L45" i="267"/>
  <c r="L44" i="267"/>
  <c r="L43" i="267"/>
  <c r="L42" i="267"/>
  <c r="L41" i="267"/>
  <c r="L40" i="267"/>
  <c r="L39" i="267"/>
  <c r="L38" i="267"/>
  <c r="L37" i="267"/>
  <c r="L36" i="267"/>
  <c r="L35" i="267"/>
  <c r="L34" i="267"/>
  <c r="L33" i="267"/>
  <c r="L32" i="267"/>
  <c r="L31" i="267"/>
  <c r="L30" i="267"/>
  <c r="L29" i="267"/>
  <c r="L28" i="267"/>
  <c r="L27" i="267"/>
  <c r="L26" i="267"/>
  <c r="L25" i="267"/>
  <c r="L24" i="267"/>
  <c r="L23" i="267"/>
  <c r="L22" i="267"/>
  <c r="L21" i="267"/>
  <c r="L20" i="267"/>
  <c r="L19" i="267"/>
  <c r="L18" i="267"/>
  <c r="L17" i="267"/>
  <c r="L16" i="267"/>
  <c r="L15" i="267"/>
  <c r="L14" i="267"/>
  <c r="L13" i="267"/>
  <c r="L12" i="267"/>
  <c r="H46" i="268"/>
  <c r="H45" i="268"/>
  <c r="H44" i="268"/>
  <c r="H43" i="268"/>
  <c r="H42" i="268"/>
  <c r="H41" i="268"/>
  <c r="H40" i="268"/>
  <c r="H39" i="268"/>
  <c r="H38" i="268"/>
  <c r="H37" i="268"/>
  <c r="H36" i="268"/>
  <c r="H35" i="268"/>
  <c r="H34" i="268"/>
  <c r="H33" i="268"/>
  <c r="H32" i="268"/>
  <c r="H31" i="268"/>
  <c r="H30" i="268"/>
  <c r="H29" i="268"/>
  <c r="H28" i="268"/>
  <c r="H27" i="268"/>
  <c r="H26" i="268"/>
  <c r="H25" i="268"/>
  <c r="H24" i="268"/>
  <c r="H23" i="268"/>
  <c r="H22" i="268"/>
  <c r="H21" i="268"/>
  <c r="H20" i="268"/>
  <c r="H19" i="268"/>
  <c r="H18" i="268"/>
  <c r="H17" i="268"/>
  <c r="H16" i="268"/>
  <c r="H15" i="268"/>
  <c r="H14" i="268"/>
  <c r="H13" i="268"/>
  <c r="H12" i="268"/>
  <c r="H46" i="269"/>
  <c r="H45" i="269"/>
  <c r="H44" i="269"/>
  <c r="H43" i="269"/>
  <c r="H42" i="269"/>
  <c r="H41" i="269"/>
  <c r="H40" i="269"/>
  <c r="H39" i="269"/>
  <c r="H38" i="269"/>
  <c r="H37" i="269"/>
  <c r="H36" i="269"/>
  <c r="H35" i="269"/>
  <c r="H34" i="269"/>
  <c r="H33" i="269"/>
  <c r="H32" i="269"/>
  <c r="H31" i="269"/>
  <c r="H30" i="269"/>
  <c r="H29" i="269"/>
  <c r="H28" i="269"/>
  <c r="H27" i="269"/>
  <c r="H26" i="269"/>
  <c r="H25" i="269"/>
  <c r="H24" i="269"/>
  <c r="H23" i="269"/>
  <c r="H22" i="269"/>
  <c r="H21" i="269"/>
  <c r="H20" i="269"/>
  <c r="H19" i="269"/>
  <c r="H18" i="269"/>
  <c r="H17" i="269"/>
  <c r="H16" i="269"/>
  <c r="H15" i="269"/>
  <c r="H14" i="269"/>
  <c r="H13" i="269"/>
  <c r="H12" i="269"/>
  <c r="H46" i="267"/>
  <c r="H45" i="267"/>
  <c r="H44" i="267"/>
  <c r="H43" i="267"/>
  <c r="H42" i="267"/>
  <c r="H41" i="267"/>
  <c r="H40" i="267"/>
  <c r="H39" i="267"/>
  <c r="H38" i="267"/>
  <c r="H37" i="267"/>
  <c r="H36" i="267"/>
  <c r="H35" i="267"/>
  <c r="H34" i="267"/>
  <c r="H33" i="267"/>
  <c r="H32" i="267"/>
  <c r="H31" i="267"/>
  <c r="H30" i="267"/>
  <c r="H29" i="267"/>
  <c r="H28" i="267"/>
  <c r="H27" i="267"/>
  <c r="H26" i="267"/>
  <c r="H25" i="267"/>
  <c r="H24" i="267"/>
  <c r="H23" i="267"/>
  <c r="H22" i="267"/>
  <c r="H21" i="267"/>
  <c r="H20" i="267"/>
  <c r="H19" i="267"/>
  <c r="H18" i="267"/>
  <c r="H17" i="267"/>
  <c r="H16" i="267"/>
  <c r="H15" i="267"/>
  <c r="H14" i="267"/>
  <c r="H13" i="267"/>
  <c r="H12" i="267"/>
  <c r="D46" i="268"/>
  <c r="D45" i="268"/>
  <c r="D44" i="268"/>
  <c r="D43" i="268"/>
  <c r="D42" i="268"/>
  <c r="D41" i="268"/>
  <c r="D40" i="268"/>
  <c r="D39" i="268"/>
  <c r="D38" i="268"/>
  <c r="D37" i="268"/>
  <c r="D36" i="268"/>
  <c r="D35" i="268"/>
  <c r="D34" i="268"/>
  <c r="D33" i="268"/>
  <c r="D32" i="268"/>
  <c r="D31" i="268"/>
  <c r="D30" i="268"/>
  <c r="D29" i="268"/>
  <c r="D28" i="268"/>
  <c r="D27" i="268"/>
  <c r="D26" i="268"/>
  <c r="D25" i="268"/>
  <c r="D24" i="268"/>
  <c r="D23" i="268"/>
  <c r="D22" i="268"/>
  <c r="D21" i="268"/>
  <c r="D20" i="268"/>
  <c r="D19" i="268"/>
  <c r="D18" i="268"/>
  <c r="D17" i="268"/>
  <c r="D16" i="268"/>
  <c r="D15" i="268"/>
  <c r="D14" i="268"/>
  <c r="D13" i="268"/>
  <c r="D12" i="268"/>
  <c r="D46" i="269"/>
  <c r="D45" i="269"/>
  <c r="D44" i="269"/>
  <c r="D43" i="269"/>
  <c r="D42" i="269"/>
  <c r="D41" i="269"/>
  <c r="D40" i="269"/>
  <c r="D39" i="269"/>
  <c r="D38" i="269"/>
  <c r="D37" i="269"/>
  <c r="D36" i="269"/>
  <c r="D35" i="269"/>
  <c r="D34" i="269"/>
  <c r="D33" i="269"/>
  <c r="D32" i="269"/>
  <c r="D31" i="269"/>
  <c r="D30" i="269"/>
  <c r="D29" i="269"/>
  <c r="D28" i="269"/>
  <c r="D27" i="269"/>
  <c r="D26" i="269"/>
  <c r="D25" i="269"/>
  <c r="D24" i="269"/>
  <c r="D23" i="269"/>
  <c r="D22" i="269"/>
  <c r="D21" i="269"/>
  <c r="D20" i="269"/>
  <c r="D19" i="269"/>
  <c r="D18" i="269"/>
  <c r="D17" i="269"/>
  <c r="D16" i="269"/>
  <c r="D15" i="269"/>
  <c r="D14" i="269"/>
  <c r="D13" i="269"/>
  <c r="D12" i="269"/>
  <c r="D46" i="267"/>
  <c r="D45" i="267"/>
  <c r="D44" i="267"/>
  <c r="D43" i="267"/>
  <c r="D42" i="267"/>
  <c r="D41" i="267"/>
  <c r="D40" i="267"/>
  <c r="D39" i="267"/>
  <c r="D38" i="267"/>
  <c r="D37" i="267"/>
  <c r="D36" i="267"/>
  <c r="D35" i="267"/>
  <c r="D34" i="267"/>
  <c r="D33" i="267"/>
  <c r="D32" i="267"/>
  <c r="D31" i="267"/>
  <c r="D30" i="267"/>
  <c r="D29" i="267"/>
  <c r="D28" i="267"/>
  <c r="D27" i="267"/>
  <c r="D26" i="267"/>
  <c r="D25" i="267"/>
  <c r="D24" i="267"/>
  <c r="D23" i="267"/>
  <c r="D22" i="267"/>
  <c r="D21" i="267"/>
  <c r="D20" i="267"/>
  <c r="D19" i="267"/>
  <c r="D18" i="267"/>
  <c r="D17" i="267"/>
  <c r="D16" i="267"/>
  <c r="D15" i="267"/>
  <c r="D14" i="267"/>
  <c r="D13" i="267"/>
  <c r="D12" i="267"/>
  <c r="T46" i="266"/>
  <c r="T45" i="266"/>
  <c r="T44" i="266"/>
  <c r="T43" i="266"/>
  <c r="T42" i="266"/>
  <c r="T41" i="266"/>
  <c r="T40" i="266"/>
  <c r="T39" i="266"/>
  <c r="T38" i="266"/>
  <c r="T37" i="266"/>
  <c r="T36" i="266"/>
  <c r="T35" i="266"/>
  <c r="T34" i="266"/>
  <c r="T33" i="266"/>
  <c r="T32" i="266"/>
  <c r="T31" i="266"/>
  <c r="T30" i="266"/>
  <c r="T29" i="266"/>
  <c r="T28" i="266"/>
  <c r="T27" i="266"/>
  <c r="T26" i="266"/>
  <c r="T25" i="266"/>
  <c r="T24" i="266"/>
  <c r="T23" i="266"/>
  <c r="T22" i="266"/>
  <c r="T21" i="266"/>
  <c r="T20" i="266"/>
  <c r="T19" i="266"/>
  <c r="T18" i="266"/>
  <c r="T17" i="266"/>
  <c r="T16" i="266"/>
  <c r="T15" i="266"/>
  <c r="T14" i="266"/>
  <c r="T13" i="266"/>
  <c r="T12" i="266"/>
  <c r="P46" i="266"/>
  <c r="P45" i="266"/>
  <c r="P44" i="266"/>
  <c r="P43" i="266"/>
  <c r="P42" i="266"/>
  <c r="P41" i="266"/>
  <c r="P40" i="266"/>
  <c r="P39" i="266"/>
  <c r="P38" i="266"/>
  <c r="P37" i="266"/>
  <c r="P36" i="266"/>
  <c r="P35" i="266"/>
  <c r="P34" i="266"/>
  <c r="P33" i="266"/>
  <c r="P32" i="266"/>
  <c r="P31" i="266"/>
  <c r="P30" i="266"/>
  <c r="P29" i="266"/>
  <c r="P28" i="266"/>
  <c r="P27" i="266"/>
  <c r="P26" i="266"/>
  <c r="P25" i="266"/>
  <c r="P24" i="266"/>
  <c r="P23" i="266"/>
  <c r="P22" i="266"/>
  <c r="P21" i="266"/>
  <c r="P20" i="266"/>
  <c r="P19" i="266"/>
  <c r="P18" i="266"/>
  <c r="P17" i="266"/>
  <c r="P16" i="266"/>
  <c r="P15" i="266"/>
  <c r="P14" i="266"/>
  <c r="P13" i="266"/>
  <c r="P12" i="266"/>
  <c r="L46" i="266"/>
  <c r="L45" i="266"/>
  <c r="L44" i="266"/>
  <c r="L43" i="266"/>
  <c r="L42" i="266"/>
  <c r="L41" i="266"/>
  <c r="L40" i="266"/>
  <c r="L39" i="266"/>
  <c r="L38" i="266"/>
  <c r="L37" i="266"/>
  <c r="L36" i="266"/>
  <c r="L35" i="266"/>
  <c r="L34" i="266"/>
  <c r="L33" i="266"/>
  <c r="L32" i="266"/>
  <c r="L31" i="266"/>
  <c r="L30" i="266"/>
  <c r="L29" i="266"/>
  <c r="L28" i="266"/>
  <c r="L27" i="266"/>
  <c r="L26" i="266"/>
  <c r="L25" i="266"/>
  <c r="L24" i="266"/>
  <c r="L23" i="266"/>
  <c r="L22" i="266"/>
  <c r="L21" i="266"/>
  <c r="L20" i="266"/>
  <c r="L19" i="266"/>
  <c r="L18" i="266"/>
  <c r="L17" i="266"/>
  <c r="L16" i="266"/>
  <c r="L15" i="266"/>
  <c r="L14" i="266"/>
  <c r="L13" i="266"/>
  <c r="L12" i="266"/>
  <c r="H46" i="266"/>
  <c r="H45" i="266"/>
  <c r="H44" i="266"/>
  <c r="H43" i="266"/>
  <c r="H42" i="266"/>
  <c r="H41" i="266"/>
  <c r="H40" i="266"/>
  <c r="H39" i="266"/>
  <c r="H38" i="266"/>
  <c r="H37" i="266"/>
  <c r="H36" i="266"/>
  <c r="H35" i="266"/>
  <c r="H34" i="266"/>
  <c r="H33" i="266"/>
  <c r="H32" i="266"/>
  <c r="H31" i="266"/>
  <c r="H30" i="266"/>
  <c r="H29" i="266"/>
  <c r="H28" i="266"/>
  <c r="H27" i="266"/>
  <c r="H26" i="266"/>
  <c r="H25" i="266"/>
  <c r="H24" i="266"/>
  <c r="H23" i="266"/>
  <c r="H22" i="266"/>
  <c r="H21" i="266"/>
  <c r="H20" i="266"/>
  <c r="H19" i="266"/>
  <c r="H18" i="266"/>
  <c r="H17" i="266"/>
  <c r="H16" i="266"/>
  <c r="H15" i="266"/>
  <c r="H14" i="266"/>
  <c r="H13" i="266"/>
  <c r="H12" i="266"/>
  <c r="D13" i="266"/>
  <c r="D14" i="266"/>
  <c r="D15" i="266"/>
  <c r="D16" i="266"/>
  <c r="D17" i="266"/>
  <c r="D18" i="266"/>
  <c r="D19" i="266"/>
  <c r="D20" i="266"/>
  <c r="D21" i="266"/>
  <c r="D22" i="266"/>
  <c r="D23" i="266"/>
  <c r="D24" i="266"/>
  <c r="D25" i="266"/>
  <c r="D26" i="266"/>
  <c r="D27" i="266"/>
  <c r="D28" i="266"/>
  <c r="D29" i="266"/>
  <c r="D30" i="266"/>
  <c r="D31" i="266"/>
  <c r="D32" i="266"/>
  <c r="D33" i="266"/>
  <c r="D34" i="266"/>
  <c r="D35" i="266"/>
  <c r="D36" i="266"/>
  <c r="D37" i="266"/>
  <c r="D38" i="266"/>
  <c r="D39" i="266"/>
  <c r="D40" i="266"/>
  <c r="D41" i="266"/>
  <c r="D42" i="266"/>
  <c r="D43" i="266"/>
  <c r="D44" i="266"/>
  <c r="D45" i="266"/>
  <c r="D46" i="266"/>
  <c r="D12" i="266"/>
  <c r="S38" i="270" l="1"/>
  <c r="K38" i="270"/>
  <c r="G38" i="270"/>
  <c r="T38" i="270"/>
  <c r="V38" i="270"/>
  <c r="U38" i="270"/>
  <c r="N12" i="270"/>
  <c r="N38" i="270" s="1"/>
  <c r="M12" i="270"/>
  <c r="M38" i="270" s="1"/>
  <c r="L12" i="270"/>
  <c r="L38" i="270" s="1"/>
  <c r="J12" i="270"/>
  <c r="J38" i="270" s="1"/>
  <c r="I12" i="270"/>
  <c r="I38" i="270" s="1"/>
  <c r="H12" i="270"/>
  <c r="H38" i="270" s="1"/>
  <c r="F12" i="270"/>
  <c r="F38" i="270" s="1"/>
  <c r="E12" i="270"/>
  <c r="E38" i="270" s="1"/>
  <c r="D12" i="270"/>
  <c r="D38" i="270" s="1"/>
  <c r="O1" i="263" l="1"/>
  <c r="N1" i="263"/>
  <c r="M1" i="263"/>
  <c r="O1" i="258" l="1"/>
  <c r="N1" i="258"/>
  <c r="M1" i="258"/>
  <c r="L1" i="258"/>
  <c r="K1" i="258"/>
  <c r="J1" i="258"/>
  <c r="I49" i="238" l="1"/>
  <c r="B49" i="219" l="1"/>
</calcChain>
</file>

<file path=xl/sharedStrings.xml><?xml version="1.0" encoding="utf-8"?>
<sst xmlns="http://schemas.openxmlformats.org/spreadsheetml/2006/main" count="2686" uniqueCount="596">
  <si>
    <t>Aguascalientes</t>
  </si>
  <si>
    <t>Baja California</t>
  </si>
  <si>
    <t>Baja California Sur</t>
  </si>
  <si>
    <t>Campeche</t>
  </si>
  <si>
    <t>Coahuila</t>
  </si>
  <si>
    <t>Colima</t>
  </si>
  <si>
    <t>Chiapas</t>
  </si>
  <si>
    <t>Chihuahua</t>
  </si>
  <si>
    <t>Durango</t>
  </si>
  <si>
    <t>Guanajuato</t>
  </si>
  <si>
    <t>Guerrero</t>
  </si>
  <si>
    <t>Hidalgo</t>
  </si>
  <si>
    <t>Jalisco</t>
  </si>
  <si>
    <t>México Oriente</t>
  </si>
  <si>
    <t>México Poniente</t>
  </si>
  <si>
    <t xml:space="preserve">Michoacán </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</si>
  <si>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</si>
  <si>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</si>
  <si>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</si>
  <si>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</si>
  <si>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</si>
  <si>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</si>
  <si>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</si>
  <si>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</si>
  <si>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</si>
  <si>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</si>
  <si>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</si>
  <si>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</si>
  <si>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</si>
  <si>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</si>
  <si>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</si>
  <si>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</si>
  <si>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</si>
  <si>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 xml:space="preserve">   Subdelegación Norte</t>
  </si>
  <si>
    <t xml:space="preserve">   Subdelegación Sur</t>
  </si>
  <si>
    <t xml:space="preserve">   Ensenada</t>
  </si>
  <si>
    <t xml:space="preserve">   Mexicali</t>
  </si>
  <si>
    <t xml:space="preserve">   San Luis Río Colorado</t>
  </si>
  <si>
    <t xml:space="preserve">   Tecate </t>
  </si>
  <si>
    <t xml:space="preserve">   Tijuana</t>
  </si>
  <si>
    <t xml:space="preserve">   La Paz</t>
  </si>
  <si>
    <t xml:space="preserve">   Los Cabos</t>
  </si>
  <si>
    <t xml:space="preserve">   Campeche</t>
  </si>
  <si>
    <t xml:space="preserve">   Ciudad del Carmen</t>
  </si>
  <si>
    <t xml:space="preserve">   Ciudad Acuña</t>
  </si>
  <si>
    <t xml:space="preserve">   Monclova</t>
  </si>
  <si>
    <t xml:space="preserve">   Piedras Negras</t>
  </si>
  <si>
    <t xml:space="preserve">   Sabinas </t>
  </si>
  <si>
    <t xml:space="preserve">   Saltillo</t>
  </si>
  <si>
    <t xml:space="preserve">   Colima</t>
  </si>
  <si>
    <t xml:space="preserve">   Manzanillo</t>
  </si>
  <si>
    <t xml:space="preserve">   Tecomán</t>
  </si>
  <si>
    <t xml:space="preserve">   Tapachula</t>
  </si>
  <si>
    <t xml:space="preserve">   Tuxtla Gutierrez</t>
  </si>
  <si>
    <t xml:space="preserve">   Chihuahua</t>
  </si>
  <si>
    <t xml:space="preserve">   Cuauhtémoc</t>
  </si>
  <si>
    <t xml:space="preserve">   Delicias</t>
  </si>
  <si>
    <t xml:space="preserve">   Hidalgo del Parral</t>
  </si>
  <si>
    <t xml:space="preserve">   Juárez Dos </t>
  </si>
  <si>
    <t xml:space="preserve">   Juárez Uno </t>
  </si>
  <si>
    <t xml:space="preserve">   Nuevo Casas Grandes</t>
  </si>
  <si>
    <t xml:space="preserve">   Durango</t>
  </si>
  <si>
    <t xml:space="preserve">   Gómez Palacio</t>
  </si>
  <si>
    <t xml:space="preserve">   Celaya</t>
  </si>
  <si>
    <t xml:space="preserve">   Guanajuato</t>
  </si>
  <si>
    <t xml:space="preserve">   Irapuato</t>
  </si>
  <si>
    <t xml:space="preserve">   León</t>
  </si>
  <si>
    <t xml:space="preserve">   Salamanca</t>
  </si>
  <si>
    <t xml:space="preserve">   Acapulco</t>
  </si>
  <si>
    <t xml:space="preserve">   Chilpancingo</t>
  </si>
  <si>
    <t xml:space="preserve">   Zihuatanejo</t>
  </si>
  <si>
    <t xml:space="preserve">   Iguala de la Independencia</t>
  </si>
  <si>
    <t xml:space="preserve">   Ciudad Sahagún </t>
  </si>
  <si>
    <t xml:space="preserve">   Pachuca</t>
  </si>
  <si>
    <t xml:space="preserve">   Tula de Allende</t>
  </si>
  <si>
    <t xml:space="preserve">   Tulancingo</t>
  </si>
  <si>
    <t xml:space="preserve">   Ciudad Guzmán </t>
  </si>
  <si>
    <t xml:space="preserve">   Ocotlán</t>
  </si>
  <si>
    <t xml:space="preserve">   Puerto Vallarta</t>
  </si>
  <si>
    <t xml:space="preserve">   Subdelegación "A" Juárez</t>
  </si>
  <si>
    <t xml:space="preserve">   Subdelegación "B" Hidalgo</t>
  </si>
  <si>
    <t xml:space="preserve">   Subdelegación "C" Libertad Reforma</t>
  </si>
  <si>
    <t xml:space="preserve">   Tepatitlán de Morelos</t>
  </si>
  <si>
    <t xml:space="preserve">   Ecatepec</t>
  </si>
  <si>
    <t xml:space="preserve">   Los Reyes-La Paz</t>
  </si>
  <si>
    <t xml:space="preserve">   Tlalnepantla</t>
  </si>
  <si>
    <t xml:space="preserve">   Naucalpán-Lomas Verdes</t>
  </si>
  <si>
    <t xml:space="preserve">   Toluca</t>
  </si>
  <si>
    <t xml:space="preserve">   Lázaro Cárdenas</t>
  </si>
  <si>
    <t xml:space="preserve">   Morelia</t>
  </si>
  <si>
    <t xml:space="preserve">   Uruapan del Progreso</t>
  </si>
  <si>
    <t xml:space="preserve">   Zamora de Hidalgo</t>
  </si>
  <si>
    <t xml:space="preserve">   Zitácuaro</t>
  </si>
  <si>
    <t xml:space="preserve">   Cuautla de Morelos</t>
  </si>
  <si>
    <t xml:space="preserve">   Cuernavaca</t>
  </si>
  <si>
    <t xml:space="preserve">   Zacatepec</t>
  </si>
  <si>
    <t xml:space="preserve">   Tepic</t>
  </si>
  <si>
    <t xml:space="preserve">   Apodaca</t>
  </si>
  <si>
    <t xml:space="preserve">   Montemorelos</t>
  </si>
  <si>
    <t xml:space="preserve">   Subdelegación 2 Noreste HFC</t>
  </si>
  <si>
    <t xml:space="preserve">   Subdelegación 3 Suroeste C. Monterrey</t>
  </si>
  <si>
    <t xml:space="preserve">   Oaxaca </t>
  </si>
  <si>
    <t xml:space="preserve">   Salina Cruz</t>
  </si>
  <si>
    <t xml:space="preserve">   San Juan Bautista Tuxtepec</t>
  </si>
  <si>
    <t xml:space="preserve">   Santa María Huatulco</t>
  </si>
  <si>
    <t xml:space="preserve">   Izúcar de Matamoros</t>
  </si>
  <si>
    <t xml:space="preserve">   Puebla Norte</t>
  </si>
  <si>
    <t xml:space="preserve">   Puebla Sur</t>
  </si>
  <si>
    <t xml:space="preserve">   Tehuacán </t>
  </si>
  <si>
    <t xml:space="preserve">   Teziutlán </t>
  </si>
  <si>
    <t xml:space="preserve">   Querétaro</t>
  </si>
  <si>
    <t xml:space="preserve">   San Juan del Río</t>
  </si>
  <si>
    <t xml:space="preserve">   Cancún  </t>
  </si>
  <si>
    <t xml:space="preserve">   Chetumal </t>
  </si>
  <si>
    <t xml:space="preserve">   Playa del Carmen</t>
  </si>
  <si>
    <t xml:space="preserve">   Ciudad Valles</t>
  </si>
  <si>
    <t xml:space="preserve">   Matehuala</t>
  </si>
  <si>
    <t xml:space="preserve">   San Luis Potosí Oriente</t>
  </si>
  <si>
    <t xml:space="preserve">   San Luis Potosí Poniente</t>
  </si>
  <si>
    <t xml:space="preserve">   Culiacán</t>
  </si>
  <si>
    <t xml:space="preserve">   Guasave</t>
  </si>
  <si>
    <t xml:space="preserve">   Los Mochis</t>
  </si>
  <si>
    <t xml:space="preserve">   Mazatlán</t>
  </si>
  <si>
    <t xml:space="preserve">   Agua Prieta</t>
  </si>
  <si>
    <t xml:space="preserve">   Caborca</t>
  </si>
  <si>
    <t xml:space="preserve">   Ciudad Obregón</t>
  </si>
  <si>
    <t xml:space="preserve">   Guaymas</t>
  </si>
  <si>
    <t xml:space="preserve">   Hermosillo</t>
  </si>
  <si>
    <t xml:space="preserve">   Nacozari de García</t>
  </si>
  <si>
    <t xml:space="preserve">   Navojoa</t>
  </si>
  <si>
    <t xml:space="preserve">   Nogales</t>
  </si>
  <si>
    <t xml:space="preserve">   Cárdenas </t>
  </si>
  <si>
    <t xml:space="preserve">   Villahermosa</t>
  </si>
  <si>
    <t xml:space="preserve">   Ciudad Mante</t>
  </si>
  <si>
    <t xml:space="preserve">   Ciudad Victoria</t>
  </si>
  <si>
    <t xml:space="preserve">   Matamoros </t>
  </si>
  <si>
    <t xml:space="preserve">   Reynosa</t>
  </si>
  <si>
    <t xml:space="preserve">   Tampico</t>
  </si>
  <si>
    <t xml:space="preserve">   Tlaxcala</t>
  </si>
  <si>
    <t xml:space="preserve">   Jalapa</t>
  </si>
  <si>
    <t xml:space="preserve">   Lerdo de Tejada</t>
  </si>
  <si>
    <t xml:space="preserve">   Martínez de la Torre</t>
  </si>
  <si>
    <t xml:space="preserve">   Poza Rica</t>
  </si>
  <si>
    <t xml:space="preserve">   Veracruz</t>
  </si>
  <si>
    <t xml:space="preserve">   Coatzacoalcos</t>
  </si>
  <si>
    <t xml:space="preserve">   Córdoba</t>
  </si>
  <si>
    <t xml:space="preserve">   Cosamaloapan del Carpio</t>
  </si>
  <si>
    <t xml:space="preserve">   Orizaba</t>
  </si>
  <si>
    <t xml:space="preserve">   Mérida Norte</t>
  </si>
  <si>
    <t xml:space="preserve">   Mérida Sur</t>
  </si>
  <si>
    <t xml:space="preserve">   Fresnillo</t>
  </si>
  <si>
    <t xml:space="preserve">   Zacatecas</t>
  </si>
  <si>
    <t xml:space="preserve">   Torreón</t>
  </si>
  <si>
    <t xml:space="preserve">     Subdelegación Centro</t>
  </si>
  <si>
    <t xml:space="preserve">     Subdelegación Guerrero</t>
  </si>
  <si>
    <t xml:space="preserve">     Subdelegación Magdalena de las Salinas</t>
  </si>
  <si>
    <t xml:space="preserve">     Subdelegación Polanco</t>
  </si>
  <si>
    <t xml:space="preserve">     Subdelegación Santa María la Ribera</t>
  </si>
  <si>
    <t xml:space="preserve">     Subdelegación Churubusco</t>
  </si>
  <si>
    <t xml:space="preserve">     Subdelegación Del Valle</t>
  </si>
  <si>
    <t xml:space="preserve">     Subdelegación Piedad Narvarte</t>
  </si>
  <si>
    <t xml:space="preserve">     Subdelegación San Ángel</t>
  </si>
  <si>
    <t xml:space="preserve">     Subdelegación Santa Anita</t>
  </si>
  <si>
    <t xml:space="preserve">   Nuevo Laredo </t>
  </si>
  <si>
    <t>15 - 19</t>
  </si>
  <si>
    <t>20 - 24</t>
  </si>
  <si>
    <t>25 - 29</t>
  </si>
  <si>
    <t>30 - 34</t>
  </si>
  <si>
    <t>35 - 39</t>
  </si>
  <si>
    <t>40 - 44</t>
  </si>
  <si>
    <t>45 - 49</t>
  </si>
  <si>
    <t>50 - 54</t>
  </si>
  <si>
    <t>55 - 59</t>
  </si>
  <si>
    <t>60 - 64</t>
  </si>
  <si>
    <t>65 - 69</t>
  </si>
  <si>
    <t>70 - 74</t>
  </si>
  <si>
    <t xml:space="preserve">   Subdelegación 1 Noroeste V. Verde</t>
  </si>
  <si>
    <t>Fuente: Dirección de Incorporación y Recaudación</t>
  </si>
  <si>
    <t>Hombres</t>
  </si>
  <si>
    <t>Mujeres</t>
  </si>
  <si>
    <t>Total</t>
  </si>
  <si>
    <t>Delegaciones</t>
  </si>
  <si>
    <t xml:space="preserve">   Subdelegación 4 Sureste Nuevo Rep.</t>
  </si>
  <si>
    <t>Edad</t>
  </si>
  <si>
    <t>Menores de 15 años</t>
  </si>
  <si>
    <t>75 y más</t>
  </si>
  <si>
    <t>Fuente: Dirección de Incorporación y Recaudación, DIR.</t>
  </si>
  <si>
    <t>Regresar</t>
  </si>
  <si>
    <t>Glosario</t>
  </si>
  <si>
    <t>Hombres y mujeres</t>
  </si>
  <si>
    <t xml:space="preserve">Delegaciones </t>
  </si>
  <si>
    <t xml:space="preserve">Total </t>
  </si>
  <si>
    <t>W-2</t>
  </si>
  <si>
    <t>W-3</t>
  </si>
  <si>
    <t>W-4</t>
  </si>
  <si>
    <t>W-5</t>
  </si>
  <si>
    <t>W-6</t>
  </si>
  <si>
    <t>W-7</t>
  </si>
  <si>
    <t>W-8</t>
  </si>
  <si>
    <t>W-9</t>
  </si>
  <si>
    <t>W-10</t>
  </si>
  <si>
    <t>W-11</t>
  </si>
  <si>
    <t>W-12</t>
  </si>
  <si>
    <t>Nacional</t>
  </si>
  <si>
    <t xml:space="preserve">Coahuila </t>
  </si>
  <si>
    <t xml:space="preserve">México Oriente    </t>
  </si>
  <si>
    <t xml:space="preserve">México Poniente </t>
  </si>
  <si>
    <t>Michoacán</t>
  </si>
  <si>
    <t>Fuente : Dirección de Incorporación y Recaudación, DIR.</t>
  </si>
  <si>
    <t>W-13</t>
  </si>
  <si>
    <t>W-14</t>
  </si>
  <si>
    <t>W-15</t>
  </si>
  <si>
    <t>W-16</t>
  </si>
  <si>
    <t>W-17</t>
  </si>
  <si>
    <t>W-18</t>
  </si>
  <si>
    <t>W-19</t>
  </si>
  <si>
    <t>W-20</t>
  </si>
  <si>
    <t>W-21</t>
  </si>
  <si>
    <t>W-22</t>
  </si>
  <si>
    <t>W-23</t>
  </si>
  <si>
    <t>W-24</t>
  </si>
  <si>
    <t>W-25</t>
  </si>
  <si>
    <t>Cuadro No. I.1.1</t>
  </si>
  <si>
    <t>I.1.3</t>
  </si>
  <si>
    <t>Cuadro No. I.2.1</t>
  </si>
  <si>
    <t xml:space="preserve">Rama de seguro </t>
  </si>
  <si>
    <t>Servicios Sociales y Comunales</t>
  </si>
  <si>
    <t>Servicios para empresas, personas y el hogar</t>
  </si>
  <si>
    <t>Transportes y Comunicaciones</t>
  </si>
  <si>
    <t>Comercio</t>
  </si>
  <si>
    <t xml:space="preserve">Industria eléctrica, captación y suministro de agua potable </t>
  </si>
  <si>
    <t>Construcción</t>
  </si>
  <si>
    <t>Industrias de Transformación</t>
  </si>
  <si>
    <t xml:space="preserve">Industrias Extractivas </t>
  </si>
  <si>
    <t>Agricultura, ganadería, silvicultura, pesca y caza</t>
  </si>
  <si>
    <t>44. Trabajadores Independientes</t>
  </si>
  <si>
    <t xml:space="preserve">42. Trabajadores al servicio de los gobiernos de los estados (prestaciones en especie EM, RT, IV y RCV) </t>
  </si>
  <si>
    <t>38. Trabajadores al servicio de los gobiernos de los estados (prestaciones en especie EM y RT)</t>
  </si>
  <si>
    <t>36. Trabajadores al servicio de los gobiernos de los estados (prestaciones en especie EM)</t>
  </si>
  <si>
    <t>35. Patrones personas físicas</t>
  </si>
  <si>
    <t>34. Trabajadores domésticos</t>
  </si>
  <si>
    <t xml:space="preserve">17 Reversión de cuotas por subrogación de servicios </t>
  </si>
  <si>
    <t>10 Trabajadores permanentes y eventuales de la ciudad</t>
  </si>
  <si>
    <t>44
Trabajadores Independientes</t>
  </si>
  <si>
    <t>34
Trabajadores domésticos</t>
  </si>
  <si>
    <t xml:space="preserve">17
Reversión de cuotas por subrogación de servicios </t>
  </si>
  <si>
    <t>10
Trabajadores permanentes y eventuales de la ciudad</t>
  </si>
  <si>
    <t>Modalidad de aseguramiento</t>
  </si>
  <si>
    <t xml:space="preserve">43. Incorporación voluntaria del campo al régimen obligatorio  </t>
  </si>
  <si>
    <t>30.  Productores de caña de azúcar</t>
  </si>
  <si>
    <t xml:space="preserve">14 Trabajadores estacionales del campo cañero </t>
  </si>
  <si>
    <t>13 Trabajadores del campo</t>
  </si>
  <si>
    <t>30 
 Productores de caña de azúcar</t>
  </si>
  <si>
    <t>Cuadro No. I.1.3</t>
  </si>
  <si>
    <t>Cuadro No. I.1.2</t>
  </si>
  <si>
    <t>Notas al pie:</t>
  </si>
  <si>
    <t>GLOSARIO DE TÉRMINOS*</t>
  </si>
  <si>
    <t>CAPITÚLO I  ASEGURADOS</t>
  </si>
  <si>
    <t>13
 Trabajadores permanentes y eventuales  del campo</t>
  </si>
  <si>
    <t>14
 Trabajadores eventuales del campo cañero</t>
  </si>
  <si>
    <t>35 
Patrones personas físicas con trabajadores a su servicio</t>
  </si>
  <si>
    <t>Asegurados asociados a un empleo</t>
  </si>
  <si>
    <t>Asegurados asociados a un empleo permanente</t>
  </si>
  <si>
    <t>Asegurados asociados a un empleo eventual urbano</t>
  </si>
  <si>
    <t>Asegurados asociados a un empleo eventual del campo</t>
  </si>
  <si>
    <t>Glosario de términos</t>
  </si>
  <si>
    <t>Tipo de régimen</t>
  </si>
  <si>
    <t>Cuadro No. I.3.1</t>
  </si>
  <si>
    <t>I.2.3</t>
  </si>
  <si>
    <t>Cuadro No. I.2.2</t>
  </si>
  <si>
    <t>Cuadro No. I.2.3</t>
  </si>
  <si>
    <t>I.3.3</t>
  </si>
  <si>
    <t>Cuadro No. I.3.2</t>
  </si>
  <si>
    <t>Cuadro No. I.3.3</t>
  </si>
  <si>
    <t>Cuadro No. I.8.1</t>
  </si>
  <si>
    <t>Cuadro No. I.10.1</t>
  </si>
  <si>
    <t>Cuadro No. I.11.1</t>
  </si>
  <si>
    <t>Cuadro No. I.12.1</t>
  </si>
  <si>
    <t>Cuadro No. I.13.1</t>
  </si>
  <si>
    <t>Cuadro  No. I.15.1</t>
  </si>
  <si>
    <r>
      <rPr>
        <b/>
        <sz val="10"/>
        <color rgb="FF632523"/>
        <rFont val="Montserrat Medium"/>
      </rPr>
      <t>Asegurados en la modalidad 33 (seguro de salud para la familia):</t>
    </r>
    <r>
      <rPr>
        <sz val="10"/>
        <color rgb="FF000000"/>
        <rFont val="Montserrat Medium"/>
      </rPr>
      <t xml:space="preserve"> Se refiere a las personas que voluntariamente contratan las prestaciones en especie del Seguro de Enfermedades y Maternidad (SEM) para sí mismas y para sus familiares pagando anualmente una cuota según su edad. Incluye también a aquellos trabajadores mexicanos que se encuentran laborando en el extranjero y que celebraron un convenio en forma individual o colectiva, a fin de proteger a sus familiares residentes en el territorio nacional y a ellos mismos cuando se ubican en éste, cubriendo íntegramente la prima establecida por rango de edad. El seguro de salud para la familia (SSFAM) ofrece cobertura a todas las familias que celebran un convenio con el IMSS para el otorgamiento de las prestaciones en especie del SEM. Artículo 240 de la Ley del Seguro Social.</t>
    </r>
  </si>
  <si>
    <r>
      <rPr>
        <b/>
        <sz val="10"/>
        <color rgb="FF632523"/>
        <rFont val="Montserrat Medium"/>
      </rPr>
      <t>Asegurados en la modalidad 40 (seguro de continuación voluntaria en el régimen obligatorio):</t>
    </r>
    <r>
      <rPr>
        <b/>
        <sz val="10"/>
        <color rgb="FF000000"/>
        <rFont val="Montserrat Medium"/>
      </rPr>
      <t xml:space="preserve"> </t>
    </r>
    <r>
      <rPr>
        <sz val="10"/>
        <color rgb="FF000000"/>
        <rFont val="Montserrat Medium"/>
      </rPr>
      <t>Se refiere a las personas aseguradas que han dejado de estar sujetos al Régimen Obligatorio y reingresan por cuenta propia a éste, con lo cual se les reconoce el tiempo cubierto por sus cotizaciones anteriores. La Continuación Voluntaria cubre las prestaciones en especie de los Seguros de Invalidez y Vida (SIV) y de Retiro, Cesantía en Edad Avanzada y Vejez (SRCV). Artículo 218 de la Ley del Seguro Social.</t>
    </r>
  </si>
  <si>
    <r>
      <t xml:space="preserve">1 </t>
    </r>
    <r>
      <rPr>
        <sz val="8"/>
        <rFont val="Montserrat Medium"/>
      </rPr>
      <t>Se refiere al derecho a recibir una prestación en dinero que se otorgará al asegurado en caso de una enfermedad laboral o no laboral que lo incapacite para el trabajo.</t>
    </r>
  </si>
  <si>
    <r>
      <rPr>
        <b/>
        <sz val="10"/>
        <color rgb="FF632523"/>
        <rFont val="Montserrat Medium"/>
      </rPr>
      <t>Sector económico:</t>
    </r>
    <r>
      <rPr>
        <b/>
        <sz val="10"/>
        <rFont val="Montserrat Medium"/>
      </rPr>
      <t xml:space="preserve"> </t>
    </r>
    <r>
      <rPr>
        <sz val="10"/>
        <rFont val="Montserrat Medium"/>
      </rPr>
      <t xml:space="preserve">Es la clasificación de la actividad económica de los patrones afiliados al IMSS, de acuerdo con el artículo 196 del Reglamento de la Ley del Seguro Social en Materia de Afiliación, Clasificación de Empresas, Recaudación y Fiscalización. Este reglamento se puede consultar en: http://www.imss.gob.mx/sites/all/statics/pdf/reglamentos/4046.pdf. </t>
    </r>
  </si>
  <si>
    <r>
      <t>[*]</t>
    </r>
    <r>
      <rPr>
        <sz val="9"/>
        <rFont val="Montserrat Medium"/>
      </rPr>
      <t xml:space="preserve"> Para mayor información consultar en la siguiente liga: http://www.imss.gob.mx/conoce-al-imss/cubos</t>
    </r>
  </si>
  <si>
    <r>
      <t>[1]</t>
    </r>
    <r>
      <rPr>
        <sz val="9"/>
        <rFont val="Montserrat Medium"/>
      </rPr>
      <t xml:space="preserve"> A menos que se indique lo contrario, la cifra de asegurados del IMSS refiere a la afiliación al cierre del periodo. </t>
    </r>
  </si>
  <si>
    <t>Ciudad de México</t>
  </si>
  <si>
    <t>Ciudad de México Norte</t>
  </si>
  <si>
    <t xml:space="preserve">Suma </t>
  </si>
  <si>
    <t>Suma</t>
  </si>
  <si>
    <t xml:space="preserve">W-1 (2) </t>
  </si>
  <si>
    <t xml:space="preserve">Ciudad de México Sur </t>
  </si>
  <si>
    <t xml:space="preserve">43
 Incorporación voluntaria del campo al régimen obligatorio  </t>
  </si>
  <si>
    <r>
      <rPr>
        <b/>
        <sz val="10"/>
        <color rgb="FF632523"/>
        <rFont val="Montserrat Medium"/>
      </rPr>
      <t>Asegurados por modalidad y tipo de régimen:</t>
    </r>
    <r>
      <rPr>
        <sz val="10"/>
        <color rgb="FF632523"/>
        <rFont val="Montserrat Medium"/>
      </rPr>
      <t xml:space="preserve"> </t>
    </r>
    <r>
      <rPr>
        <sz val="10"/>
        <rFont val="Montserrat Medium"/>
      </rPr>
      <t>Con base en la modalidad de aseguramiento registrada en el IMSS se cuenta con diferente esquema de prestaciones en los seguros ofrecidos por el IMSS, lo que permite distinguir a los asegurados en: Riesgos de Trabajo (SRT); Enfermedades y Maternidad (SEM); Invalidez y Vida (SIV); Retiro, Cesantía en Edad Avanzada y Vejez (SRCV), y Guarderías y Prestaciones Sociales (SGPS). Lo mismo sucede con el derecho a subsidio en dinero del SEM y del SRT.</t>
    </r>
  </si>
  <si>
    <r>
      <rPr>
        <b/>
        <sz val="10"/>
        <color rgb="FF632523"/>
        <rFont val="Montserrat Medium"/>
      </rPr>
      <t>Rangos de edad:</t>
    </r>
    <r>
      <rPr>
        <sz val="10"/>
        <color rgb="FF632523"/>
        <rFont val="Montserrat Medium"/>
      </rPr>
      <t xml:space="preserve"> </t>
    </r>
    <r>
      <rPr>
        <sz val="10"/>
        <color rgb="FF000000"/>
        <rFont val="Montserrat Medium"/>
      </rPr>
      <t xml:space="preserve">Se refiere al rango de edad asociado al asegurado o derechohabiente adscrito. Para los asegurados la clasificación es: </t>
    </r>
  </si>
  <si>
    <r>
      <rPr>
        <b/>
        <sz val="10"/>
        <color rgb="FF632523"/>
        <rFont val="Montserrat Medium"/>
      </rPr>
      <t>Asegurados en el régimen voluntario:</t>
    </r>
    <r>
      <rPr>
        <sz val="7"/>
        <color rgb="FF1F497D"/>
        <rFont val="Montserrat Medium"/>
      </rPr>
      <t xml:space="preserve"> </t>
    </r>
    <r>
      <rPr>
        <sz val="10"/>
        <color rgb="FF000000"/>
        <rFont val="Montserrat Medium"/>
      </rPr>
      <t>Incluye las modalidades de aseguramiento 44, 34, 43 y 35 (artículo 13 fracciones I, II, III y IV de la LSS); 36, 38 y 42 (artículo 13, fracción V de la LSS); 32 del seguro facultativo y para familiares de trabajadores IMSS y CFE; 33 del seguro de salud para la familia, (artículos 240 a 245 de la LSS), y 40 de continuación voluntaria en el régimen obligatorio (artículos 218 a 221 de la LSS). La descripción de las modalidades de aseguramiento en el IMSS se detalla en el apartado de asegurados por modalidad y tipo de afiliación.</t>
    </r>
  </si>
  <si>
    <t>Cuadro  No. I.14.1</t>
  </si>
  <si>
    <t>Asegurados asociados a un empleo por subdelegación 2012-2015.</t>
  </si>
  <si>
    <t>Asegurados asociados a un empleo por subdelegación 2007-2011.</t>
  </si>
  <si>
    <t xml:space="preserve">W-1 (1) </t>
  </si>
  <si>
    <t>Rango salarial en veces la UMA</t>
  </si>
  <si>
    <t xml:space="preserve">Rango de tamaño de patrón </t>
  </si>
  <si>
    <t>Entre 2 y 5 asegurados</t>
  </si>
  <si>
    <t>Entre 6 y 50 asegurados</t>
  </si>
  <si>
    <t>Entre 51 y 250 asegurados</t>
  </si>
  <si>
    <t>Entre 251 y 500 asegurados</t>
  </si>
  <si>
    <t>Entre 501 y 1000 asegurados</t>
  </si>
  <si>
    <t>Más de 1000 asegurados</t>
  </si>
  <si>
    <t>Asegurados sin un empleo asociado</t>
  </si>
  <si>
    <t>Cuadro No. I.20</t>
  </si>
  <si>
    <t xml:space="preserve">     Zacatecas</t>
  </si>
  <si>
    <t xml:space="preserve">     Yucatán</t>
  </si>
  <si>
    <t xml:space="preserve">     Veracruz Sur</t>
  </si>
  <si>
    <t xml:space="preserve">     Veracruz Norte</t>
  </si>
  <si>
    <t xml:space="preserve">     Tlaxcala</t>
  </si>
  <si>
    <t xml:space="preserve">     Tamaulipas</t>
  </si>
  <si>
    <t xml:space="preserve">     Tabasco</t>
  </si>
  <si>
    <t xml:space="preserve">     Sonora</t>
  </si>
  <si>
    <t xml:space="preserve">     Sinaloa</t>
  </si>
  <si>
    <t xml:space="preserve">     San Luis Potosí</t>
  </si>
  <si>
    <t xml:space="preserve">     Quintana Roo</t>
  </si>
  <si>
    <t xml:space="preserve">     Querétaro</t>
  </si>
  <si>
    <t xml:space="preserve">     Puebla</t>
  </si>
  <si>
    <t xml:space="preserve">     Oaxaca</t>
  </si>
  <si>
    <t xml:space="preserve">     Nuevo León</t>
  </si>
  <si>
    <t xml:space="preserve">     Nayarit</t>
  </si>
  <si>
    <t xml:space="preserve">     Morelos</t>
  </si>
  <si>
    <t xml:space="preserve">     Michoacán</t>
  </si>
  <si>
    <t xml:space="preserve">     México Poniente   </t>
  </si>
  <si>
    <t xml:space="preserve">     México Oriente    </t>
  </si>
  <si>
    <t xml:space="preserve">     Jalisco</t>
  </si>
  <si>
    <t xml:space="preserve">     Hidalgo</t>
  </si>
  <si>
    <t xml:space="preserve">     Guerrero</t>
  </si>
  <si>
    <t xml:space="preserve">     Guanajuato</t>
  </si>
  <si>
    <t xml:space="preserve">     Durango</t>
  </si>
  <si>
    <t xml:space="preserve">     Chihuahua</t>
  </si>
  <si>
    <t xml:space="preserve">     Chiapas</t>
  </si>
  <si>
    <t xml:space="preserve">     Colima</t>
  </si>
  <si>
    <t xml:space="preserve">     Coahuila </t>
  </si>
  <si>
    <t xml:space="preserve">     Campeche</t>
  </si>
  <si>
    <t xml:space="preserve">     Baja California Sur</t>
  </si>
  <si>
    <t xml:space="preserve">     Baja California</t>
  </si>
  <si>
    <t xml:space="preserve">     Aguascalientes</t>
  </si>
  <si>
    <t>Separaciones</t>
  </si>
  <si>
    <t>Contrataciones</t>
  </si>
  <si>
    <t>Cuadro  No. I.19.1</t>
  </si>
  <si>
    <t>Nota.- Se refiere a las modalidades de aseguramiento 10, 13, 14, 17, 30, 34, 35, 36, 38, 42, 43  y 44. No aplica a asegurados asociados a las modalidades de aseguramiento 32 (seguro facultativo), 33 (seguro de salud para la familia) y 40 (continuación voluntaria al régimen obligatorio).</t>
  </si>
  <si>
    <t>Nota a considerar:</t>
  </si>
  <si>
    <t>Grupo</t>
  </si>
  <si>
    <t>Rango de edad</t>
  </si>
  <si>
    <t xml:space="preserve">Hombres </t>
  </si>
  <si>
    <t xml:space="preserve">Mujeres </t>
  </si>
  <si>
    <t>E1</t>
  </si>
  <si>
    <t>E2</t>
  </si>
  <si>
    <t>E3</t>
  </si>
  <si>
    <t>E4</t>
  </si>
  <si>
    <t>E5</t>
  </si>
  <si>
    <t>E6</t>
  </si>
  <si>
    <t>E7</t>
  </si>
  <si>
    <t>E8</t>
  </si>
  <si>
    <t>E9</t>
  </si>
  <si>
    <t>E10</t>
  </si>
  <si>
    <t>E11</t>
  </si>
  <si>
    <t>E12</t>
  </si>
  <si>
    <t>E13</t>
  </si>
  <si>
    <t>E14</t>
  </si>
  <si>
    <t>Menor a 15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</si>
  <si>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</si>
  <si>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</si>
  <si>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</si>
  <si>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</si>
  <si>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</si>
  <si>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</si>
  <si>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</si>
  <si>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</si>
  <si>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</si>
  <si>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</si>
  <si>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</si>
  <si>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</si>
  <si>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ó más años</t>
  </si>
  <si>
    <t xml:space="preserve">Obligatorio
</t>
  </si>
  <si>
    <t xml:space="preserve">  (1)</t>
  </si>
  <si>
    <t xml:space="preserve">  (2)</t>
  </si>
  <si>
    <t xml:space="preserve">Voluntario
</t>
  </si>
  <si>
    <t xml:space="preserve">Riesgo de trabajo
</t>
  </si>
  <si>
    <t xml:space="preserve">  (3)</t>
  </si>
  <si>
    <t xml:space="preserve">  (4)</t>
  </si>
  <si>
    <t xml:space="preserve">Enfermedad y maternidad 
</t>
  </si>
  <si>
    <t xml:space="preserve">Invalidez y vida 
</t>
  </si>
  <si>
    <t xml:space="preserve">  (5)</t>
  </si>
  <si>
    <t xml:space="preserve">Retiro, cesantía en edad avanzada y vejez
</t>
  </si>
  <si>
    <t xml:space="preserve">Guarderías y prestaciones sociales
</t>
  </si>
  <si>
    <t xml:space="preserve">  (6)</t>
  </si>
  <si>
    <t>Actividad Económica (1)</t>
  </si>
  <si>
    <t>1 asegurado
 (1)</t>
  </si>
  <si>
    <t>Industrias de la Transformación</t>
  </si>
  <si>
    <t xml:space="preserve">Variación </t>
  </si>
  <si>
    <t>Variación</t>
  </si>
  <si>
    <r>
      <t>Nota.-</t>
    </r>
    <r>
      <rPr>
        <vertAlign val="superscript"/>
        <sz val="8"/>
        <rFont val="Verdana"/>
        <family val="2"/>
      </rPr>
      <t xml:space="preserve"> </t>
    </r>
    <r>
      <rPr>
        <sz val="8"/>
        <rFont val="Verdana"/>
        <family val="2"/>
      </rPr>
      <t>Agrupa las modalidades 32, 33 y 40.</t>
    </r>
  </si>
  <si>
    <t xml:space="preserve">     CDMX Sur </t>
  </si>
  <si>
    <t xml:space="preserve">     CDMX Norte </t>
  </si>
  <si>
    <r>
      <t>Nota.-</t>
    </r>
    <r>
      <rPr>
        <vertAlign val="superscript"/>
        <sz val="8"/>
        <rFont val="Verdana"/>
        <family val="2"/>
      </rPr>
      <t xml:space="preserve"> </t>
    </r>
    <r>
      <rPr>
        <sz val="8"/>
        <rFont val="Verdana"/>
        <family val="2"/>
      </rPr>
      <t>Agrupa las modalidades 10, 13, 14, 17, 30, 34, 35, 36, 38, 42, 43 y 44.</t>
    </r>
  </si>
  <si>
    <t xml:space="preserve">     CDMX Norte</t>
  </si>
  <si>
    <t>Cuadro No. I.6</t>
  </si>
  <si>
    <t>Cuadro No. I.7</t>
  </si>
  <si>
    <t>Cuadro No. I.16</t>
  </si>
  <si>
    <t>Cuadro  No. I.17.1</t>
  </si>
  <si>
    <t>Cuadro  No. I.18.1</t>
  </si>
  <si>
    <t>Cuadro No. I.21</t>
  </si>
  <si>
    <t>I.22.3</t>
  </si>
  <si>
    <t>Cuadro  No. I.4.1</t>
  </si>
  <si>
    <t>Cuadro  No. I.5.1</t>
  </si>
  <si>
    <t>Cuadro I.16</t>
  </si>
  <si>
    <t>Cuadro  No. I.17.2</t>
  </si>
  <si>
    <t>Cuadro  No. I.20</t>
  </si>
  <si>
    <t>Cuadro  No. I.21</t>
  </si>
  <si>
    <t>Cuadro  No. I.22.1</t>
  </si>
  <si>
    <t>Cuadro  No. I.22.2</t>
  </si>
  <si>
    <t>Cuadro  No. I.22.3</t>
  </si>
  <si>
    <t>I.1.2</t>
  </si>
  <si>
    <t>I.2.2</t>
  </si>
  <si>
    <t>I.3.2</t>
  </si>
  <si>
    <t>I.17.2</t>
  </si>
  <si>
    <t>I.22.2</t>
  </si>
  <si>
    <t>CDMX Norte</t>
  </si>
  <si>
    <t>CDMX Sur</t>
  </si>
  <si>
    <t xml:space="preserve">CDMX Sur </t>
  </si>
  <si>
    <t xml:space="preserve">     CDMX Sur</t>
  </si>
  <si>
    <r>
      <rPr>
        <vertAlign val="superscript"/>
        <sz val="8"/>
        <rFont val="Cambria"/>
        <family val="1"/>
      </rPr>
      <t xml:space="preserve">(1) </t>
    </r>
    <r>
      <rPr>
        <sz val="8"/>
        <rFont val="Verdana"/>
        <family val="2"/>
      </rPr>
      <t>Agrupa las modalidades 10.1, 13.1, 17.1, 30, 34, 35, 36, 38, 42, 43 y 44.</t>
    </r>
  </si>
  <si>
    <r>
      <t xml:space="preserve">Asegurados asociados a un empleo permanente por delegación, 1997 - 2019 </t>
    </r>
    <r>
      <rPr>
        <b/>
        <vertAlign val="superscript"/>
        <sz val="11"/>
        <color rgb="FF632523"/>
        <rFont val="Montserrat Medium"/>
      </rPr>
      <t>(*)(1).</t>
    </r>
  </si>
  <si>
    <t>Asegurados asociados a un empleo por subdelegación 2016-2019.</t>
  </si>
  <si>
    <t>Asegurados asociados a un empleo (o puestos de trabajo afiliados) por delegación, 1997-2019.</t>
  </si>
  <si>
    <t>Asegurados sin un empleo asociado (o cotizantes sin un empleo asociado) por delegación, 1997-2019.</t>
  </si>
  <si>
    <t>Asegurados por tipo de régimen, rama de seguro y delegación, 2019.</t>
  </si>
  <si>
    <t>Asegurados asociados a un empleo por sector de actividad  económica y delegación, 2019.</t>
  </si>
  <si>
    <t>Asegurados asociados a un empleo eventual del sector de la construcción, por delegación, 1997-2019.</t>
  </si>
  <si>
    <t>Asegurados asociados a un empleo permanente por delegación, 1997 - 2019.</t>
  </si>
  <si>
    <t>Asegurados asociados a un empleo permanente urbano por delegación, 1997 - 2019.</t>
  </si>
  <si>
    <t>Asegurados asociados a un empleo permanente del campo por delegación, 1997 - 2019.</t>
  </si>
  <si>
    <t>Asegurados asociados a un empleo eventual por delegación, 1997 - 2019.</t>
  </si>
  <si>
    <t>Asegurados asociados a un empleo eventual urbano por delegación, 1997 - 2019.</t>
  </si>
  <si>
    <t>Asegurados asociados a un empleo eventual del campo por delegación, 1997 - 2019.</t>
  </si>
  <si>
    <t>Asegurados por modalidad de aseguramiento y delegación, 2019.</t>
  </si>
  <si>
    <t>Asegurados asociados a un empleo por sexo y rango de edad, 2011 - 2019.</t>
  </si>
  <si>
    <t>Asegurados asociados a un empleo por rango de edad y delegación. Hombres, Mujeres y Total, 2019.</t>
  </si>
  <si>
    <t>Asegurados asociados a un empleo  por rango salarial en veces el salario mínimo y delegación, 2019.</t>
  </si>
  <si>
    <t>Asegurados asociados a un empleo  por rango salarial en veces la UMA y delegación, 2019.</t>
  </si>
  <si>
    <t>Asegurados asociados a un empleo por rango salarial en veces la UMA y rango de tamaño de patrón, 2019.</t>
  </si>
  <si>
    <t>Asegurados asociados a un empleo por rango salarial en veces la UMA y sector de actividad económica, 2019.</t>
  </si>
  <si>
    <t>Contratación, separación y variación de asegurados asociados a un empleo por delegación, 2000- 2019.</t>
  </si>
  <si>
    <t>Cuadro No. I.1</t>
  </si>
  <si>
    <t>Cuadro No. I.2</t>
  </si>
  <si>
    <t>I.2.1</t>
  </si>
  <si>
    <t>I.1.1</t>
  </si>
  <si>
    <t>Cuadro No. I.3</t>
  </si>
  <si>
    <t>I.3.1</t>
  </si>
  <si>
    <t>Cuadro No. I.4</t>
  </si>
  <si>
    <t>I.4.1</t>
  </si>
  <si>
    <t>Cuadro No. I.5</t>
  </si>
  <si>
    <t>I.5.1</t>
  </si>
  <si>
    <t>Cuadro No. I.8</t>
  </si>
  <si>
    <t>I.8.1</t>
  </si>
  <si>
    <t>Cuadro No. I.9</t>
  </si>
  <si>
    <t>I.9.1</t>
  </si>
  <si>
    <t>Cuadro No. I.10</t>
  </si>
  <si>
    <t>I.10.1</t>
  </si>
  <si>
    <t>Cuadro No. I.11</t>
  </si>
  <si>
    <t>I.11.1</t>
  </si>
  <si>
    <t>Cuadro No. I.12</t>
  </si>
  <si>
    <t>I.12.1</t>
  </si>
  <si>
    <t>Cuadro No. I.13</t>
  </si>
  <si>
    <t>I.13.1</t>
  </si>
  <si>
    <t>Cuadro No. I.14</t>
  </si>
  <si>
    <t>I.14.1</t>
  </si>
  <si>
    <t>Cuadro No. I.15</t>
  </si>
  <si>
    <t>I.15.1</t>
  </si>
  <si>
    <t>Cuadro  No. I.17</t>
  </si>
  <si>
    <t>I.17.1</t>
  </si>
  <si>
    <t>Cuadro  No. I.18</t>
  </si>
  <si>
    <t>1.18.1</t>
  </si>
  <si>
    <t>Cuadro  No. I.19</t>
  </si>
  <si>
    <t>1.19.1</t>
  </si>
  <si>
    <t>Cuadro No. I.22</t>
  </si>
  <si>
    <t>I.22.1</t>
  </si>
  <si>
    <t>Cuadro  No. I.4</t>
  </si>
  <si>
    <t>Cuadro  No. I.5</t>
  </si>
  <si>
    <t>Cuadro  No. I.9</t>
  </si>
  <si>
    <t xml:space="preserve">Cuadro  No. I.9.1 </t>
  </si>
  <si>
    <t>Cuadro  No. I.14</t>
  </si>
  <si>
    <t>Cuadro  No. I.15</t>
  </si>
  <si>
    <t>Cuadro  No. I.22</t>
  </si>
  <si>
    <r>
      <rPr>
        <vertAlign val="superscript"/>
        <sz val="11"/>
        <rFont val="Montserrat Medium"/>
      </rPr>
      <t>(1)</t>
    </r>
    <r>
      <rPr>
        <vertAlign val="superscript"/>
        <sz val="8"/>
        <rFont val="Verdana"/>
        <family val="2"/>
      </rPr>
      <t xml:space="preserve"> </t>
    </r>
    <r>
      <rPr>
        <sz val="8"/>
        <rFont val="Verdana"/>
        <family val="2"/>
      </rPr>
      <t>Agrupa las modalidades 10.1, 13.1, 17.1, 30, 34, 35, 36, 38, 42, 43 y 44.</t>
    </r>
  </si>
  <si>
    <t>A partir de 2017, con la implementación de la UMA, las contribuciones pagadas al IMSS dejan de hacer referencia al salario mínimo (SM). Esto es, a partir de 2017 la base de cotización para la cuota fija y excedente del Seguro de Enfermedades y Maternidad y la cuota social del Seguro de Retiro, Cesantía en Edad Avanzada y Vejez será la UMA.</t>
  </si>
  <si>
    <r>
      <t>Asegurados asociados a un empleo por subdelegación 2007-2011</t>
    </r>
    <r>
      <rPr>
        <b/>
        <vertAlign val="superscript"/>
        <sz val="11"/>
        <color rgb="FF632523"/>
        <rFont val="Montserrat Medium"/>
      </rPr>
      <t xml:space="preserve"> (*)</t>
    </r>
    <r>
      <rPr>
        <b/>
        <sz val="11"/>
        <color rgb="FF632523"/>
        <rFont val="Montserrat Medium"/>
      </rPr>
      <t>.</t>
    </r>
  </si>
  <si>
    <r>
      <rPr>
        <vertAlign val="superscript"/>
        <sz val="8"/>
        <rFont val="Montserrat Medium"/>
      </rPr>
      <t>(*)</t>
    </r>
    <r>
      <rPr>
        <sz val="8"/>
        <rFont val="Montserrat Medium"/>
      </rPr>
      <t xml:space="preserve"> Cifras al 31 de diciembre de cada año.</t>
    </r>
  </si>
  <si>
    <r>
      <t xml:space="preserve">Asegurados asociados a un empleo por subdelegación 2007-2011 </t>
    </r>
    <r>
      <rPr>
        <b/>
        <vertAlign val="superscript"/>
        <sz val="11"/>
        <color rgb="FF632523"/>
        <rFont val="Montserrat Medium"/>
      </rPr>
      <t>(*)</t>
    </r>
    <r>
      <rPr>
        <b/>
        <sz val="11"/>
        <color rgb="FF632523"/>
        <rFont val="Montserrat Medium"/>
      </rPr>
      <t>.</t>
    </r>
  </si>
  <si>
    <r>
      <t xml:space="preserve">Asegurados asociados a un empleo por subdelegación 2007-2011 </t>
    </r>
    <r>
      <rPr>
        <b/>
        <vertAlign val="superscript"/>
        <sz val="11"/>
        <color rgb="FF632523"/>
        <rFont val="Montserrat Medium"/>
      </rPr>
      <t>(*).</t>
    </r>
  </si>
  <si>
    <r>
      <t xml:space="preserve">Asegurados asociados a un empleo por subdelegación 2012-2015 </t>
    </r>
    <r>
      <rPr>
        <b/>
        <vertAlign val="superscript"/>
        <sz val="11"/>
        <color rgb="FF632523"/>
        <rFont val="Montserrat Medium"/>
      </rPr>
      <t>(*)</t>
    </r>
    <r>
      <rPr>
        <b/>
        <sz val="11"/>
        <color rgb="FF632523"/>
        <rFont val="Montserrat Medium"/>
      </rPr>
      <t>.</t>
    </r>
  </si>
  <si>
    <r>
      <t>Asegurados asociados a un empleo por subdelegación 2012-2015</t>
    </r>
    <r>
      <rPr>
        <b/>
        <vertAlign val="superscript"/>
        <sz val="11"/>
        <color rgb="FF632523"/>
        <rFont val="Montserrat Medium"/>
      </rPr>
      <t xml:space="preserve"> (*).</t>
    </r>
  </si>
  <si>
    <r>
      <t>Asegurados asociados a un empleo por subdelegación 2012-2015</t>
    </r>
    <r>
      <rPr>
        <b/>
        <vertAlign val="superscript"/>
        <sz val="11"/>
        <color rgb="FF632523"/>
        <rFont val="Montserrat Medium"/>
      </rPr>
      <t xml:space="preserve"> (*)</t>
    </r>
    <r>
      <rPr>
        <b/>
        <sz val="11"/>
        <color rgb="FF632523"/>
        <rFont val="Montserrat Medium"/>
      </rPr>
      <t>.</t>
    </r>
  </si>
  <si>
    <r>
      <t>Asegurados asociados a un empleo por subdelegación 2016-2019</t>
    </r>
    <r>
      <rPr>
        <b/>
        <vertAlign val="superscript"/>
        <sz val="11"/>
        <color rgb="FF632523"/>
        <rFont val="Montserrat Medium"/>
      </rPr>
      <t xml:space="preserve"> (*)</t>
    </r>
    <r>
      <rPr>
        <b/>
        <sz val="11"/>
        <color rgb="FF632523"/>
        <rFont val="Montserrat Medium"/>
      </rPr>
      <t>.</t>
    </r>
  </si>
  <si>
    <r>
      <t xml:space="preserve">Asegurados asociados a un empleo por subdelegación 2016-2019 </t>
    </r>
    <r>
      <rPr>
        <b/>
        <vertAlign val="superscript"/>
        <sz val="11"/>
        <color rgb="FF632523"/>
        <rFont val="Montserrat Medium"/>
      </rPr>
      <t>(*)</t>
    </r>
    <r>
      <rPr>
        <b/>
        <sz val="11"/>
        <color rgb="FF632523"/>
        <rFont val="Montserrat Medium"/>
      </rPr>
      <t>.</t>
    </r>
  </si>
  <si>
    <r>
      <rPr>
        <vertAlign val="superscript"/>
        <sz val="8"/>
        <rFont val="Montserrat Medium"/>
      </rPr>
      <t xml:space="preserve">(*) </t>
    </r>
    <r>
      <rPr>
        <sz val="8"/>
        <rFont val="Montserrat Medium"/>
      </rPr>
      <t>Cifras al 31 de diciembre de cada año.</t>
    </r>
  </si>
  <si>
    <r>
      <t xml:space="preserve">Asegurados asociados a un empleo (o empleo asegurado o puestos de trabajo afiliados) por delegación, 1997-2019 </t>
    </r>
    <r>
      <rPr>
        <b/>
        <vertAlign val="superscript"/>
        <sz val="11"/>
        <color rgb="FF632523"/>
        <rFont val="Montserrat Medium"/>
      </rPr>
      <t>(*)</t>
    </r>
    <r>
      <rPr>
        <b/>
        <sz val="11"/>
        <color rgb="FF632523"/>
        <rFont val="Montserrat Medium"/>
      </rPr>
      <t>.</t>
    </r>
  </si>
  <si>
    <r>
      <t>Asegurados sin un empleo asociado (o cotizantes sin un empleo asociado) por delegación, 1997-2019</t>
    </r>
    <r>
      <rPr>
        <b/>
        <vertAlign val="superscript"/>
        <sz val="11"/>
        <color rgb="FF632523"/>
        <rFont val="Montserrat Medium"/>
      </rPr>
      <t xml:space="preserve"> (*)</t>
    </r>
    <r>
      <rPr>
        <b/>
        <sz val="11"/>
        <color rgb="FF632523"/>
        <rFont val="Montserrat Medium"/>
      </rPr>
      <t>.</t>
    </r>
  </si>
  <si>
    <r>
      <rPr>
        <vertAlign val="superscript"/>
        <sz val="8"/>
        <rFont val="Montserrat Medium"/>
      </rPr>
      <t>(*)</t>
    </r>
    <r>
      <rPr>
        <sz val="8"/>
        <rFont val="Montserrat Medium"/>
      </rPr>
      <t xml:space="preserve"> Cifras al 31 de diciembre de 2019.</t>
    </r>
  </si>
  <si>
    <r>
      <rPr>
        <vertAlign val="superscript"/>
        <sz val="8"/>
        <rFont val="Montserrat Medium"/>
      </rPr>
      <t>(1)</t>
    </r>
    <r>
      <rPr>
        <vertAlign val="superscript"/>
        <sz val="8"/>
        <rFont val="Verdana"/>
        <family val="2"/>
      </rPr>
      <t xml:space="preserve"> </t>
    </r>
    <r>
      <rPr>
        <sz val="8"/>
        <rFont val="Verdana"/>
        <family val="2"/>
      </rPr>
      <t>Agrupa las modalidades 10, 13, 14, 17 y 30.</t>
    </r>
  </si>
  <si>
    <r>
      <rPr>
        <vertAlign val="superscript"/>
        <sz val="8"/>
        <rFont val="Cambria"/>
        <family val="1"/>
      </rPr>
      <t xml:space="preserve">(2) </t>
    </r>
    <r>
      <rPr>
        <sz val="8"/>
        <rFont val="Verdana"/>
        <family val="2"/>
      </rPr>
      <t>Agrupa las modalidades 32, 33, 34, 35, 36, 38, 40, 42, 43 y 44.</t>
    </r>
  </si>
  <si>
    <r>
      <rPr>
        <vertAlign val="superscript"/>
        <sz val="8"/>
        <rFont val="Montserrat Medium"/>
      </rPr>
      <t>(3)</t>
    </r>
    <r>
      <rPr>
        <vertAlign val="superscript"/>
        <sz val="8"/>
        <rFont val="Verdana"/>
        <family val="2"/>
      </rPr>
      <t xml:space="preserve"> </t>
    </r>
    <r>
      <rPr>
        <sz val="8"/>
        <rFont val="Verdana"/>
        <family val="2"/>
      </rPr>
      <t>Agrupa las modalidades 10, 13, 14, 17, 30, 34, 35, 38 y 42.</t>
    </r>
  </si>
  <si>
    <r>
      <rPr>
        <vertAlign val="superscript"/>
        <sz val="8"/>
        <rFont val="Montserrat Medium"/>
      </rPr>
      <t>(4)</t>
    </r>
    <r>
      <rPr>
        <vertAlign val="superscript"/>
        <sz val="8"/>
        <rFont val="Verdana"/>
        <family val="2"/>
      </rPr>
      <t xml:space="preserve"> </t>
    </r>
    <r>
      <rPr>
        <sz val="8"/>
        <rFont val="Verdana"/>
        <family val="2"/>
      </rPr>
      <t>Agrupa las modalidades 10, 13, 14, 17, 30, 32, 33, 34, 35, 36, 38, 42, 43 y 44.</t>
    </r>
  </si>
  <si>
    <r>
      <rPr>
        <vertAlign val="superscript"/>
        <sz val="8"/>
        <rFont val="Montserrat Medium"/>
      </rPr>
      <t>(5)</t>
    </r>
    <r>
      <rPr>
        <vertAlign val="superscript"/>
        <sz val="8"/>
        <rFont val="Verdana"/>
        <family val="2"/>
      </rPr>
      <t xml:space="preserve"> </t>
    </r>
    <r>
      <rPr>
        <sz val="8"/>
        <rFont val="Verdana"/>
        <family val="2"/>
      </rPr>
      <t>Agrupa las modalidades 10, 13, 14, 17, 30, 34, 35, 40, 42, 43 y 44.</t>
    </r>
  </si>
  <si>
    <r>
      <rPr>
        <vertAlign val="superscript"/>
        <sz val="8"/>
        <rFont val="Cambria"/>
        <family val="1"/>
      </rPr>
      <t xml:space="preserve">(6) </t>
    </r>
    <r>
      <rPr>
        <sz val="8"/>
        <rFont val="Verdana"/>
        <family val="2"/>
      </rPr>
      <t>Agrupa las modalidades 10, 13, 14 y 17.</t>
    </r>
  </si>
  <si>
    <r>
      <t>Asegurados por tipo de régimen, rama de seguro y delegación, 2019</t>
    </r>
    <r>
      <rPr>
        <b/>
        <vertAlign val="superscript"/>
        <sz val="11"/>
        <color rgb="FF632523"/>
        <rFont val="Montserrat Medium"/>
      </rPr>
      <t xml:space="preserve"> (*)</t>
    </r>
    <r>
      <rPr>
        <b/>
        <sz val="11"/>
        <color rgb="FF632523"/>
        <rFont val="Montserrat Medium"/>
      </rPr>
      <t>.</t>
    </r>
  </si>
  <si>
    <r>
      <t>Asegurados asociados a un empleo por sector de actividad  económica y delegación, 2019</t>
    </r>
    <r>
      <rPr>
        <b/>
        <vertAlign val="superscript"/>
        <sz val="11"/>
        <color rgb="FF632523"/>
        <rFont val="Montserrat Medium"/>
      </rPr>
      <t xml:space="preserve"> (*)</t>
    </r>
    <r>
      <rPr>
        <b/>
        <sz val="11"/>
        <color rgb="FF632523"/>
        <rFont val="Montserrat Medium"/>
      </rPr>
      <t>.</t>
    </r>
  </si>
  <si>
    <r>
      <rPr>
        <vertAlign val="superscript"/>
        <sz val="8"/>
        <rFont val="Montserrat Medium"/>
      </rPr>
      <t xml:space="preserve">(1) </t>
    </r>
    <r>
      <rPr>
        <sz val="8"/>
        <rFont val="Montserrat Medium"/>
      </rPr>
      <t>Clasificación de la actividad económica de los patrones afiliados al IMSS, de acuerdo con el artículo 196 del Reglamento de la Ley del Seguro Social en Materia de Afiliación, Clasificación de Empresas, Recaudación y Fiscalización.</t>
    </r>
  </si>
  <si>
    <r>
      <t xml:space="preserve">Asegurados asociados a un empleo eventual del sector de la construcción, por delegación, 1997-2019 </t>
    </r>
    <r>
      <rPr>
        <b/>
        <vertAlign val="superscript"/>
        <sz val="11"/>
        <color rgb="FF632523"/>
        <rFont val="Montserrat Medium"/>
      </rPr>
      <t>(*)(1)</t>
    </r>
    <r>
      <rPr>
        <b/>
        <sz val="11"/>
        <color rgb="FF632523"/>
        <rFont val="Montserrat Medium"/>
      </rPr>
      <t>.</t>
    </r>
  </si>
  <si>
    <r>
      <rPr>
        <vertAlign val="superscript"/>
        <sz val="8"/>
        <rFont val="Montserrat Medium"/>
      </rPr>
      <t>(1)</t>
    </r>
    <r>
      <rPr>
        <sz val="8"/>
        <rFont val="Montserrat Medium"/>
      </rPr>
      <t xml:space="preserve"> En la serie de asegurados trabajadores eventuales del sector de la construcción se incluye a los asegurados trabajadores de la división de actividad de la construcción, tipo de trabajador eventual (modalidades 10.2, 10.3, 13.2, 13.4, 14.4 y 17.2). </t>
    </r>
  </si>
  <si>
    <r>
      <t xml:space="preserve">Asegurados asociados a un empleo eventual del sector de la construcción, por delegación, 1997-2019 </t>
    </r>
    <r>
      <rPr>
        <b/>
        <vertAlign val="superscript"/>
        <sz val="11"/>
        <color rgb="FF632523"/>
        <rFont val="Montserrat Medium"/>
      </rPr>
      <t>(*)(1).</t>
    </r>
  </si>
  <si>
    <r>
      <rPr>
        <vertAlign val="superscript"/>
        <sz val="8"/>
        <rFont val="Montserrat Medium"/>
      </rPr>
      <t xml:space="preserve">(1) </t>
    </r>
    <r>
      <rPr>
        <sz val="8"/>
        <rFont val="Montserrat Medium"/>
      </rPr>
      <t xml:space="preserve">En la serie de asegurados trabajadores eventuales del sector de la construcción se incluye a los asegurados trabajadores de la división de actividad de la construcción, tipo de trabajador eventual (modalidades 10.2, 10.3, 13.2, 13.4, 14.4 y 17.2). </t>
    </r>
  </si>
  <si>
    <r>
      <t>Asegurados asociados a un empleo permanente urbano por delegación, 1997 - 2019</t>
    </r>
    <r>
      <rPr>
        <b/>
        <vertAlign val="superscript"/>
        <sz val="11"/>
        <color rgb="FF632523"/>
        <rFont val="Montserrat Medium"/>
      </rPr>
      <t xml:space="preserve"> (*)(1)</t>
    </r>
    <r>
      <rPr>
        <b/>
        <sz val="11"/>
        <color rgb="FF632523"/>
        <rFont val="Montserrat Medium"/>
      </rPr>
      <t>.</t>
    </r>
  </si>
  <si>
    <r>
      <rPr>
        <vertAlign val="superscript"/>
        <sz val="8"/>
        <rFont val="Montserrat Medium"/>
      </rPr>
      <t>(1)</t>
    </r>
    <r>
      <rPr>
        <vertAlign val="superscript"/>
        <sz val="8"/>
        <rFont val="Verdana"/>
        <family val="2"/>
      </rPr>
      <t xml:space="preserve"> </t>
    </r>
    <r>
      <rPr>
        <sz val="8"/>
        <rFont val="Verdana"/>
        <family val="2"/>
      </rPr>
      <t>Agrupa las modalidades 10.1, 17.1, 34, 35, 36, 38, 42 y 44.</t>
    </r>
  </si>
  <si>
    <r>
      <rPr>
        <vertAlign val="superscript"/>
        <sz val="8"/>
        <rFont val="Montserrat Medium"/>
      </rPr>
      <t>(1)</t>
    </r>
    <r>
      <rPr>
        <vertAlign val="superscript"/>
        <sz val="8"/>
        <rFont val="Verdana"/>
        <family val="2"/>
      </rPr>
      <t xml:space="preserve"> </t>
    </r>
    <r>
      <rPr>
        <sz val="8"/>
        <rFont val="Verdana"/>
        <family val="2"/>
      </rPr>
      <t>Agrupa las modalidades 13.1, 30 y 43.</t>
    </r>
  </si>
  <si>
    <r>
      <t xml:space="preserve">Asegurados asociados a un empleo permanente del campo por delegación, 1997 - 2019 </t>
    </r>
    <r>
      <rPr>
        <b/>
        <vertAlign val="superscript"/>
        <sz val="11"/>
        <color rgb="FF632523"/>
        <rFont val="Montserrat Medium"/>
      </rPr>
      <t>(*)(1)</t>
    </r>
    <r>
      <rPr>
        <b/>
        <sz val="11"/>
        <color rgb="FF632523"/>
        <rFont val="Montserrat Medium"/>
      </rPr>
      <t>.</t>
    </r>
  </si>
  <si>
    <r>
      <t>Asegurados asociados a un empleo permanente del campo por delegación, 1997 - 2019</t>
    </r>
    <r>
      <rPr>
        <b/>
        <vertAlign val="superscript"/>
        <sz val="11"/>
        <color rgb="FF632523"/>
        <rFont val="Montserrat Medium"/>
      </rPr>
      <t xml:space="preserve"> (*)(1)</t>
    </r>
    <r>
      <rPr>
        <b/>
        <sz val="11"/>
        <color rgb="FF632523"/>
        <rFont val="Montserrat Medium"/>
      </rPr>
      <t>.</t>
    </r>
  </si>
  <si>
    <r>
      <rPr>
        <vertAlign val="superscript"/>
        <sz val="8"/>
        <rFont val="Cambria"/>
        <family val="1"/>
      </rPr>
      <t xml:space="preserve">(1) </t>
    </r>
    <r>
      <rPr>
        <sz val="8"/>
        <rFont val="Verdana"/>
        <family val="2"/>
      </rPr>
      <t>Agrupa las modalidades 13.1, 30 y 43.</t>
    </r>
  </si>
  <si>
    <r>
      <t>Asegurados asociados a un empleo eventual por delegación, 1997 - 2019</t>
    </r>
    <r>
      <rPr>
        <b/>
        <vertAlign val="superscript"/>
        <sz val="11"/>
        <color rgb="FF632523"/>
        <rFont val="Montserrat Medium"/>
      </rPr>
      <t xml:space="preserve"> (*)(1)</t>
    </r>
    <r>
      <rPr>
        <b/>
        <sz val="11"/>
        <color rgb="FF632523"/>
        <rFont val="Montserrat Medium"/>
      </rPr>
      <t>.</t>
    </r>
  </si>
  <si>
    <r>
      <rPr>
        <vertAlign val="superscript"/>
        <sz val="8"/>
        <rFont val="Montserrat Medium"/>
      </rPr>
      <t>(1)</t>
    </r>
    <r>
      <rPr>
        <vertAlign val="superscript"/>
        <sz val="8"/>
        <rFont val="Verdana"/>
        <family val="2"/>
      </rPr>
      <t xml:space="preserve"> </t>
    </r>
    <r>
      <rPr>
        <sz val="8"/>
        <rFont val="Verdana"/>
        <family val="2"/>
      </rPr>
      <t>Agrupa las modalidades 10.2, 10.3, 13.2, 13.4, 14  y  17.2.</t>
    </r>
  </si>
  <si>
    <r>
      <t>Asegurados asociados a un empleo eventual urbanos por delegación, 1997 - 2019</t>
    </r>
    <r>
      <rPr>
        <b/>
        <vertAlign val="superscript"/>
        <sz val="11"/>
        <color rgb="FF632523"/>
        <rFont val="Montserrat Medium"/>
      </rPr>
      <t xml:space="preserve"> (*)(1)</t>
    </r>
    <r>
      <rPr>
        <b/>
        <sz val="11"/>
        <color rgb="FF632523"/>
        <rFont val="Montserrat Medium"/>
      </rPr>
      <t>.</t>
    </r>
  </si>
  <si>
    <r>
      <rPr>
        <vertAlign val="superscript"/>
        <sz val="8"/>
        <rFont val="Cambria"/>
        <family val="1"/>
      </rPr>
      <t xml:space="preserve">(1) </t>
    </r>
    <r>
      <rPr>
        <sz val="8"/>
        <rFont val="Verdana"/>
        <family val="2"/>
      </rPr>
      <t>Agrupa las modalidades 10.2, 10.3 y 17.2.</t>
    </r>
  </si>
  <si>
    <r>
      <t xml:space="preserve">Asegurados asociados a un empleo eventual urbanos por delegación, 1997 - 2019 </t>
    </r>
    <r>
      <rPr>
        <b/>
        <vertAlign val="superscript"/>
        <sz val="11"/>
        <color rgb="FF632523"/>
        <rFont val="Montserrat Medium"/>
      </rPr>
      <t>(*)(1)</t>
    </r>
    <r>
      <rPr>
        <b/>
        <sz val="11"/>
        <color rgb="FF632523"/>
        <rFont val="Montserrat Medium"/>
      </rPr>
      <t>.</t>
    </r>
  </si>
  <si>
    <r>
      <rPr>
        <vertAlign val="superscript"/>
        <sz val="8"/>
        <rFont val="Montserrat Medium"/>
      </rPr>
      <t>(1)</t>
    </r>
    <r>
      <rPr>
        <vertAlign val="superscript"/>
        <sz val="8"/>
        <rFont val="Verdana"/>
        <family val="2"/>
      </rPr>
      <t xml:space="preserve"> </t>
    </r>
    <r>
      <rPr>
        <sz val="8"/>
        <rFont val="Verdana"/>
        <family val="2"/>
      </rPr>
      <t>Agrupa las modalidades 10.2, 10.3 y 17.2.</t>
    </r>
  </si>
  <si>
    <r>
      <t>Asegurados asociados a un empleo eventual del campo por delegación, 1997 - 2019</t>
    </r>
    <r>
      <rPr>
        <b/>
        <vertAlign val="superscript"/>
        <sz val="11"/>
        <color rgb="FF632523"/>
        <rFont val="Montserrat Medium"/>
      </rPr>
      <t xml:space="preserve"> (*)(1)</t>
    </r>
    <r>
      <rPr>
        <b/>
        <sz val="11"/>
        <color rgb="FF632523"/>
        <rFont val="Montserrat Medium"/>
      </rPr>
      <t>.</t>
    </r>
  </si>
  <si>
    <r>
      <rPr>
        <vertAlign val="superscript"/>
        <sz val="8"/>
        <rFont val="Montserrat Medium"/>
      </rPr>
      <t>(1)</t>
    </r>
    <r>
      <rPr>
        <vertAlign val="superscript"/>
        <sz val="8"/>
        <rFont val="Verdana"/>
        <family val="2"/>
      </rPr>
      <t xml:space="preserve"> </t>
    </r>
    <r>
      <rPr>
        <sz val="8"/>
        <rFont val="Verdana"/>
        <family val="2"/>
      </rPr>
      <t>Agrupa las modalidades 13.2, 13.4 y 14.</t>
    </r>
  </si>
  <si>
    <r>
      <rPr>
        <vertAlign val="superscript"/>
        <sz val="8"/>
        <rFont val="Cambria"/>
        <family val="1"/>
      </rPr>
      <t xml:space="preserve">(1) </t>
    </r>
    <r>
      <rPr>
        <sz val="8"/>
        <rFont val="Verdana"/>
        <family val="2"/>
      </rPr>
      <t>Agrupa las modalidades 13.2, 13.4 y 14.</t>
    </r>
  </si>
  <si>
    <r>
      <rPr>
        <vertAlign val="superscript"/>
        <sz val="8"/>
        <rFont val="Montserrat Medium"/>
      </rPr>
      <t>(1)</t>
    </r>
    <r>
      <rPr>
        <sz val="8"/>
        <rFont val="Montserrat Medium"/>
      </rPr>
      <t xml:space="preserve"> En las tres modalidades los asegurados son trabajadores al servicio de la administración pública estatal o municipal; la diferencia entre las tres modalidades se relaciona con el tipo de seguros a los cuales se tiene derecho.</t>
    </r>
  </si>
  <si>
    <r>
      <t>Asegurados por modalidad de aseguramiento y delegación, 2019</t>
    </r>
    <r>
      <rPr>
        <b/>
        <vertAlign val="superscript"/>
        <sz val="11"/>
        <color rgb="FF632523"/>
        <rFont val="Montserrat Medium"/>
      </rPr>
      <t xml:space="preserve"> (*)</t>
    </r>
    <r>
      <rPr>
        <b/>
        <sz val="11"/>
        <color rgb="FF632523"/>
        <rFont val="Montserrat Medium"/>
      </rPr>
      <t>.</t>
    </r>
  </si>
  <si>
    <r>
      <rPr>
        <vertAlign val="superscript"/>
        <sz val="8"/>
        <rFont val="Montserrat Medium"/>
      </rPr>
      <t xml:space="preserve">(1) </t>
    </r>
    <r>
      <rPr>
        <sz val="8"/>
        <rFont val="Montserrat Medium"/>
      </rPr>
      <t>incluye estudiantes y familiares del personal del IMSS y de la Comisión Federal de Electricidad (CFE).</t>
    </r>
  </si>
  <si>
    <r>
      <rPr>
        <vertAlign val="superscript"/>
        <sz val="8"/>
        <rFont val="Montserrat Medium"/>
      </rPr>
      <t>(2)</t>
    </r>
    <r>
      <rPr>
        <sz val="8"/>
        <rFont val="Montserrat Medium"/>
      </rPr>
      <t xml:space="preserve"> Refiere a las personas que voluntariamente contratan las prestaciones en especie del Seguro de Enfermedades y Maternidad (SEM) para sí mismas y para sus familiares pagando anualmente una cuota según su edad. Incluye también a aquellos trabajadores mexicanos que se encuentran laborando en el extranjero.</t>
    </r>
  </si>
  <si>
    <r>
      <rPr>
        <vertAlign val="superscript"/>
        <sz val="8"/>
        <rFont val="Montserrat Medium"/>
      </rPr>
      <t>(3)</t>
    </r>
    <r>
      <rPr>
        <sz val="8"/>
        <rFont val="Montserrat Medium"/>
      </rPr>
      <t xml:space="preserve"> Refiere a las personas aseguradas que han dejado de estar sujetos al Régimen Obligatorio y reingresan por cuenta propia a éste, con lo cual se les reconoce el tiempo cubierto por sus cotizaciones anteriores.</t>
    </r>
  </si>
  <si>
    <r>
      <t>32
Seguro 
facultativo</t>
    </r>
    <r>
      <rPr>
        <vertAlign val="superscript"/>
        <sz val="10"/>
        <rFont val="Montserrat Medium"/>
      </rPr>
      <t xml:space="preserve"> (1)</t>
    </r>
  </si>
  <si>
    <r>
      <t xml:space="preserve">33
Seguro de salud 
para la familia </t>
    </r>
    <r>
      <rPr>
        <vertAlign val="superscript"/>
        <sz val="10"/>
        <rFont val="Montserrat Medium"/>
      </rPr>
      <t>(2)</t>
    </r>
  </si>
  <si>
    <r>
      <t>40
Continuación Voluntaria</t>
    </r>
    <r>
      <rPr>
        <vertAlign val="superscript"/>
        <sz val="10"/>
        <rFont val="Montserrat Medium"/>
      </rPr>
      <t xml:space="preserve"> (3)</t>
    </r>
  </si>
  <si>
    <r>
      <t>36</t>
    </r>
    <r>
      <rPr>
        <vertAlign val="superscript"/>
        <sz val="10"/>
        <rFont val="Montserrat Medium"/>
      </rPr>
      <t xml:space="preserve"> (1)</t>
    </r>
    <r>
      <rPr>
        <sz val="10"/>
        <rFont val="Montserrat Medium"/>
      </rPr>
      <t xml:space="preserve">
 Trabajadores al servicio de gobiernos estatales, municipales y organismos descentralizados</t>
    </r>
  </si>
  <si>
    <r>
      <t xml:space="preserve">38 </t>
    </r>
    <r>
      <rPr>
        <vertAlign val="superscript"/>
        <sz val="10"/>
        <rFont val="Montserrat Medium"/>
      </rPr>
      <t>(1)</t>
    </r>
    <r>
      <rPr>
        <sz val="10"/>
        <rFont val="Montserrat Medium"/>
      </rPr>
      <t xml:space="preserve">
Trabajadores al servicio de las administraciones pública federal, entidades federativas y municipios</t>
    </r>
  </si>
  <si>
    <r>
      <t>42</t>
    </r>
    <r>
      <rPr>
        <vertAlign val="superscript"/>
        <sz val="10"/>
        <rFont val="Montserrat Medium"/>
      </rPr>
      <t xml:space="preserve"> (1)</t>
    </r>
    <r>
      <rPr>
        <sz val="10"/>
        <rFont val="Montserrat Medium"/>
      </rPr>
      <t xml:space="preserve">
Trabajadores al servicio de las administraciones pública federal, entidades federativas y municipios</t>
    </r>
  </si>
  <si>
    <r>
      <t>Asegurados asociados a un empleo por sexo y rango de edad, 2015 - 2019</t>
    </r>
    <r>
      <rPr>
        <b/>
        <vertAlign val="superscript"/>
        <sz val="11"/>
        <color rgb="FF632523"/>
        <rFont val="Montserrat Medium"/>
      </rPr>
      <t xml:space="preserve"> (*)</t>
    </r>
    <r>
      <rPr>
        <b/>
        <sz val="11"/>
        <color rgb="FF632523"/>
        <rFont val="Montserrat Medium"/>
      </rPr>
      <t>.</t>
    </r>
  </si>
  <si>
    <r>
      <rPr>
        <vertAlign val="superscript"/>
        <sz val="8"/>
        <rFont val="Montserrat Medium"/>
      </rPr>
      <t xml:space="preserve">(*) </t>
    </r>
    <r>
      <rPr>
        <sz val="8"/>
        <rFont val="Montserrat Medium"/>
      </rPr>
      <t>Cifras al 31 de diciembre de 2019.</t>
    </r>
  </si>
  <si>
    <r>
      <rPr>
        <vertAlign val="superscript"/>
        <sz val="8"/>
        <rFont val="Montserrat Medium"/>
      </rPr>
      <t xml:space="preserve">(1) </t>
    </r>
    <r>
      <rPr>
        <sz val="8"/>
        <rFont val="Montserrat Medium"/>
      </rPr>
      <t>Incluye a los asegurados trabajadores permanentes y eventuales de los ámbitos urbano y del campo.</t>
    </r>
  </si>
  <si>
    <r>
      <t xml:space="preserve">Asegurados asociados a un empleo por rango de edad y delegación. 2019 </t>
    </r>
    <r>
      <rPr>
        <b/>
        <vertAlign val="superscript"/>
        <sz val="11"/>
        <color rgb="FF632523"/>
        <rFont val="Montserrat Medium"/>
      </rPr>
      <t>(*)(1)</t>
    </r>
    <r>
      <rPr>
        <b/>
        <sz val="11"/>
        <color rgb="FF632523"/>
        <rFont val="Montserrat Medium"/>
      </rPr>
      <t>.</t>
    </r>
  </si>
  <si>
    <r>
      <rPr>
        <vertAlign val="superscript"/>
        <sz val="8"/>
        <rFont val="Montserrat Medium"/>
      </rPr>
      <t>(1)</t>
    </r>
    <r>
      <rPr>
        <sz val="8"/>
        <rFont val="Montserrat Medium"/>
      </rPr>
      <t xml:space="preserve"> Incluye a los asegurados trabajadores permanentes y eventuales de los ámbitos urbano y del campo.</t>
    </r>
  </si>
  <si>
    <r>
      <t>Distribución de los asegurados asociados a un empleo por rango de edad y delegación. 2019</t>
    </r>
    <r>
      <rPr>
        <b/>
        <vertAlign val="superscript"/>
        <sz val="11"/>
        <color rgb="FF632523"/>
        <rFont val="Montserrat Medium"/>
      </rPr>
      <t xml:space="preserve"> (*)(1)</t>
    </r>
    <r>
      <rPr>
        <b/>
        <sz val="11"/>
        <color rgb="FF632523"/>
        <rFont val="Montserrat Medium"/>
      </rPr>
      <t>.</t>
    </r>
  </si>
  <si>
    <r>
      <rPr>
        <vertAlign val="superscript"/>
        <sz val="8"/>
        <rFont val="Montserrat Medium"/>
      </rPr>
      <t>(*)</t>
    </r>
    <r>
      <rPr>
        <sz val="8"/>
        <rFont val="Montserrat Medium"/>
      </rPr>
      <t xml:space="preserve"> Cifras a diciembre de 2019, considerando un salario minimo de 102.68 pesos.</t>
    </r>
  </si>
  <si>
    <r>
      <rPr>
        <vertAlign val="superscript"/>
        <sz val="8"/>
        <rFont val="Montserrat Medium"/>
      </rPr>
      <t xml:space="preserve">(1) </t>
    </r>
    <r>
      <rPr>
        <sz val="8"/>
        <rFont val="Montserrat Medium"/>
      </rPr>
      <t>Se incluyen a los puestos en aseguramiento voluntario asociados a un salario mínimo, modalidades 30, 35, 43 y 44.</t>
    </r>
  </si>
  <si>
    <r>
      <t>Asegurados asociados a un empleo por rango salarial en veces el salario mínimo y delegación, 2019</t>
    </r>
    <r>
      <rPr>
        <b/>
        <vertAlign val="superscript"/>
        <sz val="11"/>
        <color rgb="FF632523"/>
        <rFont val="Montserrat Medium"/>
      </rPr>
      <t xml:space="preserve"> (*)</t>
    </r>
    <r>
      <rPr>
        <b/>
        <sz val="11"/>
        <color rgb="FF632523"/>
        <rFont val="Montserrat Medium"/>
      </rPr>
      <t>.</t>
    </r>
  </si>
  <si>
    <r>
      <t xml:space="preserve">Asegurados asociados a un empleo por rango salarial en veces la UMA y delegación, 2019 </t>
    </r>
    <r>
      <rPr>
        <b/>
        <vertAlign val="superscript"/>
        <sz val="11"/>
        <color rgb="FF632523"/>
        <rFont val="Montserrat Medium"/>
      </rPr>
      <t>(*)</t>
    </r>
    <r>
      <rPr>
        <b/>
        <sz val="11"/>
        <color rgb="FF632523"/>
        <rFont val="Montserrat Medium"/>
      </rPr>
      <t>.</t>
    </r>
  </si>
  <si>
    <r>
      <rPr>
        <vertAlign val="superscript"/>
        <sz val="8"/>
        <rFont val="Montserrat Medium"/>
      </rPr>
      <t xml:space="preserve">(*) </t>
    </r>
    <r>
      <rPr>
        <sz val="8"/>
        <rFont val="Montserrat Medium"/>
      </rPr>
      <t>Cifras a diciembre de 2019, considerando una UMA de 84.49 pesos.</t>
    </r>
  </si>
  <si>
    <r>
      <rPr>
        <vertAlign val="superscript"/>
        <sz val="8"/>
        <rFont val="Montserrat Medium"/>
      </rPr>
      <t>(1)</t>
    </r>
    <r>
      <rPr>
        <sz val="8"/>
        <rFont val="Montserrat Medium"/>
      </rPr>
      <t xml:space="preserve"> Se incluyen a los puestos en aseguramiento voluntario asociados a un salario mínimo, modalidades 30, 35, 43 y 44.</t>
    </r>
  </si>
  <si>
    <r>
      <rPr>
        <vertAlign val="superscript"/>
        <sz val="8"/>
        <rFont val="Montserrat Medium"/>
      </rPr>
      <t>(*)</t>
    </r>
    <r>
      <rPr>
        <sz val="8"/>
        <rFont val="Montserrat Medium"/>
      </rPr>
      <t xml:space="preserve"> Cifras a diciembre de 2019, considerando una UMA de 84.49 pesos.</t>
    </r>
  </si>
  <si>
    <r>
      <t>Asegurados asociados a un empleo por rango salarial en veces la UMA y delegación, 2019</t>
    </r>
    <r>
      <rPr>
        <b/>
        <vertAlign val="superscript"/>
        <sz val="11"/>
        <color rgb="FF632523"/>
        <rFont val="Montserrat Medium"/>
      </rPr>
      <t xml:space="preserve"> (*)</t>
    </r>
    <r>
      <rPr>
        <b/>
        <sz val="11"/>
        <color rgb="FF632523"/>
        <rFont val="Montserrat Medium"/>
      </rPr>
      <t>.</t>
    </r>
  </si>
  <si>
    <r>
      <t>Asegurados asociados a un empleo por rango salarial en veces la UMA y rango de tamaño de patrón, 2019</t>
    </r>
    <r>
      <rPr>
        <b/>
        <vertAlign val="superscript"/>
        <sz val="11"/>
        <color rgb="FF632523"/>
        <rFont val="Montserrat Medium"/>
      </rPr>
      <t xml:space="preserve"> (*)</t>
    </r>
    <r>
      <rPr>
        <b/>
        <sz val="11"/>
        <color rgb="FF632523"/>
        <rFont val="Montserrat Medium"/>
      </rPr>
      <t>.</t>
    </r>
  </si>
  <si>
    <r>
      <rPr>
        <vertAlign val="superscript"/>
        <sz val="8"/>
        <rFont val="Montserrat Medium"/>
      </rPr>
      <t xml:space="preserve">(1) </t>
    </r>
    <r>
      <rPr>
        <sz val="8"/>
        <rFont val="Montserrat Medium"/>
      </rPr>
      <t xml:space="preserve">Incluye a los puestos en aseguramiento que no tienen asociado un rango de tamaño de empresa. </t>
    </r>
  </si>
  <si>
    <r>
      <rPr>
        <vertAlign val="superscript"/>
        <sz val="8"/>
        <rFont val="Montserrat Medium"/>
      </rPr>
      <t xml:space="preserve">(2) </t>
    </r>
    <r>
      <rPr>
        <sz val="8"/>
        <rFont val="Montserrat Medium"/>
      </rPr>
      <t xml:space="preserve">Incluye a los puestos en aseguramiento voluntario asociados a un salario mínimo, modalidades 30, 35, 43 y 44. </t>
    </r>
  </si>
  <si>
    <r>
      <t>Asegurados asociados a un empleo por rango salarial en veces la UMA y sector de actividad económica, 2019</t>
    </r>
    <r>
      <rPr>
        <b/>
        <vertAlign val="superscript"/>
        <sz val="11"/>
        <color rgb="FF632523"/>
        <rFont val="Montserrat Medium"/>
      </rPr>
      <t xml:space="preserve"> (*)</t>
    </r>
    <r>
      <rPr>
        <b/>
        <sz val="11"/>
        <color rgb="FF632523"/>
        <rFont val="Montserrat Medium"/>
      </rPr>
      <t>.</t>
    </r>
  </si>
  <si>
    <r>
      <rPr>
        <vertAlign val="superscript"/>
        <sz val="8"/>
        <rFont val="Montserrat Medium"/>
      </rPr>
      <t>(1)</t>
    </r>
    <r>
      <rPr>
        <sz val="8"/>
        <rFont val="Montserrat Medium"/>
      </rPr>
      <t xml:space="preserve"> Clasificación de la actividad económica de los patrones afiliados al IMSS, de acuerdo con el artículo 196 del Reglamento de la Ley del Seguro Social en Materia de Afiliación, Clasificación de Empresas, Recaudación y Fiscalización.</t>
    </r>
  </si>
  <si>
    <r>
      <rPr>
        <vertAlign val="superscript"/>
        <sz val="8"/>
        <rFont val="Montserrat Medium"/>
      </rPr>
      <t>(2)</t>
    </r>
    <r>
      <rPr>
        <sz val="8"/>
        <rFont val="Montserrat Medium"/>
      </rPr>
      <t xml:space="preserve"> Incluye a los puestos en aseguramiento voluntario asociados a un salario mínimo, modalidades 30, 35, 43 y 44. </t>
    </r>
  </si>
  <si>
    <r>
      <t xml:space="preserve">Contratación, separación y variación de asegurados asociados a un empleo por delegación, 2000- 2019 </t>
    </r>
    <r>
      <rPr>
        <b/>
        <vertAlign val="superscript"/>
        <sz val="11"/>
        <color rgb="FF632523"/>
        <rFont val="Montserrat Medium"/>
      </rPr>
      <t>(*)</t>
    </r>
  </si>
  <si>
    <r>
      <t>Contratación, separación y variación de asegurados asociados a un empleo por delegación, 2000- 2019</t>
    </r>
    <r>
      <rPr>
        <b/>
        <vertAlign val="superscript"/>
        <sz val="11"/>
        <color rgb="FF632523"/>
        <rFont val="Montserrat Medium"/>
      </rPr>
      <t xml:space="preserve"> (*)</t>
    </r>
  </si>
  <si>
    <r>
      <rPr>
        <b/>
        <sz val="10"/>
        <color rgb="FF632523"/>
        <rFont val="Montserrat Medium"/>
      </rPr>
      <t>Asegurados sin un empleo asociado (o cotizantes sin un puesto de trabajo asociado):</t>
    </r>
    <r>
      <rPr>
        <sz val="10"/>
        <color rgb="FF632523"/>
        <rFont val="Montserrat Medium"/>
      </rPr>
      <t xml:space="preserve"> </t>
    </r>
    <r>
      <rPr>
        <sz val="10"/>
        <color indexed="8"/>
        <rFont val="Montserrat Medium"/>
      </rPr>
      <t>Se refiere a los asegurados en las modalidades 32 (seguro facultativo, familiares de personal del IMSS y de la CFE), 33 (seguro de salud para la familia), y 40 (continuación voluntaria al régimen obligatorio).</t>
    </r>
  </si>
  <si>
    <r>
      <rPr>
        <b/>
        <sz val="10"/>
        <color theme="5" tint="-0.499984740745262"/>
        <rFont val="Montserrat Medium"/>
      </rPr>
      <t>Contratación y separación de puestos de trabajo afiliados al IMSS:</t>
    </r>
    <r>
      <rPr>
        <sz val="10"/>
        <rFont val="Montserrat Medium"/>
      </rPr>
      <t xml:space="preserve"> Una contratación refiere al alta de un puesto de trabajo asociado a un registro patronal cuando en el mes inmediato anterior ese mismo puesto de trabajo no existía en el IMSS o estaba asociado a otro registro patronal. Por su parte, una separación refiere a la baja de un puesto de trabajo de un registro patronal, ya sea que ese puesto de trabajo en el mes inmediato posterior se asocie con otro registro patronal o no se registre nuevamente al IMSS. Por ejemplo, si un asegurado en un puesto de trabajo es separado del registro A y recontratado por el registro patronal B, el primer evento es contabilizado como una separación y el segundo evento como una contratación. La variación mensual neta en los puestos de trabajo en el IMSS refiere a la diferencia entre contrataciones y separaciones.</t>
    </r>
  </si>
  <si>
    <r>
      <rPr>
        <b/>
        <sz val="10"/>
        <color rgb="FF632523"/>
        <rFont val="Montserrat Medium"/>
      </rPr>
      <t>Delegación / Subdelegación:</t>
    </r>
    <r>
      <rPr>
        <b/>
        <sz val="10"/>
        <color rgb="FF000000"/>
        <rFont val="Montserrat Medium"/>
      </rPr>
      <t xml:space="preserve"> </t>
    </r>
    <r>
      <rPr>
        <sz val="10"/>
        <color rgb="FF000000"/>
        <rFont val="Montserrat Medium"/>
      </rPr>
      <t>Se refiere a la delegación de adscripción operativa del IMSS. Se contabilizan un total de 35 delegaciones. La circunscripción territorial de cada delegación se puede consultar en el Reglamento de Organización Interna del Instituto Mexicano del Seguro Social en la sección tercera (artículo 155), publicado en el DOF el 23 de agosto de 2012 y cuya versión electrónica está disponible en http://www.imss.gob.mx/sites/all/statics/pdf/reglamentos/RIIMSS.pdf. En las cifras relativas a asegurados, la delegación de adscripción refiere a la ubicación del patrón.</t>
    </r>
  </si>
  <si>
    <r>
      <t xml:space="preserve">Puestos de trabajo afiliados al IMSS permanentes y eventuales: </t>
    </r>
    <r>
      <rPr>
        <sz val="10"/>
        <rFont val="Montserrat Medium"/>
      </rPr>
      <t>La Ley del Seguro Social (LSS) contempla la afiliación en puestos de trabajo permanentes y eventuales, y en ambos casos, las condiciones de entero y pago de las cuotas al IMSS son las mismas. La única diferencia radica en que los afiliados en puestos de trabajo clasificados como eventuales requieren de un mayor tiempo previo de aseguramiento para el pago de subsidio en caso de enfermedad (LSS, artículos 96 y 97). Asegurado en empleo permanente es aquél asociado a puestos de trabajo por tiempo indeterminado en los términos de la Ley Federal del Trabajo (artículo 5 A, fracción VI); asegurado en empleo eventual es aquél asociado a un puesto de trabajo para obra determinada o por tiempo determinado en los términos de la Ley Federal del Trabajo (LSS, artículo 5 A, fracción VII).</t>
    </r>
  </si>
  <si>
    <t>___________________________________________</t>
  </si>
  <si>
    <r>
      <rPr>
        <b/>
        <sz val="10"/>
        <color theme="5" tint="-0.499984740745262"/>
        <rFont val="Montserrat Medium"/>
      </rPr>
      <t>Asegurados en la modalidad 32</t>
    </r>
    <r>
      <rPr>
        <sz val="10"/>
        <rFont val="Montserrat Medium"/>
      </rPr>
      <t xml:space="preserve">: Se refiere a la afiliación en el seguro facultativo, incluye estudiantes y familiares del personal del IMSS y de la Comisión Federal de Electricidad (CFE). El aseguramiento en esta modalidad cubre las prestaciones en especie del Seguro de Enfermedades y Maternidad (SEM), y es el Gobierno Federal quien absorbe en su totalidad el monto de las cuotas, las que se determinan tomando como base el monto del salario mínimo vigente en la Ciudad de México. Artículo 250 A de la Ley del Seguro Social. En esta modalidad de aseguramiento se incluye el programa de Jóvenes construyendo el futuro, cuyas cuotas son cubiertas en su totalidad por la Secretaria del Trabajo y Previsión Social </t>
    </r>
    <r>
      <rPr>
        <vertAlign val="superscript"/>
        <sz val="10"/>
        <rFont val="Montserrat Medium"/>
      </rPr>
      <t>2</t>
    </r>
    <r>
      <rPr>
        <sz val="10"/>
        <rFont val="Montserrat Medium"/>
      </rPr>
      <t xml:space="preserve"> .</t>
    </r>
  </si>
  <si>
    <r>
      <t xml:space="preserve">[2]  </t>
    </r>
    <r>
      <rPr>
        <sz val="9"/>
        <rFont val="Montserrat Medium"/>
      </rPr>
      <t>Mediante el Decreto por el que se incorporan al régimen obligatorio del Seguro Social, por lo que corresponde a las prestaciones en especie del seguro de enfermedades y maternidad, a las personas que cursen estudios de los tipos medio superior y superior en instituciones educativas del Estado y que no cuenten con la misma o similar protección por parte del propio Instituto o cualquier otra institución de seguridad social, publicado en el Diario Oficial de la Federación el 14 de septiembre de 1998. Los Lineamientos del Programa Jóvenes construyendo el futuro” se pueden consultar en el DOF del 10 de enero de 2019.</t>
    </r>
  </si>
  <si>
    <r>
      <rPr>
        <vertAlign val="superscript"/>
        <sz val="9"/>
        <rFont val="Montserrat Medium"/>
      </rPr>
      <t xml:space="preserve">[3] </t>
    </r>
    <r>
      <rPr>
        <sz val="9"/>
        <rFont val="Montserrat Medium"/>
      </rPr>
      <t>Esta modalidad aunque contabilizada en el régimen ordinario no cuenta con la prestación de SGPS.</t>
    </r>
  </si>
  <si>
    <r>
      <rPr>
        <vertAlign val="superscript"/>
        <sz val="9"/>
        <rFont val="Montserrat Medium"/>
      </rPr>
      <t>[4]</t>
    </r>
    <r>
      <rPr>
        <sz val="9"/>
        <rFont val="Montserrat Medium"/>
      </rPr>
      <t xml:space="preserve"> Con la Ley del Seguro Social que entró en vigor en julio de 1997, el SRCV ya no es administrado por el Instituto, sino que opera a través de las cuentas individuales de ahorro de los trabajadores, con una garantía de pensión mínima por parte del Gobierno Federal.</t>
    </r>
  </si>
  <si>
    <r>
      <rPr>
        <b/>
        <sz val="10"/>
        <color rgb="FF632523"/>
        <rFont val="Montserrat Medium"/>
      </rPr>
      <t>Asegurados en el régimen obligatorio:</t>
    </r>
    <r>
      <rPr>
        <sz val="10"/>
        <color rgb="FF000000"/>
        <rFont val="Montserrat Medium"/>
      </rPr>
      <t xml:space="preserve"> Incluye las modalidades de aseguramiento 10, 13, 14 y 17(artículo 12 de la Ley del Seguro Social –LSS-); así como la modalidad 30 (artículo 13 de la LSS), en virtud de que, en los convenios de incorporación, los cañeros han manifestado su decisión de permanecer en el régimen obligatorio (artículo séptimo transitorio de la ley de 1995)</t>
    </r>
    <r>
      <rPr>
        <vertAlign val="superscript"/>
        <sz val="10"/>
        <color rgb="FF000000"/>
        <rFont val="Montserrat Medium"/>
      </rPr>
      <t>[3]</t>
    </r>
    <r>
      <rPr>
        <sz val="10"/>
        <color rgb="FF000000"/>
        <rFont val="Montserrat Medium"/>
      </rPr>
      <t>. La descripción de las modalidades de aseguramiento en el IMSS se detalla en el apartado de asegurados por modalidad y tipo de afiliación. El esquema de prestaciones del RO comprende todos los seguros ofrecidos por el IMSS de: i) Riesgos de Trabajo (SRT); ii) Enfermedades y Maternidad (SEM); iii) Invalidez y Vida (SIV); iv) Retiro, Cesantía en Edad Avanzada y Vejez (SRCV)</t>
    </r>
    <r>
      <rPr>
        <vertAlign val="superscript"/>
        <sz val="10"/>
        <rFont val="Montserrat Medium"/>
      </rPr>
      <t>[4</t>
    </r>
    <r>
      <rPr>
        <vertAlign val="superscript"/>
        <sz val="10"/>
        <color rgb="FF000000"/>
        <rFont val="Montserrat Medium"/>
      </rPr>
      <t>]</t>
    </r>
    <r>
      <rPr>
        <sz val="10"/>
        <color rgb="FF000000"/>
        <rFont val="Montserrat Medium"/>
      </rPr>
      <t xml:space="preserve">, y v) Guarderías y Prestaciones Sociales (SGPS). </t>
    </r>
  </si>
  <si>
    <r>
      <rPr>
        <b/>
        <sz val="10"/>
        <color rgb="FF632523"/>
        <rFont val="Montserrat Medium"/>
      </rPr>
      <t xml:space="preserve">Asegurados o cotizantes </t>
    </r>
    <r>
      <rPr>
        <b/>
        <vertAlign val="superscript"/>
        <sz val="10"/>
        <color rgb="FF632523"/>
        <rFont val="Montserrat Medium"/>
      </rPr>
      <t>1</t>
    </r>
    <r>
      <rPr>
        <b/>
        <sz val="10"/>
        <color rgb="FF632523"/>
        <rFont val="Montserrat Medium"/>
      </rPr>
      <t>:</t>
    </r>
    <r>
      <rPr>
        <b/>
        <sz val="10"/>
        <color rgb="FF000000"/>
        <rFont val="Montserrat Medium"/>
      </rPr>
      <t xml:space="preserve"> </t>
    </r>
    <r>
      <rPr>
        <sz val="10"/>
        <color rgb="FF000000"/>
        <rFont val="Montserrat Medium"/>
      </rPr>
      <t>Se refiere a las personas que están aseguradas en el IMSS de manera directa como titulares. Incluye todas las modalidades de aseguramiento, tanto las relacionadas con puestos de trabajo afiliados al IMSS (empleos asegurados o asegurados asociados a un empleo), como las afiliaciones de asegurados  sin un empleo asociado (o cotizantes sin un puesto de trabajo asociado) en las modalidades 32 (seguro facultativo), 33 (seguro de salud para la familia) y 40 (continuación voluntaria al régimen obligatorio). No considera a pensionados o jubilados, ni a los beneficiarios de asegurados, pensionados o jubilados. Debido a que un asegurado puede registrarse en el Instituto en más de un tipo de afiliación, la cifra de asegurados contabiliza a estos asegurados tantas veces como tipos de afiliación mantengan. La descripción de las modalidades de aseguramiento en el IMSS se detalla en el apartado de asegurados por modalidad y tipo de afiliación</t>
    </r>
    <r>
      <rPr>
        <vertAlign val="superscript"/>
        <sz val="10"/>
        <color rgb="FF000000"/>
        <rFont val="Montserrat Medium"/>
      </rPr>
      <t>.</t>
    </r>
  </si>
  <si>
    <t>TPU: Puestos de trabajo permanentes urbanos, TPC: Puestos de trabajo permanentes del campo, TEU: Puestos de trabajo eventuales urbanos y TEC: Puestos de trabajo eventuales del campo.</t>
  </si>
  <si>
    <r>
      <t xml:space="preserve">2 </t>
    </r>
    <r>
      <rPr>
        <sz val="8"/>
        <rFont val="Montserrat Medium"/>
      </rPr>
      <t xml:space="preserve"> Refiere a todos aquellos trabajadores cuyo patrón celebre con el Instituto un convenio de reversión de cuotas por subrogación de servicios médicos. Artículo 12, fracciones I y II de la Ley del Seguro Social.</t>
    </r>
  </si>
  <si>
    <r>
      <t xml:space="preserve">3 </t>
    </r>
    <r>
      <rPr>
        <sz val="8"/>
        <rFont val="Montserrat Medium"/>
      </rPr>
      <t>Las modalidades 36, 38 y 42 refieren a puestos de trabajo al servicio de la administración pública estatal o municipal, la diferencia se relaciona con el tipo de seguros a los cuales tienen derecho. Artículo 13, fracción V de la Ley del Seguro Social.</t>
    </r>
  </si>
  <si>
    <r>
      <t xml:space="preserve">4 </t>
    </r>
    <r>
      <rPr>
        <sz val="8"/>
        <rFont val="Montserrat Medium"/>
      </rPr>
      <t>La modalidad 32 incluye la afiliación del seguro facultativo (estudiantes), así como familiares de personal del IMSS y de la Comisión Federal de Electricidad (CFE). Alrededor del 98% de la afiliación en la modalidad 32 refiere a estudiantes. Artículo 250 A de la Ley del Seguro Social. A partir de 2019, incluye a los beneficiarios del programa Jóvenes construyendo el futuro.</t>
    </r>
  </si>
  <si>
    <r>
      <t xml:space="preserve">1 </t>
    </r>
    <r>
      <rPr>
        <sz val="8"/>
        <rFont val="Montserrat Medium"/>
      </rPr>
      <t xml:space="preserve"> A partir de 2019 incluye el programa piloto de personas trabajadoras del hogar.</t>
    </r>
  </si>
  <si>
    <r>
      <rPr>
        <b/>
        <sz val="10"/>
        <color rgb="FF632523"/>
        <rFont val="Montserrat Medium"/>
      </rPr>
      <t>Puestos de trabajo afiliados al IMSS (empleos asegurados o asociados a un empleo):</t>
    </r>
    <r>
      <rPr>
        <b/>
        <sz val="10"/>
        <color rgb="FF000000"/>
        <rFont val="Montserrat Medium"/>
      </rPr>
      <t xml:space="preserve"> </t>
    </r>
    <r>
      <rPr>
        <sz val="10"/>
        <color rgb="FF000000"/>
        <rFont val="Montserrat Medium"/>
      </rPr>
      <t>Se refiere a los trabajadores en las modalidades 10, 13, 14, 17, 30, 34, 35, 43, 44, 36, 38 y 42. Debido a que un mismo asegurado puede registrarse en el Instituto con más de un puesto de trabajo, en más de una empresa, la cifra de empleo asegurado o puestos de trabajo afiliados en el IMSS contabiliza a estos afiliados tantas veces como número de puestos mantengan. La descripción de las modalidades de aseguramiento en el IMSS con un empleo asociado se detalla en el apartado de puestos de trabajo por modalidad y tipo de afiliación.</t>
    </r>
  </si>
  <si>
    <r>
      <rPr>
        <b/>
        <sz val="10"/>
        <color rgb="FF632523"/>
        <rFont val="Montserrat Medium"/>
      </rPr>
      <t>Puestos de trabajo afiliados al IMSS por convenio (con salario de referencia igual al mínimo):</t>
    </r>
    <r>
      <rPr>
        <sz val="10"/>
        <color rgb="FF000000"/>
        <rFont val="Montserrat Medium"/>
      </rPr>
      <t xml:space="preserve"> Se refiere al aseguramiento voluntario por convenio en las modalidades 30 (productores de caña de azúcar), 35 (patrones personas físicas con trabajadores a su servicio), 43 (incorporación voluntaria del campo al régimen obligatorio) y 44 (independientes). En estos casos el salario diario registrado en los sistemas del IMSS no refleja el ingreso real que percibe el asegurado por su empleo, sino a un salario de referencia (pactado por convenio) e igual a un salario mínimo de la Ciudad de México. Estas afiliaciones voluntarias se contabilizan en el rango salarial W1 (U1) (ver definiciones de Rango salarial (grupos W) y Rango salarial en veces la UMA).</t>
    </r>
  </si>
  <si>
    <r>
      <rPr>
        <b/>
        <sz val="10"/>
        <color rgb="FF632523"/>
        <rFont val="Montserrat Medium"/>
      </rPr>
      <t>Rango salarial en veces la UMA:</t>
    </r>
    <r>
      <rPr>
        <b/>
        <sz val="10"/>
        <rFont val="Montserrat Medium"/>
      </rPr>
      <t xml:space="preserve"> </t>
    </r>
    <r>
      <rPr>
        <sz val="10"/>
        <rFont val="Montserrat Medium"/>
      </rPr>
      <t>Se refiere al rango salarial, en número de veces la Unidad de Medida y Actualización (UMA) . El valor de la UMA, se puede consultar en la página del Servicio de Administración Tributaria en la liga  https://www.inegi.org.mx/temas/uma/</t>
    </r>
  </si>
  <si>
    <t>A los asegurados en las modalidades 32 (seguro facultativo), 33 (seguro de salud para la familia) y 40 (continuación voluntaria al régimen obligatorio) no se les asocia un rango salarial, ya que estas afiliaciones refieren a asegurados sin un empleo asociado (o cotizantes sin un puesto de trabajo asociado).</t>
  </si>
  <si>
    <t>De la misma manera, para las modalidades 30 (productores de caña de azúcar), 35 (patrones personas físicas con trabajadores a su servicio), 43 (incorporación voluntaria del campo al régimen obligatorio) y 44 (independientes), el salario diario registrado en los sistemas del IMSS no refleja el ingreso real que percibe el asegurado por su empleo, sino a un salario de referencia (pactado por convenio) e igual a un salario mínimo de la Ciudad de México. (ver definición de puestos de trabajo afiliados al IMSS por convenio (con salario de referencia igual al mínimo)).</t>
  </si>
  <si>
    <t xml:space="preserve">Si se desea agrupar el total nacional por rango salarial en veces el valor de la UMA, las afiliaciones voluntarias se contabilizan en el rango salarial U1 </t>
  </si>
  <si>
    <r>
      <t xml:space="preserve">                              2 </t>
    </r>
    <r>
      <rPr>
        <sz val="8"/>
        <rFont val="Montserrat Medium"/>
      </rPr>
      <t xml:space="preserve"> A partir de 2019 incluye el programa piloto de personas trabajadoras del hogar.</t>
    </r>
  </si>
  <si>
    <r>
      <t xml:space="preserve">3 </t>
    </r>
    <r>
      <rPr>
        <sz val="8"/>
        <rFont val="Montserrat Medium"/>
      </rPr>
      <t>Seguro para estudiantes y familiares de los trabajadores del IMSS y de la Comisión Federal de Electricidad. A partir de 2019, incluye a los beneficiarios del programa Jóvenes construyendo el futuro.</t>
    </r>
  </si>
  <si>
    <r>
      <t xml:space="preserve">4 </t>
    </r>
    <r>
      <rPr>
        <sz val="8"/>
        <rFont val="Montserrat Medium"/>
      </rPr>
      <t>Las tres modalidades corresponden a puestos de trabajo al servicio de la administración pública estatal o municipal; la diferencia entre las tres modalidades se relaciona con el tipo de seguros a los cuales se tiene derecho.</t>
    </r>
  </si>
  <si>
    <r>
      <t xml:space="preserve">5 </t>
    </r>
    <r>
      <rPr>
        <sz val="8"/>
        <rFont val="Montserrat Medium"/>
      </rPr>
      <t>Sólo tienen la cobertura de retiro y vejez, más no la de cesantía.</t>
    </r>
  </si>
  <si>
    <r>
      <t>Rango salarial (grupos W):</t>
    </r>
    <r>
      <rPr>
        <sz val="10"/>
        <rFont val="Montserrat"/>
      </rPr>
      <t xml:space="preserve"> Se refiere al rango salarial, en número de veces el salario mínimo</t>
    </r>
    <r>
      <rPr>
        <sz val="11"/>
        <rFont val="Montserrat"/>
      </rPr>
      <t xml:space="preserve"> </t>
    </r>
    <r>
      <rPr>
        <sz val="10"/>
        <rFont val="Montserrat"/>
      </rPr>
      <t>de la Ciudad de México</t>
    </r>
    <r>
      <rPr>
        <sz val="10"/>
        <rFont val="Montserrat"/>
      </rPr>
      <t xml:space="preserve">. La tabla de salarios mínimos generales y profesionales por áreas geográficas publicada por la Comisión de Salarios Mínimos (CONASAMI) se puede consultar en la liga http://www.conasami.gob.mx/t_sal_mini_prof.html. El rango W1 incluye a los asegurados con ingreso de hasta 1 salario mínimo, W2 de más de 1 y hasta 2 veces el salario mínimo, y así sucesivamente. </t>
    </r>
  </si>
  <si>
    <r>
      <rPr>
        <b/>
        <sz val="10"/>
        <rFont val="Montserrat"/>
      </rPr>
      <t>Nota a considerar</t>
    </r>
    <r>
      <rPr>
        <sz val="10"/>
        <rFont val="Montserrat"/>
      </rPr>
      <t>: Si se desea agrupar el total nacional por rango salarial en veces el salario mínimo, las afiliaciones voluntarias se contabilizan en el rango salarial W1.</t>
    </r>
  </si>
  <si>
    <r>
      <rPr>
        <b/>
        <sz val="10"/>
        <color rgb="FF632523"/>
        <rFont val="Montserrat Medium"/>
      </rPr>
      <t xml:space="preserve">Asegurados por modalidad y tipo de afiliación: </t>
    </r>
    <r>
      <rPr>
        <sz val="10"/>
        <rFont val="Montserrat Medium"/>
      </rPr>
      <t>Con base en la modalidad de aseguramiento registrada en el IMSS es posible distinguir entre puestos de trabajo afiliafos al IMSS (empleos asegurados o asegurados asociados a un empleo) y asegurados sin un empleo asociado, y entre puestos de trabajo permanentes y eventuales, así como urbanos y del campo: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</si>
</sst>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General_)"/>
    <numFmt numFmtId="165" formatCode="###\ ###\ ###_)"/>
    <numFmt numFmtId="166" formatCode="_(* #,##0.00_);_(* \(#,##0.00\);_(* &quot;-&quot;??_);_(@_)"/>
    <numFmt numFmtId="167" formatCode="_(* #,##0_);_(* \(#,##0\);_(* &quot;-&quot;??_);_(@_)"/>
    <numFmt numFmtId="168" formatCode="#\ #\ #\ ###\ \ ###_)"/>
    <numFmt numFmtId="169" formatCode="_-* #,##0_-;\-* #,##0_-;_-* &quot;-&quot;??_-;_-@_-"/>
    <numFmt numFmtId="170" formatCode="0.00_)"/>
    <numFmt numFmtId="171" formatCode="#\ ###\ ##0_);\(#\ ###\ ##0\)"/>
    <numFmt numFmtId="172" formatCode="_-[$€-2]* #,##0.00_-;\-[$€-2]* #,##0.00_-;_-[$€-2]* &quot;-&quot;??_-"/>
    <numFmt numFmtId="173" formatCode="###\ ###\ ###_0"/>
    <numFmt numFmtId="174" formatCode="###\ ###\ ###_9"/>
    <numFmt numFmtId="175" formatCode="_(* #,##0_);_(* \(#,##0\);_(* &quot;-&quot;_);_(@_)"/>
    <numFmt numFmtId="176" formatCode="&quot;$&quot;#,##0.00\ ;\(&quot;$&quot;#,##0.00\)"/>
    <numFmt numFmtId="177" formatCode="&quot;$&quot;#,##0\ ;\(&quot;$&quot;#,##0\)"/>
    <numFmt numFmtId="178" formatCode="#,##0.0"/>
  </numFmts>
  <fonts count="10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2"/>
      <name val="Helv"/>
    </font>
    <font>
      <sz val="10"/>
      <name val="Helvetica"/>
      <family val="2"/>
    </font>
    <font>
      <sz val="8"/>
      <name val="Helvetica"/>
      <family val="2"/>
    </font>
    <font>
      <b/>
      <sz val="10"/>
      <name val="Helvetica"/>
      <family val="2"/>
    </font>
    <font>
      <sz val="11"/>
      <name val="Helvetica"/>
      <family val="2"/>
    </font>
    <font>
      <sz val="10"/>
      <color indexed="8"/>
      <name val="Helvetica"/>
      <family val="2"/>
    </font>
    <font>
      <b/>
      <sz val="10"/>
      <color indexed="20"/>
      <name val="Helvetica"/>
      <family val="2"/>
    </font>
    <font>
      <sz val="10"/>
      <color indexed="20"/>
      <name val="Helvetica"/>
      <family val="2"/>
    </font>
    <font>
      <sz val="10"/>
      <color indexed="52"/>
      <name val="Helvetica"/>
      <family val="2"/>
    </font>
    <font>
      <b/>
      <sz val="10"/>
      <color indexed="57"/>
      <name val="Helvetica"/>
      <family val="2"/>
    </font>
    <font>
      <b/>
      <sz val="11"/>
      <color indexed="20"/>
      <name val="Helvetica"/>
      <family val="2"/>
    </font>
    <font>
      <sz val="8"/>
      <name val="Arial"/>
      <family val="2"/>
    </font>
    <font>
      <sz val="10"/>
      <color rgb="FF134E39"/>
      <name val="Helvetica"/>
      <family val="2"/>
    </font>
    <font>
      <b/>
      <sz val="11"/>
      <color rgb="FF134E39"/>
      <name val="Helvetica"/>
      <family val="2"/>
    </font>
    <font>
      <sz val="8"/>
      <color indexed="8"/>
      <name val="Helvetica"/>
      <family val="2"/>
    </font>
    <font>
      <sz val="10"/>
      <color theme="0"/>
      <name val="Helvetica"/>
      <family val="2"/>
    </font>
    <font>
      <u/>
      <sz val="10"/>
      <color indexed="12"/>
      <name val="Times New Roman"/>
      <family val="1"/>
    </font>
    <font>
      <sz val="10"/>
      <name val="Times New Roman"/>
      <family val="1"/>
    </font>
    <font>
      <vertAlign val="superscript"/>
      <sz val="8"/>
      <name val="Verdana"/>
      <family val="2"/>
    </font>
    <font>
      <sz val="8"/>
      <name val="Verdana"/>
      <family val="2"/>
    </font>
    <font>
      <sz val="10"/>
      <color theme="1"/>
      <name val="Calibri"/>
      <family val="2"/>
      <scheme val="minor"/>
    </font>
    <font>
      <sz val="10"/>
      <color theme="0"/>
      <name val="Arial"/>
      <family val="2"/>
    </font>
    <font>
      <b/>
      <sz val="14"/>
      <color rgb="FF632523"/>
      <name val="Montserrat Medium"/>
    </font>
    <font>
      <b/>
      <u/>
      <sz val="12"/>
      <color rgb="FF632523"/>
      <name val="Montserrat Medium"/>
    </font>
    <font>
      <sz val="12"/>
      <name val="Montserrat Medium"/>
    </font>
    <font>
      <sz val="10"/>
      <name val="Montserrat Medium"/>
    </font>
    <font>
      <b/>
      <u/>
      <sz val="10"/>
      <color rgb="FF632523"/>
      <name val="Montserrat Medium"/>
    </font>
    <font>
      <sz val="10"/>
      <color rgb="FF632523"/>
      <name val="Montserrat Medium"/>
    </font>
    <font>
      <b/>
      <sz val="10"/>
      <color rgb="FF632523"/>
      <name val="Montserrat Medium"/>
    </font>
    <font>
      <u/>
      <sz val="10"/>
      <color rgb="FF134E39"/>
      <name val="Montserrat Medium"/>
    </font>
    <font>
      <b/>
      <sz val="10"/>
      <color rgb="FF000000"/>
      <name val="Montserrat Medium"/>
    </font>
    <font>
      <b/>
      <vertAlign val="superscript"/>
      <sz val="10"/>
      <color rgb="FF632523"/>
      <name val="Montserrat Medium"/>
    </font>
    <font>
      <sz val="10"/>
      <color rgb="FF000000"/>
      <name val="Montserrat Medium"/>
    </font>
    <font>
      <vertAlign val="superscript"/>
      <sz val="10"/>
      <color rgb="FF000000"/>
      <name val="Montserrat Medium"/>
    </font>
    <font>
      <b/>
      <sz val="10"/>
      <name val="Montserrat Medium"/>
    </font>
    <font>
      <sz val="8"/>
      <color rgb="FF000000"/>
      <name val="Montserrat Medium"/>
    </font>
    <font>
      <vertAlign val="superscript"/>
      <sz val="8"/>
      <name val="Montserrat Medium"/>
    </font>
    <font>
      <sz val="8"/>
      <name val="Montserrat Medium"/>
    </font>
    <font>
      <vertAlign val="superscript"/>
      <sz val="10"/>
      <name val="Montserrat Medium"/>
    </font>
    <font>
      <vertAlign val="superscript"/>
      <sz val="9"/>
      <name val="Montserrat Medium"/>
    </font>
    <font>
      <sz val="9"/>
      <name val="Montserrat Medium"/>
    </font>
    <font>
      <sz val="10"/>
      <color indexed="8"/>
      <name val="Montserrat Medium"/>
    </font>
    <font>
      <sz val="11"/>
      <name val="Montserrat Medium"/>
    </font>
    <font>
      <b/>
      <sz val="11"/>
      <color rgb="FF632523"/>
      <name val="Montserrat Medium"/>
    </font>
    <font>
      <sz val="10"/>
      <color theme="0"/>
      <name val="Montserrat Medium"/>
    </font>
    <font>
      <b/>
      <sz val="10"/>
      <color theme="0"/>
      <name val="Montserrat Medium"/>
    </font>
    <font>
      <sz val="8"/>
      <color indexed="8"/>
      <name val="Montserrat Medium"/>
    </font>
    <font>
      <sz val="10"/>
      <color indexed="10"/>
      <name val="Montserrat Medium"/>
    </font>
    <font>
      <b/>
      <sz val="11"/>
      <color theme="0"/>
      <name val="Montserrat Medium"/>
    </font>
    <font>
      <sz val="10"/>
      <color indexed="52"/>
      <name val="Montserrat Medium"/>
    </font>
    <font>
      <sz val="10"/>
      <color indexed="20"/>
      <name val="Montserrat Medium"/>
    </font>
    <font>
      <b/>
      <sz val="10"/>
      <color indexed="57"/>
      <name val="Montserrat Medium"/>
    </font>
    <font>
      <b/>
      <sz val="10"/>
      <color indexed="20"/>
      <name val="Montserrat Medium"/>
    </font>
    <font>
      <b/>
      <sz val="10"/>
      <color rgb="FF336600"/>
      <name val="Montserrat Medium"/>
    </font>
    <font>
      <sz val="12"/>
      <color rgb="FF336600"/>
      <name val="Montserrat Medium"/>
    </font>
    <font>
      <b/>
      <sz val="11"/>
      <color rgb="FF336600"/>
      <name val="Montserrat Medium"/>
    </font>
    <font>
      <sz val="12"/>
      <color theme="0"/>
      <name val="Montserrat Medium"/>
    </font>
    <font>
      <sz val="7"/>
      <color rgb="FF1F497D"/>
      <name val="Montserrat Medium"/>
    </font>
    <font>
      <u/>
      <sz val="10"/>
      <name val="Montserrat Medium"/>
    </font>
    <font>
      <sz val="12"/>
      <color rgb="FF632523"/>
      <name val="Montserrat Medium"/>
    </font>
    <font>
      <sz val="12"/>
      <color theme="0"/>
      <name val="Helv"/>
    </font>
    <font>
      <sz val="11"/>
      <color indexed="8"/>
      <name val="Calibri"/>
      <family val="2"/>
    </font>
    <font>
      <sz val="11"/>
      <color indexed="9"/>
      <name val="Calibri"/>
      <family val="2"/>
    </font>
    <font>
      <sz val="11"/>
      <color indexed="17"/>
      <name val="Calibri"/>
      <family val="2"/>
    </font>
    <font>
      <b/>
      <sz val="18"/>
      <color indexed="22"/>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Tahoma"/>
      <family val="2"/>
    </font>
    <font>
      <sz val="10"/>
      <color indexed="2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0"/>
      <color theme="5" tint="-0.499984740745262"/>
      <name val="Montserrat Medium"/>
    </font>
    <font>
      <b/>
      <u/>
      <sz val="11"/>
      <color rgb="FF632523"/>
      <name val="Montserrat Medium"/>
    </font>
    <font>
      <sz val="11"/>
      <color rgb="FF632523"/>
      <name val="Montserrat Medium"/>
    </font>
    <font>
      <sz val="11"/>
      <color theme="1"/>
      <name val="Helvetica"/>
      <family val="2"/>
    </font>
    <font>
      <sz val="12"/>
      <color theme="1"/>
      <name val="Helvetica"/>
      <family val="2"/>
    </font>
    <font>
      <b/>
      <sz val="11"/>
      <color theme="3"/>
      <name val="Helvetica"/>
      <family val="2"/>
    </font>
    <font>
      <vertAlign val="superscript"/>
      <sz val="11"/>
      <name val="Montserrat Medium"/>
    </font>
    <font>
      <b/>
      <vertAlign val="superscript"/>
      <sz val="11"/>
      <color rgb="FF632523"/>
      <name val="Montserrat Medium"/>
    </font>
    <font>
      <vertAlign val="superscript"/>
      <sz val="8"/>
      <name val="Cambria"/>
      <family val="1"/>
    </font>
    <font>
      <sz val="10"/>
      <name val="Montserrat"/>
    </font>
    <font>
      <b/>
      <sz val="10"/>
      <name val="Montserrat"/>
    </font>
    <font>
      <sz val="11"/>
      <name val="Montserrat"/>
    </font>
    <font>
      <strike/>
      <sz val="8"/>
      <color rgb="FFFF0000"/>
      <name val="Arial"/>
      <family val="2"/>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9">
    <border>
      <left/>
      <right/>
      <top/>
      <bottom/>
      <diagonal/>
    </border>
    <border>
      <left/>
      <right/>
      <top style="thin">
        <color indexed="64"/>
      </top>
      <bottom style="thin">
        <color indexed="64"/>
      </bottom>
      <diagonal/>
    </border>
    <border>
      <left/>
      <right/>
      <top/>
      <bottom style="thin">
        <color rgb="FF134E39"/>
      </bottom>
      <diagonal/>
    </border>
    <border>
      <left/>
      <right/>
      <top/>
      <bottom style="medium">
        <color rgb="FF134E39"/>
      </bottom>
      <diagonal/>
    </border>
    <border>
      <left/>
      <right/>
      <top style="thin">
        <color rgb="FF134E39"/>
      </top>
      <bottom style="thin">
        <color rgb="FF134E39"/>
      </bottom>
      <diagonal/>
    </border>
    <border>
      <left/>
      <right/>
      <top/>
      <bottom style="medium">
        <color rgb="FF632523"/>
      </bottom>
      <diagonal/>
    </border>
    <border>
      <left/>
      <right/>
      <top style="medium">
        <color rgb="FF632523"/>
      </top>
      <bottom style="thin">
        <color indexed="64"/>
      </bottom>
      <diagonal/>
    </border>
    <border>
      <left/>
      <right/>
      <top style="medium">
        <color rgb="FF632523"/>
      </top>
      <bottom style="medium">
        <color rgb="FF632523"/>
      </bottom>
      <diagonal/>
    </border>
    <border>
      <left/>
      <right/>
      <top style="medium">
        <color rgb="FF632523"/>
      </top>
      <bottom/>
      <diagonal/>
    </border>
    <border>
      <left/>
      <right/>
      <top/>
      <bottom style="thin">
        <color indexed="64"/>
      </bottom>
      <diagonal/>
    </border>
    <border>
      <left/>
      <right/>
      <top style="thin">
        <color indexed="64"/>
      </top>
      <bottom style="medium">
        <color rgb="FF632523"/>
      </bottom>
      <diagonal/>
    </border>
    <border>
      <left/>
      <right/>
      <top style="medium">
        <color rgb="FF632523"/>
      </top>
      <bottom style="thin">
        <color rgb="FF134E39"/>
      </bottom>
      <diagonal/>
    </border>
    <border>
      <left/>
      <right/>
      <top style="thin">
        <color rgb="FF134E39"/>
      </top>
      <bottom style="medium">
        <color rgb="FF632523"/>
      </bottom>
      <diagonal/>
    </border>
    <border>
      <left/>
      <right/>
      <top/>
      <bottom style="medium">
        <color theme="5" tint="-0.499984740745262"/>
      </bottom>
      <diagonal/>
    </border>
    <border>
      <left/>
      <right/>
      <top style="thin">
        <color indexed="20"/>
      </top>
      <bottom style="medium">
        <color rgb="FF632523"/>
      </bottom>
      <diagonal/>
    </border>
    <border>
      <left/>
      <right/>
      <top/>
      <bottom style="thin">
        <color indexed="20"/>
      </bottom>
      <diagonal/>
    </border>
    <border>
      <left/>
      <right/>
      <top style="thin">
        <color indexed="20"/>
      </top>
      <bottom style="thin">
        <color indexed="20"/>
      </bottom>
      <diagonal/>
    </border>
    <border>
      <left/>
      <right/>
      <top style="medium">
        <color rgb="FF632523"/>
      </top>
      <bottom style="thin">
        <color indexed="2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style="thin">
        <color indexed="62"/>
      </top>
      <bottom style="double">
        <color indexed="62"/>
      </bottom>
      <diagonal/>
    </border>
  </borders>
  <cellStyleXfs count="267">
    <xf numFmtId="0" fontId="0" fillId="0" borderId="0"/>
    <xf numFmtId="0" fontId="6" fillId="0" borderId="0" applyNumberFormat="0" applyFill="0" applyBorder="0" applyAlignment="0" applyProtection="0">
      <alignment vertical="top"/>
      <protection locked="0"/>
    </xf>
    <xf numFmtId="43" fontId="5" fillId="0" borderId="0" applyFont="0" applyFill="0" applyBorder="0" applyAlignment="0" applyProtection="0"/>
    <xf numFmtId="166" fontId="5" fillId="0" borderId="0" applyFont="0" applyFill="0" applyBorder="0" applyAlignment="0" applyProtection="0"/>
    <xf numFmtId="164" fontId="7" fillId="0" borderId="0"/>
    <xf numFmtId="0" fontId="5" fillId="0" borderId="0"/>
    <xf numFmtId="9" fontId="5" fillId="0" borderId="0" applyFont="0" applyFill="0" applyBorder="0" applyAlignment="0" applyProtection="0"/>
    <xf numFmtId="0" fontId="5" fillId="0" borderId="0"/>
    <xf numFmtId="0" fontId="5" fillId="0" borderId="0"/>
    <xf numFmtId="164" fontId="7" fillId="0" borderId="0"/>
    <xf numFmtId="164" fontId="7" fillId="0" borderId="0"/>
    <xf numFmtId="164" fontId="7" fillId="0" borderId="0"/>
    <xf numFmtId="164" fontId="7" fillId="0" borderId="0"/>
    <xf numFmtId="37" fontId="7" fillId="0" borderId="0"/>
    <xf numFmtId="0" fontId="5" fillId="0" borderId="0"/>
    <xf numFmtId="0" fontId="24" fillId="0" borderId="0"/>
    <xf numFmtId="0" fontId="23" fillId="0" borderId="0" applyNumberFormat="0" applyFill="0" applyBorder="0" applyAlignment="0" applyProtection="0">
      <alignment vertical="top"/>
      <protection locked="0"/>
    </xf>
    <xf numFmtId="172" fontId="5" fillId="0" borderId="0" applyFont="0" applyFill="0" applyBorder="0" applyAlignment="0" applyProtection="0"/>
    <xf numFmtId="43" fontId="5" fillId="0" borderId="0" applyFont="0" applyFill="0" applyBorder="0" applyAlignment="0" applyProtection="0"/>
    <xf numFmtId="164" fontId="7" fillId="0" borderId="0"/>
    <xf numFmtId="164" fontId="7" fillId="0" borderId="0"/>
    <xf numFmtId="0" fontId="6" fillId="0" borderId="0" applyNumberFormat="0" applyFill="0" applyBorder="0" applyAlignment="0" applyProtection="0">
      <alignment vertical="top"/>
      <protection locked="0"/>
    </xf>
    <xf numFmtId="0" fontId="27" fillId="0" borderId="0"/>
    <xf numFmtId="0" fontId="4" fillId="0" borderId="0"/>
    <xf numFmtId="37" fontId="7" fillId="0" borderId="0"/>
    <xf numFmtId="0" fontId="3" fillId="0" borderId="0"/>
    <xf numFmtId="0" fontId="5" fillId="0" borderId="0"/>
    <xf numFmtId="0" fontId="24" fillId="0" borderId="0"/>
    <xf numFmtId="43" fontId="3" fillId="0" borderId="0" applyFont="0" applyFill="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6" borderId="0" applyNumberFormat="0" applyBorder="0" applyAlignment="0" applyProtection="0"/>
    <xf numFmtId="0" fontId="68" fillId="9" borderId="0" applyNumberFormat="0" applyBorder="0" applyAlignment="0" applyProtection="0"/>
    <xf numFmtId="0" fontId="68" fillId="12" borderId="0" applyNumberFormat="0" applyBorder="0" applyAlignment="0" applyProtection="0"/>
    <xf numFmtId="0" fontId="69" fillId="13"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5"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17" borderId="18" applyNumberFormat="0" applyAlignment="0" applyProtection="0"/>
    <xf numFmtId="0" fontId="74" fillId="18" borderId="19" applyNumberFormat="0" applyAlignment="0" applyProtection="0"/>
    <xf numFmtId="0" fontId="75" fillId="0" borderId="20" applyNumberFormat="0" applyFill="0" applyAlignment="0" applyProtection="0"/>
    <xf numFmtId="0" fontId="76" fillId="0" borderId="0" applyNumberFormat="0" applyFill="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22" borderId="0" applyNumberFormat="0" applyBorder="0" applyAlignment="0" applyProtection="0"/>
    <xf numFmtId="0" fontId="77" fillId="8" borderId="18" applyNumberFormat="0" applyAlignment="0" applyProtection="0"/>
    <xf numFmtId="172" fontId="5" fillId="0" borderId="21" applyFont="0" applyFill="0" applyBorder="0" applyAlignment="0" applyProtection="0"/>
    <xf numFmtId="172" fontId="78" fillId="0" borderId="0" applyFont="0" applyFill="0" applyBorder="0" applyAlignment="0" applyProtection="0"/>
    <xf numFmtId="172" fontId="78" fillId="0" borderId="0" applyFont="0" applyFill="0" applyBorder="0" applyAlignment="0" applyProtection="0"/>
    <xf numFmtId="172" fontId="5" fillId="0" borderId="21" applyFont="0" applyFill="0" applyBorder="0" applyAlignment="0" applyProtection="0"/>
    <xf numFmtId="0" fontId="79" fillId="0" borderId="0" applyFont="0" applyFill="0" applyBorder="0" applyAlignment="0" applyProtection="0"/>
    <xf numFmtId="2" fontId="79" fillId="0" borderId="0" applyFont="0" applyFill="0" applyBorder="0" applyAlignment="0" applyProtection="0"/>
    <xf numFmtId="0" fontId="2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0" fillId="4" borderId="0" applyNumberFormat="0" applyBorder="0" applyAlignment="0" applyProtection="0"/>
    <xf numFmtId="175"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166" fontId="2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79" fillId="0" borderId="0" applyFont="0" applyFill="0" applyBorder="0" applyAlignment="0" applyProtection="0"/>
    <xf numFmtId="177" fontId="79" fillId="0" borderId="0" applyFont="0" applyFill="0" applyBorder="0" applyAlignment="0" applyProtection="0"/>
    <xf numFmtId="0" fontId="81" fillId="23" borderId="0" applyNumberFormat="0" applyBorder="0" applyAlignment="0" applyProtection="0"/>
    <xf numFmtId="0" fontId="3" fillId="0" borderId="0"/>
    <xf numFmtId="0" fontId="3" fillId="0" borderId="0"/>
    <xf numFmtId="0" fontId="3" fillId="0" borderId="0"/>
    <xf numFmtId="0" fontId="5" fillId="0" borderId="0"/>
    <xf numFmtId="0" fontId="3" fillId="0" borderId="0"/>
    <xf numFmtId="0" fontId="24" fillId="0" borderId="0"/>
    <xf numFmtId="0" fontId="5" fillId="0" borderId="0"/>
    <xf numFmtId="0" fontId="24" fillId="0" borderId="0"/>
    <xf numFmtId="0" fontId="3" fillId="0" borderId="0"/>
    <xf numFmtId="0" fontId="3" fillId="0" borderId="0"/>
    <xf numFmtId="0" fontId="5" fillId="0" borderId="0"/>
    <xf numFmtId="0" fontId="3" fillId="0" borderId="0"/>
    <xf numFmtId="0" fontId="3" fillId="0" borderId="0"/>
    <xf numFmtId="0" fontId="3" fillId="0" borderId="0"/>
    <xf numFmtId="0" fontId="68" fillId="24" borderId="22"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8" fillId="0" borderId="0" applyFont="0" applyFill="0" applyBorder="0" applyAlignment="0" applyProtection="0"/>
    <xf numFmtId="4" fontId="79" fillId="0" borderId="0" applyFont="0" applyFill="0" applyBorder="0" applyAlignment="0" applyProtection="0"/>
    <xf numFmtId="4" fontId="79" fillId="0" borderId="0" applyFont="0" applyFill="0" applyBorder="0" applyAlignment="0" applyProtection="0"/>
    <xf numFmtId="178" fontId="5" fillId="0" borderId="0" applyFill="0" applyBorder="0" applyAlignment="0" applyProtection="0"/>
    <xf numFmtId="3" fontId="79" fillId="0" borderId="0" applyFont="0" applyFill="0" applyBorder="0" applyAlignment="0" applyProtection="0"/>
    <xf numFmtId="0" fontId="82" fillId="17" borderId="23"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24" applyNumberFormat="0" applyFill="0" applyAlignment="0" applyProtection="0"/>
    <xf numFmtId="0" fontId="86" fillId="0" borderId="25" applyNumberFormat="0" applyFill="0" applyAlignment="0" applyProtection="0"/>
    <xf numFmtId="0" fontId="76" fillId="0" borderId="26" applyNumberFormat="0" applyFill="0" applyAlignment="0" applyProtection="0"/>
    <xf numFmtId="0" fontId="87" fillId="0" borderId="0" applyNumberFormat="0" applyFill="0" applyBorder="0" applyAlignment="0" applyProtection="0"/>
    <xf numFmtId="0" fontId="79" fillId="0" borderId="27" applyNumberFormat="0" applyFont="0" applyFill="0" applyAlignment="0" applyProtection="0"/>
    <xf numFmtId="0" fontId="88" fillId="0" borderId="28" applyNumberFormat="0" applyFill="0" applyAlignment="0" applyProtection="0"/>
    <xf numFmtId="0" fontId="79" fillId="0" borderId="27" applyNumberFormat="0" applyFont="0" applyFill="0" applyAlignment="0" applyProtection="0"/>
    <xf numFmtId="0" fontId="79" fillId="0" borderId="27" applyNumberFormat="0" applyFont="0" applyFill="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cellStyleXfs>
  <cellXfs count="637">
    <xf numFmtId="0" fontId="0" fillId="0" borderId="0" xfId="0"/>
    <xf numFmtId="164" fontId="14" fillId="0" borderId="0" xfId="4" applyFont="1" applyFill="1" applyBorder="1"/>
    <xf numFmtId="0" fontId="8" fillId="0" borderId="0" xfId="5" applyFont="1" applyFill="1" applyBorder="1"/>
    <xf numFmtId="0" fontId="5" fillId="0" borderId="0" xfId="7"/>
    <xf numFmtId="0" fontId="10" fillId="0" borderId="0" xfId="7" applyFont="1" applyFill="1" applyBorder="1" applyAlignment="1">
      <alignment vertical="center"/>
    </xf>
    <xf numFmtId="0" fontId="8" fillId="0" borderId="0" xfId="7" applyFont="1" applyFill="1" applyBorder="1" applyAlignment="1">
      <alignment vertical="center"/>
    </xf>
    <xf numFmtId="37" fontId="8" fillId="0" borderId="0" xfId="13" applyFont="1" applyFill="1" applyBorder="1"/>
    <xf numFmtId="37" fontId="14" fillId="0" borderId="0" xfId="13" applyFont="1" applyFill="1" applyBorder="1"/>
    <xf numFmtId="37" fontId="7" fillId="0" borderId="0" xfId="13" applyFill="1"/>
    <xf numFmtId="9" fontId="8" fillId="0" borderId="0" xfId="6" applyFont="1" applyFill="1" applyBorder="1"/>
    <xf numFmtId="37" fontId="7" fillId="0" borderId="0" xfId="13"/>
    <xf numFmtId="171" fontId="21" fillId="0" borderId="0" xfId="13" applyNumberFormat="1" applyFont="1" applyFill="1" applyBorder="1" applyProtection="1"/>
    <xf numFmtId="164" fontId="8" fillId="0" borderId="0" xfId="19" applyFont="1" applyFill="1" applyBorder="1"/>
    <xf numFmtId="166" fontId="8" fillId="0" borderId="0" xfId="3" applyFont="1" applyFill="1" applyBorder="1"/>
    <xf numFmtId="164" fontId="14" fillId="0" borderId="0" xfId="19" applyFont="1" applyFill="1" applyBorder="1"/>
    <xf numFmtId="0" fontId="12" fillId="0" borderId="0" xfId="5" applyFont="1" applyFill="1" applyBorder="1"/>
    <xf numFmtId="0" fontId="9" fillId="0" borderId="0" xfId="5" applyFont="1" applyFill="1" applyBorder="1"/>
    <xf numFmtId="174" fontId="8" fillId="0" borderId="0" xfId="5" applyNumberFormat="1" applyFont="1" applyFill="1" applyBorder="1"/>
    <xf numFmtId="174" fontId="12" fillId="0" borderId="0" xfId="18" applyNumberFormat="1" applyFont="1" applyFill="1" applyBorder="1"/>
    <xf numFmtId="174" fontId="8" fillId="0" borderId="0" xfId="18" applyNumberFormat="1" applyFont="1" applyFill="1" applyBorder="1"/>
    <xf numFmtId="0" fontId="19" fillId="0" borderId="0" xfId="5" applyFont="1" applyFill="1" applyBorder="1"/>
    <xf numFmtId="0" fontId="14" fillId="0" borderId="0" xfId="5" applyFont="1" applyFill="1" applyBorder="1"/>
    <xf numFmtId="37" fontId="8" fillId="0" borderId="0" xfId="13" applyFont="1"/>
    <xf numFmtId="37" fontId="11" fillId="0" borderId="0" xfId="13" applyFont="1" applyAlignment="1">
      <alignment vertical="center" wrapText="1" readingOrder="1"/>
    </xf>
    <xf numFmtId="0" fontId="19" fillId="0" borderId="0" xfId="5" applyFont="1" applyFill="1" applyBorder="1" applyAlignment="1"/>
    <xf numFmtId="0" fontId="9" fillId="0" borderId="0" xfId="5" applyFont="1" applyFill="1" applyBorder="1" applyAlignment="1">
      <alignment vertical="center"/>
    </xf>
    <xf numFmtId="43" fontId="28" fillId="0" borderId="0" xfId="2" applyFont="1"/>
    <xf numFmtId="37" fontId="20" fillId="0" borderId="0" xfId="13" applyFont="1" applyFill="1" applyAlignment="1" applyProtection="1">
      <alignment horizontal="left" vertical="top" wrapText="1"/>
    </xf>
    <xf numFmtId="37" fontId="30" fillId="0" borderId="0" xfId="16" applyNumberFormat="1" applyFont="1" applyFill="1" applyBorder="1" applyAlignment="1" applyProtection="1">
      <alignment horizontal="left" vertical="center"/>
    </xf>
    <xf numFmtId="0" fontId="31" fillId="0" borderId="0" xfId="0" applyFont="1" applyFill="1" applyBorder="1" applyAlignment="1">
      <alignment vertical="center"/>
    </xf>
    <xf numFmtId="37" fontId="30" fillId="0" borderId="5" xfId="16" applyNumberFormat="1" applyFont="1" applyFill="1" applyBorder="1" applyAlignment="1" applyProtection="1">
      <alignment horizontal="left" vertical="center"/>
    </xf>
    <xf numFmtId="0" fontId="32" fillId="0" borderId="5" xfId="7" applyFont="1" applyFill="1" applyBorder="1"/>
    <xf numFmtId="0" fontId="29" fillId="0" borderId="0" xfId="7" applyFont="1" applyFill="1" applyBorder="1" applyAlignment="1">
      <alignment horizontal="center" vertical="center" wrapText="1"/>
    </xf>
    <xf numFmtId="0" fontId="33" fillId="0" borderId="0" xfId="1" applyFont="1" applyAlignment="1" applyProtection="1"/>
    <xf numFmtId="37" fontId="34" fillId="0" borderId="0" xfId="13" applyFont="1"/>
    <xf numFmtId="37" fontId="35" fillId="0" borderId="0" xfId="13" applyFont="1" applyAlignment="1">
      <alignment horizontal="center"/>
    </xf>
    <xf numFmtId="37" fontId="36" fillId="0" borderId="0" xfId="16" applyNumberFormat="1" applyFont="1" applyAlignment="1" applyProtection="1"/>
    <xf numFmtId="37" fontId="32" fillId="0" borderId="0" xfId="13" applyFont="1"/>
    <xf numFmtId="37" fontId="36" fillId="0" borderId="0" xfId="21" applyNumberFormat="1" applyFont="1" applyAlignment="1" applyProtection="1"/>
    <xf numFmtId="37" fontId="37" fillId="0" borderId="0" xfId="13" applyFont="1" applyFill="1" applyAlignment="1">
      <alignment horizontal="justify" vertical="center"/>
    </xf>
    <xf numFmtId="0" fontId="32" fillId="0" borderId="0" xfId="0" applyFont="1" applyFill="1"/>
    <xf numFmtId="0" fontId="32" fillId="0" borderId="0" xfId="0" applyFont="1"/>
    <xf numFmtId="37" fontId="41" fillId="0" borderId="0" xfId="13" applyFont="1" applyFill="1" applyAlignment="1">
      <alignment horizontal="justify" vertical="center"/>
    </xf>
    <xf numFmtId="37" fontId="39" fillId="0" borderId="0" xfId="13" applyFont="1" applyAlignment="1">
      <alignment horizontal="justify" vertical="center"/>
    </xf>
    <xf numFmtId="37" fontId="42" fillId="0" borderId="0" xfId="13" applyFont="1" applyAlignment="1">
      <alignment horizontal="left" vertical="center" wrapText="1" indent="5"/>
    </xf>
    <xf numFmtId="37" fontId="43" fillId="0" borderId="0" xfId="13" applyFont="1" applyAlignment="1">
      <alignment horizontal="left" vertical="center" indent="5"/>
    </xf>
    <xf numFmtId="37" fontId="43" fillId="0" borderId="0" xfId="13" applyFont="1" applyAlignment="1">
      <alignment horizontal="left" vertical="center" wrapText="1" indent="5"/>
    </xf>
    <xf numFmtId="37" fontId="45" fillId="0" borderId="0" xfId="13" applyFont="1" applyAlignment="1">
      <alignment horizontal="justify" vertical="center"/>
    </xf>
    <xf numFmtId="37" fontId="41" fillId="0" borderId="0" xfId="13" applyFont="1" applyAlignment="1">
      <alignment horizontal="justify" vertical="center"/>
    </xf>
    <xf numFmtId="37" fontId="44" fillId="0" borderId="0" xfId="13" applyFont="1" applyAlignment="1">
      <alignment horizontal="left" wrapText="1" indent="7"/>
    </xf>
    <xf numFmtId="37" fontId="48" fillId="0" borderId="0" xfId="13" applyFont="1" applyFill="1" applyAlignment="1">
      <alignment horizontal="justify" vertical="center"/>
    </xf>
    <xf numFmtId="37" fontId="39" fillId="0" borderId="0" xfId="13" applyFont="1" applyFill="1" applyAlignment="1">
      <alignment horizontal="justify" vertical="center"/>
    </xf>
    <xf numFmtId="37" fontId="39" fillId="0" borderId="0" xfId="13" applyFont="1" applyFill="1" applyAlignment="1">
      <alignment vertical="center" readingOrder="1"/>
    </xf>
    <xf numFmtId="37" fontId="49" fillId="0" borderId="0" xfId="13" applyFont="1" applyAlignment="1">
      <alignment vertical="center" wrapText="1" readingOrder="1"/>
    </xf>
    <xf numFmtId="37" fontId="41" fillId="0" borderId="0" xfId="13" applyFont="1" applyAlignment="1">
      <alignment horizontal="justify" vertical="center" wrapText="1"/>
    </xf>
    <xf numFmtId="37" fontId="41" fillId="0" borderId="0" xfId="13" applyFont="1" applyAlignment="1">
      <alignment wrapText="1"/>
    </xf>
    <xf numFmtId="37" fontId="41" fillId="0" borderId="0" xfId="13" applyFont="1" applyAlignment="1">
      <alignment horizontal="justify" wrapText="1"/>
    </xf>
    <xf numFmtId="37" fontId="32" fillId="0" borderId="0" xfId="13" applyFont="1" applyFill="1"/>
    <xf numFmtId="37" fontId="41" fillId="0" borderId="0" xfId="13" applyFont="1" applyFill="1" applyAlignment="1">
      <alignment wrapText="1"/>
    </xf>
    <xf numFmtId="37" fontId="35" fillId="0" borderId="0" xfId="13" applyFont="1"/>
    <xf numFmtId="37" fontId="46" fillId="0" borderId="0" xfId="13" applyFont="1" applyFill="1" applyAlignment="1">
      <alignment horizontal="justify" vertical="center"/>
    </xf>
    <xf numFmtId="37" fontId="46" fillId="0" borderId="0" xfId="13" applyFont="1" applyFill="1" applyAlignment="1">
      <alignment horizontal="justify" vertical="center" wrapText="1"/>
    </xf>
    <xf numFmtId="0" fontId="34" fillId="0" borderId="0" xfId="7" applyFont="1" applyFill="1"/>
    <xf numFmtId="164" fontId="50" fillId="0" borderId="0" xfId="7" applyNumberFormat="1" applyFont="1" applyFill="1" applyAlignment="1">
      <alignment vertical="center"/>
    </xf>
    <xf numFmtId="0" fontId="32" fillId="0" borderId="8" xfId="7" applyFont="1" applyFill="1" applyBorder="1" applyAlignment="1">
      <alignment horizontal="center" vertical="center" wrapText="1"/>
    </xf>
    <xf numFmtId="0" fontId="32" fillId="0" borderId="0" xfId="7" applyFont="1" applyFill="1" applyBorder="1"/>
    <xf numFmtId="164" fontId="48" fillId="0" borderId="5" xfId="7" applyNumberFormat="1" applyFont="1" applyFill="1" applyBorder="1" applyAlignment="1">
      <alignment horizontal="center" vertical="center" wrapText="1"/>
    </xf>
    <xf numFmtId="164" fontId="48" fillId="0" borderId="8" xfId="7" applyNumberFormat="1" applyFont="1" applyFill="1" applyBorder="1" applyAlignment="1">
      <alignment horizontal="center" vertical="center" wrapText="1"/>
    </xf>
    <xf numFmtId="164" fontId="48" fillId="0" borderId="0" xfId="7" applyNumberFormat="1" applyFont="1" applyFill="1" applyBorder="1" applyAlignment="1">
      <alignment horizontal="center" vertical="center"/>
    </xf>
    <xf numFmtId="164" fontId="48" fillId="0" borderId="0" xfId="7" applyNumberFormat="1" applyFont="1" applyFill="1" applyBorder="1" applyAlignment="1">
      <alignment horizontal="left" vertical="center"/>
    </xf>
    <xf numFmtId="0" fontId="32" fillId="0" borderId="0" xfId="7" applyFont="1" applyFill="1"/>
    <xf numFmtId="164" fontId="51" fillId="0" borderId="0" xfId="7" applyNumberFormat="1" applyFont="1" applyFill="1" applyBorder="1" applyAlignment="1">
      <alignment horizontal="center" vertical="center" wrapText="1"/>
    </xf>
    <xf numFmtId="0" fontId="32" fillId="0" borderId="0" xfId="5" applyFont="1" applyFill="1" applyBorder="1"/>
    <xf numFmtId="164" fontId="35" fillId="0" borderId="0" xfId="4" applyFont="1" applyFill="1" applyBorder="1"/>
    <xf numFmtId="164" fontId="34" fillId="0" borderId="0" xfId="4" applyFont="1" applyFill="1" applyBorder="1" applyAlignment="1">
      <alignment horizontal="right" vertical="center"/>
    </xf>
    <xf numFmtId="164" fontId="32" fillId="0" borderId="0" xfId="4" applyFont="1" applyFill="1" applyBorder="1" applyAlignment="1">
      <alignment horizontal="right"/>
    </xf>
    <xf numFmtId="167" fontId="32" fillId="0" borderId="0" xfId="3" applyNumberFormat="1" applyFont="1" applyFill="1" applyBorder="1" applyAlignment="1" applyProtection="1">
      <alignment horizontal="right"/>
    </xf>
    <xf numFmtId="168" fontId="32" fillId="0" borderId="0" xfId="4" applyNumberFormat="1" applyFont="1" applyFill="1" applyBorder="1" applyAlignment="1">
      <alignment horizontal="center"/>
    </xf>
    <xf numFmtId="168" fontId="32" fillId="0" borderId="0" xfId="3" applyNumberFormat="1" applyFont="1" applyFill="1" applyBorder="1" applyAlignment="1" applyProtection="1">
      <alignment horizontal="right" indent="1"/>
    </xf>
    <xf numFmtId="168" fontId="32" fillId="0" borderId="0" xfId="4" applyNumberFormat="1" applyFont="1" applyFill="1" applyBorder="1" applyAlignment="1">
      <alignment horizontal="right"/>
    </xf>
    <xf numFmtId="168" fontId="32" fillId="0" borderId="5" xfId="3" applyNumberFormat="1" applyFont="1" applyFill="1" applyBorder="1" applyAlignment="1" applyProtection="1">
      <alignment horizontal="right" indent="1"/>
    </xf>
    <xf numFmtId="164" fontId="32" fillId="0" borderId="0" xfId="0" applyNumberFormat="1" applyFont="1" applyFill="1" applyBorder="1"/>
    <xf numFmtId="0" fontId="32" fillId="0" borderId="0" xfId="0" applyFont="1" applyFill="1" applyBorder="1"/>
    <xf numFmtId="164" fontId="48" fillId="0" borderId="0" xfId="10" applyFont="1" applyFill="1" applyBorder="1" applyAlignment="1" applyProtection="1">
      <alignment horizontal="left" indent="1"/>
    </xf>
    <xf numFmtId="165" fontId="32" fillId="0" borderId="0" xfId="7" applyNumberFormat="1" applyFont="1" applyBorder="1" applyAlignment="1">
      <alignment horizontal="right" indent="1"/>
    </xf>
    <xf numFmtId="164" fontId="48" fillId="0" borderId="5" xfId="10" applyFont="1" applyFill="1" applyBorder="1" applyAlignment="1" applyProtection="1">
      <alignment horizontal="left" indent="1"/>
    </xf>
    <xf numFmtId="0" fontId="32" fillId="0" borderId="0" xfId="7" applyFont="1"/>
    <xf numFmtId="164" fontId="34" fillId="0" borderId="0" xfId="4" applyFont="1" applyFill="1" applyBorder="1" applyAlignment="1" applyProtection="1"/>
    <xf numFmtId="0" fontId="32" fillId="0" borderId="0" xfId="15" applyFont="1" applyFill="1" applyBorder="1" applyAlignment="1" applyProtection="1">
      <alignment horizontal="center"/>
    </xf>
    <xf numFmtId="0" fontId="32" fillId="0" borderId="0" xfId="15" applyFont="1" applyBorder="1" applyAlignment="1" applyProtection="1">
      <alignment horizontal="center"/>
    </xf>
    <xf numFmtId="164" fontId="32" fillId="2" borderId="0" xfId="12" applyFont="1" applyFill="1" applyBorder="1"/>
    <xf numFmtId="37" fontId="44" fillId="0" borderId="0" xfId="13" applyFont="1" applyFill="1" applyBorder="1" applyAlignment="1" applyProtection="1">
      <alignment horizontal="left"/>
    </xf>
    <xf numFmtId="164" fontId="44" fillId="0" borderId="0" xfId="11" applyFont="1" applyFill="1" applyBorder="1" applyAlignment="1">
      <alignment horizontal="left" vertical="center" wrapText="1"/>
    </xf>
    <xf numFmtId="164" fontId="34" fillId="0" borderId="0" xfId="19" applyFont="1" applyFill="1" applyBorder="1"/>
    <xf numFmtId="164" fontId="35" fillId="0" borderId="0" xfId="19" applyFont="1" applyFill="1" applyBorder="1"/>
    <xf numFmtId="164" fontId="34" fillId="0" borderId="0" xfId="19" applyFont="1" applyFill="1" applyBorder="1" applyAlignment="1">
      <alignment horizontal="center"/>
    </xf>
    <xf numFmtId="164" fontId="32" fillId="0" borderId="0" xfId="19" applyFont="1" applyFill="1" applyBorder="1"/>
    <xf numFmtId="37" fontId="32" fillId="0" borderId="0" xfId="19" applyNumberFormat="1" applyFont="1" applyFill="1" applyBorder="1" applyAlignment="1" applyProtection="1">
      <alignment horizontal="center"/>
    </xf>
    <xf numFmtId="37" fontId="54" fillId="0" borderId="0" xfId="19" applyNumberFormat="1" applyFont="1" applyFill="1" applyBorder="1" applyAlignment="1" applyProtection="1">
      <alignment horizontal="center"/>
    </xf>
    <xf numFmtId="37" fontId="48" fillId="0" borderId="0" xfId="19" applyNumberFormat="1" applyFont="1" applyFill="1" applyBorder="1" applyAlignment="1" applyProtection="1">
      <alignment horizontal="center"/>
    </xf>
    <xf numFmtId="171" fontId="32" fillId="0" borderId="0" xfId="19" applyNumberFormat="1" applyFont="1" applyFill="1" applyBorder="1" applyAlignment="1" applyProtection="1">
      <alignment horizontal="right" indent="1"/>
    </xf>
    <xf numFmtId="171" fontId="48" fillId="0" borderId="0" xfId="19" applyNumberFormat="1" applyFont="1" applyFill="1" applyBorder="1" applyAlignment="1" applyProtection="1">
      <alignment horizontal="right" indent="1"/>
    </xf>
    <xf numFmtId="164" fontId="32" fillId="0" borderId="0" xfId="19" applyFont="1" applyFill="1" applyBorder="1" applyAlignment="1">
      <alignment horizontal="right"/>
    </xf>
    <xf numFmtId="171" fontId="32" fillId="0" borderId="5" xfId="19" applyNumberFormat="1" applyFont="1" applyFill="1" applyBorder="1" applyAlignment="1" applyProtection="1">
      <alignment horizontal="right" indent="1"/>
    </xf>
    <xf numFmtId="171" fontId="48" fillId="0" borderId="5" xfId="19" applyNumberFormat="1" applyFont="1" applyFill="1" applyBorder="1" applyAlignment="1" applyProtection="1">
      <alignment horizontal="right" indent="1"/>
    </xf>
    <xf numFmtId="37" fontId="44" fillId="0" borderId="0" xfId="13" applyFont="1" applyFill="1" applyBorder="1" applyAlignment="1" applyProtection="1">
      <alignment horizontal="justify"/>
    </xf>
    <xf numFmtId="165" fontId="44" fillId="0" borderId="0" xfId="20" applyNumberFormat="1" applyFont="1" applyFill="1" applyBorder="1" applyAlignment="1">
      <alignment horizontal="justify"/>
    </xf>
    <xf numFmtId="171" fontId="53" fillId="0" borderId="0" xfId="13" applyNumberFormat="1" applyFont="1" applyFill="1" applyBorder="1" applyAlignment="1" applyProtection="1">
      <alignment horizontal="justify"/>
    </xf>
    <xf numFmtId="164" fontId="44" fillId="0" borderId="0" xfId="11" applyFont="1" applyFill="1" applyBorder="1" applyAlignment="1">
      <alignment horizontal="justify"/>
    </xf>
    <xf numFmtId="37" fontId="31" fillId="0" borderId="0" xfId="13" applyFont="1" applyFill="1" applyAlignment="1">
      <alignment horizontal="justify"/>
    </xf>
    <xf numFmtId="37" fontId="50" fillId="0" borderId="0" xfId="13" applyFont="1" applyFill="1" applyBorder="1" applyAlignment="1" applyProtection="1">
      <alignment horizontal="left" vertical="top" wrapText="1"/>
    </xf>
    <xf numFmtId="164" fontId="44" fillId="0" borderId="0" xfId="11" applyFont="1" applyFill="1" applyBorder="1" applyAlignment="1">
      <alignment vertical="center" wrapText="1"/>
    </xf>
    <xf numFmtId="164" fontId="44" fillId="0" borderId="0" xfId="12" applyFont="1" applyFill="1" applyBorder="1"/>
    <xf numFmtId="164" fontId="44" fillId="0" borderId="0" xfId="19" applyFont="1" applyFill="1" applyBorder="1" applyAlignment="1">
      <alignment horizontal="left" vertical="center" wrapText="1"/>
    </xf>
    <xf numFmtId="37" fontId="32" fillId="0" borderId="0" xfId="13" applyFont="1" applyFill="1" applyBorder="1"/>
    <xf numFmtId="37" fontId="50" fillId="0" borderId="0" xfId="13" applyFont="1" applyFill="1" applyAlignment="1" applyProtection="1">
      <alignment horizontal="left" vertical="top" wrapText="1"/>
    </xf>
    <xf numFmtId="0" fontId="34" fillId="0" borderId="0" xfId="5" applyFont="1" applyFill="1" applyBorder="1"/>
    <xf numFmtId="174" fontId="34" fillId="0" borderId="0" xfId="5" applyNumberFormat="1" applyFont="1" applyFill="1" applyBorder="1"/>
    <xf numFmtId="171" fontId="53" fillId="0" borderId="0" xfId="13" applyNumberFormat="1" applyFont="1" applyFill="1" applyBorder="1" applyAlignment="1" applyProtection="1"/>
    <xf numFmtId="37" fontId="32" fillId="0" borderId="0" xfId="13" applyFont="1" applyFill="1" applyBorder="1" applyAlignment="1"/>
    <xf numFmtId="37" fontId="31" fillId="0" borderId="0" xfId="13" applyFont="1" applyFill="1" applyAlignment="1"/>
    <xf numFmtId="0" fontId="44" fillId="0" borderId="0" xfId="5" applyFont="1" applyFill="1" applyBorder="1" applyAlignment="1"/>
    <xf numFmtId="0" fontId="32" fillId="0" borderId="0" xfId="5" applyFont="1" applyFill="1" applyBorder="1" applyAlignment="1"/>
    <xf numFmtId="37" fontId="31" fillId="0" borderId="0" xfId="13" applyFont="1" applyFill="1"/>
    <xf numFmtId="0" fontId="48" fillId="0" borderId="8" xfId="8" applyFont="1" applyFill="1" applyBorder="1" applyAlignment="1" applyProtection="1">
      <alignment horizontal="center" vertical="center" wrapText="1"/>
    </xf>
    <xf numFmtId="164" fontId="32" fillId="0" borderId="8" xfId="4" applyFont="1" applyFill="1" applyBorder="1" applyAlignment="1">
      <alignment horizontal="center" vertical="center" wrapText="1"/>
    </xf>
    <xf numFmtId="0" fontId="8" fillId="0" borderId="0" xfId="7" applyFont="1" applyFill="1" applyBorder="1" applyAlignment="1">
      <alignment horizontal="center" vertical="center"/>
    </xf>
    <xf numFmtId="0" fontId="41" fillId="0" borderId="0" xfId="7" applyFont="1" applyFill="1" applyBorder="1" applyAlignment="1">
      <alignment vertical="center"/>
    </xf>
    <xf numFmtId="0" fontId="32" fillId="0" borderId="0" xfId="7" applyFont="1" applyFill="1" applyBorder="1" applyAlignment="1">
      <alignment vertical="center"/>
    </xf>
    <xf numFmtId="9" fontId="41" fillId="0" borderId="0" xfId="6" applyFont="1" applyFill="1" applyBorder="1" applyAlignment="1">
      <alignment horizontal="center" vertical="center"/>
    </xf>
    <xf numFmtId="0" fontId="41" fillId="0" borderId="0" xfId="7" applyFont="1" applyFill="1" applyBorder="1" applyAlignment="1">
      <alignment horizontal="center" vertical="center"/>
    </xf>
    <xf numFmtId="164" fontId="50" fillId="0" borderId="0" xfId="4" applyFont="1" applyFill="1" applyBorder="1" applyAlignment="1" applyProtection="1">
      <alignment horizontal="left" vertical="center"/>
    </xf>
    <xf numFmtId="43" fontId="51" fillId="0" borderId="0" xfId="2" applyFont="1" applyFill="1" applyBorder="1"/>
    <xf numFmtId="43" fontId="51" fillId="0" borderId="0" xfId="2" applyFont="1"/>
    <xf numFmtId="164" fontId="34" fillId="0" borderId="0" xfId="10" applyFont="1" applyFill="1" applyBorder="1" applyAlignment="1">
      <alignment horizontal="right"/>
    </xf>
    <xf numFmtId="171" fontId="32" fillId="0" borderId="0" xfId="14" applyNumberFormat="1" applyFont="1" applyFill="1" applyBorder="1" applyAlignment="1">
      <alignment vertical="center" wrapText="1"/>
    </xf>
    <xf numFmtId="164" fontId="44" fillId="0" borderId="0" xfId="11" applyFont="1" applyFill="1" applyBorder="1" applyAlignment="1">
      <alignment horizontal="left" vertical="center"/>
    </xf>
    <xf numFmtId="9" fontId="0" fillId="0" borderId="0" xfId="6" applyFont="1"/>
    <xf numFmtId="164" fontId="34" fillId="0" borderId="0" xfId="19" applyFont="1" applyFill="1" applyBorder="1" applyAlignment="1">
      <alignment horizontal="right"/>
    </xf>
    <xf numFmtId="0" fontId="60" fillId="0" borderId="0" xfId="0" applyFont="1" applyFill="1" applyBorder="1" applyAlignment="1">
      <alignment vertical="center"/>
    </xf>
    <xf numFmtId="0" fontId="49" fillId="0" borderId="0" xfId="0" applyFont="1" applyFill="1" applyBorder="1" applyAlignment="1">
      <alignment vertical="center"/>
    </xf>
    <xf numFmtId="0" fontId="49" fillId="0" borderId="0" xfId="0" applyFont="1" applyBorder="1" applyAlignment="1">
      <alignment vertical="center"/>
    </xf>
    <xf numFmtId="0" fontId="49" fillId="0" borderId="0" xfId="7" applyFont="1" applyFill="1" applyBorder="1" applyAlignment="1">
      <alignment vertical="center"/>
    </xf>
    <xf numFmtId="0" fontId="49" fillId="0" borderId="0" xfId="7" applyFont="1" applyBorder="1" applyAlignment="1">
      <alignment vertical="center"/>
    </xf>
    <xf numFmtId="0" fontId="61" fillId="0" borderId="0" xfId="0" applyFont="1"/>
    <xf numFmtId="0" fontId="31" fillId="0" borderId="0" xfId="0" applyFont="1" applyFill="1"/>
    <xf numFmtId="0" fontId="49" fillId="0" borderId="0" xfId="0" applyFont="1" applyFill="1" applyBorder="1" applyAlignment="1">
      <alignment vertical="center" wrapText="1"/>
    </xf>
    <xf numFmtId="0" fontId="62" fillId="0" borderId="0" xfId="0" applyFont="1" applyFill="1" applyBorder="1" applyAlignment="1">
      <alignment vertical="center" wrapText="1"/>
    </xf>
    <xf numFmtId="0" fontId="62" fillId="0" borderId="0" xfId="0" applyFont="1" applyFill="1" applyBorder="1" applyAlignment="1">
      <alignment vertical="center"/>
    </xf>
    <xf numFmtId="0" fontId="62" fillId="0" borderId="0" xfId="0" applyFont="1" applyBorder="1" applyAlignment="1">
      <alignment vertical="center"/>
    </xf>
    <xf numFmtId="0" fontId="49" fillId="0" borderId="0" xfId="0" applyFont="1" applyFill="1" applyBorder="1" applyAlignment="1">
      <alignment horizontal="left" vertical="center"/>
    </xf>
    <xf numFmtId="0" fontId="62" fillId="0" borderId="0" xfId="0" applyFont="1" applyFill="1" applyBorder="1" applyAlignment="1">
      <alignment horizontal="left" vertical="top" wrapText="1"/>
    </xf>
    <xf numFmtId="0" fontId="60" fillId="0" borderId="0" xfId="0" applyFont="1"/>
    <xf numFmtId="0" fontId="31" fillId="0" borderId="0" xfId="0" applyFont="1" applyFill="1" applyAlignment="1" applyProtection="1">
      <alignment vertical="center"/>
    </xf>
    <xf numFmtId="0" fontId="63" fillId="0" borderId="0" xfId="0" applyFont="1" applyFill="1" applyAlignment="1" applyProtection="1">
      <alignment vertical="center"/>
    </xf>
    <xf numFmtId="0" fontId="49" fillId="0" borderId="0" xfId="0" applyFont="1" applyFill="1" applyAlignment="1" applyProtection="1">
      <alignment vertical="center"/>
    </xf>
    <xf numFmtId="0" fontId="31" fillId="0" borderId="0" xfId="0" applyFont="1" applyFill="1" applyAlignment="1"/>
    <xf numFmtId="0" fontId="60" fillId="0" borderId="0" xfId="0" applyFont="1" applyBorder="1" applyAlignment="1">
      <alignment vertical="center"/>
    </xf>
    <xf numFmtId="0" fontId="43" fillId="0" borderId="0" xfId="0" applyFont="1" applyAlignment="1">
      <alignment horizontal="left" vertical="center" wrapText="1" indent="7"/>
    </xf>
    <xf numFmtId="0" fontId="47" fillId="0" borderId="0" xfId="0" applyFont="1" applyAlignment="1">
      <alignment wrapText="1"/>
    </xf>
    <xf numFmtId="37" fontId="50" fillId="0" borderId="0" xfId="13" applyFont="1" applyFill="1" applyAlignment="1" applyProtection="1">
      <alignment vertical="top" wrapText="1"/>
    </xf>
    <xf numFmtId="164" fontId="32" fillId="0" borderId="8" xfId="12" applyFont="1" applyFill="1" applyBorder="1" applyAlignment="1">
      <alignment horizontal="center" vertical="center" wrapText="1"/>
    </xf>
    <xf numFmtId="164" fontId="44" fillId="0" borderId="0" xfId="4" applyFont="1" applyFill="1" applyBorder="1" applyAlignment="1">
      <alignment vertical="center" wrapText="1"/>
    </xf>
    <xf numFmtId="0" fontId="0" fillId="0" borderId="8" xfId="0" applyBorder="1"/>
    <xf numFmtId="0" fontId="0" fillId="0" borderId="0" xfId="0" applyBorder="1"/>
    <xf numFmtId="0" fontId="53" fillId="0" borderId="0" xfId="5" applyFont="1" applyFill="1" applyBorder="1" applyAlignment="1"/>
    <xf numFmtId="0" fontId="44" fillId="0" borderId="0" xfId="7" applyFont="1" applyFill="1" applyAlignment="1"/>
    <xf numFmtId="0" fontId="44" fillId="0" borderId="0" xfId="7" applyFont="1" applyFill="1" applyBorder="1" applyAlignment="1"/>
    <xf numFmtId="171" fontId="53" fillId="0" borderId="0" xfId="7" applyNumberFormat="1" applyFont="1" applyFill="1" applyBorder="1" applyAlignment="1" applyProtection="1"/>
    <xf numFmtId="0" fontId="44" fillId="0" borderId="0" xfId="7" applyFont="1" applyFill="1" applyBorder="1" applyAlignment="1" applyProtection="1">
      <alignment horizontal="left"/>
    </xf>
    <xf numFmtId="3" fontId="32" fillId="0" borderId="5" xfId="3" applyNumberFormat="1" applyFont="1" applyFill="1" applyBorder="1" applyAlignment="1">
      <alignment horizontal="right" indent="1"/>
    </xf>
    <xf numFmtId="0" fontId="32" fillId="0" borderId="5" xfId="5" applyFont="1" applyFill="1" applyBorder="1"/>
    <xf numFmtId="3" fontId="32" fillId="0" borderId="0" xfId="3" applyNumberFormat="1" applyFont="1" applyFill="1" applyBorder="1" applyAlignment="1">
      <alignment horizontal="right" indent="1"/>
    </xf>
    <xf numFmtId="0" fontId="32" fillId="0" borderId="0" xfId="5" applyFont="1" applyFill="1" applyBorder="1" applyAlignment="1">
      <alignment horizontal="left"/>
    </xf>
    <xf numFmtId="0" fontId="32" fillId="0" borderId="0" xfId="7" applyNumberFormat="1" applyFont="1" applyFill="1" applyBorder="1" applyAlignment="1" applyProtection="1">
      <alignment horizontal="center" vertical="center"/>
    </xf>
    <xf numFmtId="0" fontId="35" fillId="0" borderId="0" xfId="8" applyFont="1" applyFill="1" applyBorder="1"/>
    <xf numFmtId="166" fontId="32" fillId="0" borderId="0" xfId="3" applyFont="1" applyFill="1"/>
    <xf numFmtId="3" fontId="32" fillId="0" borderId="5" xfId="18" applyNumberFormat="1" applyFont="1" applyFill="1" applyBorder="1" applyAlignment="1">
      <alignment horizontal="right" indent="1"/>
    </xf>
    <xf numFmtId="3" fontId="32" fillId="0" borderId="0" xfId="18" applyNumberFormat="1" applyFont="1" applyFill="1" applyBorder="1" applyAlignment="1">
      <alignment horizontal="right" indent="1"/>
    </xf>
    <xf numFmtId="0" fontId="35" fillId="0" borderId="0" xfId="7" applyFont="1" applyFill="1" applyAlignment="1" applyProtection="1">
      <alignment vertical="top" wrapText="1"/>
    </xf>
    <xf numFmtId="0" fontId="65" fillId="0" borderId="8" xfId="7" applyFont="1" applyFill="1" applyBorder="1" applyAlignment="1" applyProtection="1">
      <alignment horizontal="center" vertical="center"/>
    </xf>
    <xf numFmtId="0" fontId="44" fillId="0" borderId="0" xfId="5" applyFont="1" applyFill="1" applyBorder="1" applyAlignment="1">
      <alignment horizontal="left"/>
    </xf>
    <xf numFmtId="164" fontId="50" fillId="0" borderId="0" xfId="4" applyFont="1" applyFill="1" applyBorder="1" applyAlignment="1" applyProtection="1"/>
    <xf numFmtId="0" fontId="5" fillId="0" borderId="0" xfId="0" applyFont="1" applyAlignment="1">
      <alignment horizontal="justify" vertical="center"/>
    </xf>
    <xf numFmtId="37" fontId="32" fillId="0" borderId="0" xfId="24" applyFont="1" applyFill="1" applyBorder="1" applyAlignment="1">
      <alignment horizontal="center" vertical="center"/>
    </xf>
    <xf numFmtId="37" fontId="32" fillId="0" borderId="5" xfId="24" applyFont="1" applyFill="1" applyBorder="1" applyAlignment="1" applyProtection="1">
      <alignment horizontal="center" vertical="center"/>
    </xf>
    <xf numFmtId="0" fontId="44" fillId="0" borderId="0" xfId="26" applyFont="1" applyFill="1" applyBorder="1" applyAlignment="1">
      <alignment horizontal="left" vertical="center"/>
    </xf>
    <xf numFmtId="37" fontId="44" fillId="0" borderId="0" xfId="24" applyFont="1" applyFill="1" applyBorder="1" applyAlignment="1">
      <alignment vertical="center"/>
    </xf>
    <xf numFmtId="37" fontId="44" fillId="0" borderId="0" xfId="24" applyFont="1" applyFill="1" applyBorder="1" applyAlignment="1">
      <alignment vertical="center" wrapText="1"/>
    </xf>
    <xf numFmtId="37" fontId="44" fillId="0" borderId="0" xfId="27" applyNumberFormat="1" applyFont="1" applyFill="1" applyBorder="1" applyAlignment="1">
      <alignment vertical="center"/>
    </xf>
    <xf numFmtId="3" fontId="32" fillId="0" borderId="2" xfId="12" applyNumberFormat="1" applyFont="1" applyBorder="1" applyAlignment="1">
      <alignment horizontal="center" vertical="center" wrapText="1"/>
    </xf>
    <xf numFmtId="164" fontId="44" fillId="0" borderId="0" xfId="0" applyNumberFormat="1" applyFont="1" applyFill="1" applyBorder="1" applyAlignment="1">
      <alignment horizontal="left"/>
    </xf>
    <xf numFmtId="3" fontId="32" fillId="0" borderId="7" xfId="12" applyNumberFormat="1" applyFont="1" applyFill="1" applyBorder="1" applyAlignment="1">
      <alignment horizontal="center" vertical="center" wrapText="1"/>
    </xf>
    <xf numFmtId="0" fontId="32" fillId="0" borderId="8" xfId="7" applyNumberFormat="1" applyFont="1" applyFill="1" applyBorder="1" applyAlignment="1" applyProtection="1">
      <alignment horizontal="center" vertical="center"/>
    </xf>
    <xf numFmtId="0" fontId="65" fillId="0" borderId="0" xfId="7" applyFont="1" applyFill="1" applyBorder="1" applyAlignment="1" applyProtection="1">
      <alignment horizontal="center" vertical="center"/>
    </xf>
    <xf numFmtId="0" fontId="65" fillId="0" borderId="5" xfId="7" applyFont="1" applyFill="1" applyBorder="1" applyAlignment="1" applyProtection="1">
      <alignment horizontal="center" vertical="center"/>
    </xf>
    <xf numFmtId="0" fontId="32" fillId="0" borderId="8" xfId="7" applyFont="1" applyFill="1" applyBorder="1" applyAlignment="1" applyProtection="1">
      <alignment horizontal="center" vertical="center"/>
    </xf>
    <xf numFmtId="0" fontId="32" fillId="0" borderId="0" xfId="7" applyFont="1" applyFill="1" applyBorder="1" applyAlignment="1" applyProtection="1">
      <alignment horizontal="center" vertical="center"/>
    </xf>
    <xf numFmtId="0" fontId="32" fillId="0" borderId="0" xfId="5" applyFont="1" applyFill="1" applyBorder="1" applyAlignment="1">
      <alignment horizontal="center" vertical="center"/>
    </xf>
    <xf numFmtId="37" fontId="32" fillId="0" borderId="0" xfId="24" applyFont="1" applyFill="1" applyBorder="1" applyAlignment="1" applyProtection="1">
      <alignment horizontal="center" vertical="center"/>
    </xf>
    <xf numFmtId="37" fontId="32" fillId="0" borderId="0" xfId="13" applyFont="1" applyAlignment="1">
      <alignment horizontal="justify" wrapText="1"/>
    </xf>
    <xf numFmtId="37" fontId="8" fillId="0" borderId="0" xfId="13" applyFont="1"/>
    <xf numFmtId="37" fontId="30" fillId="0" borderId="0" xfId="16" applyNumberFormat="1" applyFont="1" applyFill="1" applyBorder="1" applyAlignment="1" applyProtection="1">
      <alignment horizontal="left" vertical="center"/>
    </xf>
    <xf numFmtId="0" fontId="31" fillId="0" borderId="0" xfId="0" applyFont="1" applyFill="1" applyBorder="1" applyAlignment="1">
      <alignment vertical="center"/>
    </xf>
    <xf numFmtId="37" fontId="32" fillId="0" borderId="0" xfId="13" applyFont="1"/>
    <xf numFmtId="0" fontId="32" fillId="0" borderId="0" xfId="0" applyFont="1"/>
    <xf numFmtId="37" fontId="48" fillId="0" borderId="0" xfId="13" applyFont="1" applyFill="1" applyAlignment="1">
      <alignment horizontal="justify" vertical="center"/>
    </xf>
    <xf numFmtId="37" fontId="32" fillId="0" borderId="0" xfId="13" applyFont="1" applyFill="1"/>
    <xf numFmtId="165" fontId="32" fillId="0" borderId="0" xfId="7" applyNumberFormat="1" applyFont="1" applyBorder="1" applyAlignment="1">
      <alignment horizontal="right" indent="1"/>
    </xf>
    <xf numFmtId="0" fontId="62" fillId="0" borderId="0" xfId="0" applyFont="1" applyFill="1" applyBorder="1" applyAlignment="1">
      <alignment vertical="center"/>
    </xf>
    <xf numFmtId="0" fontId="62" fillId="0" borderId="0" xfId="0" applyFont="1" applyBorder="1" applyAlignment="1">
      <alignment vertical="center"/>
    </xf>
    <xf numFmtId="0" fontId="60" fillId="0" borderId="0" xfId="0" applyFont="1"/>
    <xf numFmtId="171" fontId="32" fillId="0" borderId="8" xfId="14" applyNumberFormat="1" applyFont="1" applyFill="1" applyBorder="1" applyAlignment="1">
      <alignment vertical="center" wrapText="1"/>
    </xf>
    <xf numFmtId="171" fontId="32" fillId="0" borderId="0" xfId="7" applyNumberFormat="1" applyFont="1" applyBorder="1" applyAlignment="1">
      <alignment horizontal="right" indent="1"/>
    </xf>
    <xf numFmtId="171" fontId="32" fillId="0" borderId="5" xfId="7" applyNumberFormat="1" applyFont="1" applyBorder="1" applyAlignment="1">
      <alignment horizontal="right" indent="1"/>
    </xf>
    <xf numFmtId="164" fontId="44" fillId="0" borderId="0" xfId="4" applyFont="1" applyFill="1" applyBorder="1" applyAlignment="1" applyProtection="1">
      <alignment vertical="center"/>
    </xf>
    <xf numFmtId="37" fontId="44" fillId="0" borderId="0" xfId="24" applyFont="1" applyFill="1" applyBorder="1" applyAlignment="1" applyProtection="1">
      <alignment horizontal="left" vertical="center" wrapText="1"/>
    </xf>
    <xf numFmtId="0" fontId="44" fillId="0" borderId="0" xfId="5" applyFont="1" applyFill="1" applyBorder="1" applyAlignment="1">
      <alignment horizontal="left" vertical="center" wrapText="1"/>
    </xf>
    <xf numFmtId="0" fontId="92" fillId="0" borderId="0" xfId="0" applyFont="1"/>
    <xf numFmtId="37" fontId="31" fillId="0" borderId="0" xfId="0" applyNumberFormat="1" applyFont="1" applyFill="1" applyBorder="1"/>
    <xf numFmtId="0" fontId="93" fillId="0" borderId="0" xfId="0" applyFont="1" applyFill="1"/>
    <xf numFmtId="0" fontId="92" fillId="0" borderId="0" xfId="0" applyFont="1" applyFill="1"/>
    <xf numFmtId="0" fontId="94" fillId="0" borderId="0" xfId="0" applyFont="1" applyFill="1" applyAlignment="1" applyProtection="1">
      <alignment horizontal="center" vertical="center" wrapText="1"/>
    </xf>
    <xf numFmtId="0" fontId="0" fillId="0" borderId="0" xfId="0" applyFill="1"/>
    <xf numFmtId="3" fontId="32" fillId="0" borderId="0" xfId="7" applyNumberFormat="1" applyFont="1" applyFill="1" applyBorder="1"/>
    <xf numFmtId="3" fontId="32" fillId="0" borderId="5" xfId="7" applyNumberFormat="1" applyFont="1" applyFill="1" applyBorder="1"/>
    <xf numFmtId="3" fontId="32" fillId="0" borderId="8" xfId="12" applyNumberFormat="1" applyFont="1" applyBorder="1" applyAlignment="1">
      <alignment horizontal="center" vertical="center" wrapText="1"/>
    </xf>
    <xf numFmtId="171" fontId="0" fillId="0" borderId="0" xfId="0" applyNumberFormat="1"/>
    <xf numFmtId="37" fontId="50" fillId="0" borderId="0" xfId="13" applyFont="1" applyFill="1" applyBorder="1" applyAlignment="1" applyProtection="1">
      <alignment horizontal="left" vertical="top" wrapText="1"/>
    </xf>
    <xf numFmtId="164" fontId="48" fillId="0" borderId="0" xfId="7" applyNumberFormat="1" applyFont="1" applyFill="1" applyBorder="1" applyAlignment="1">
      <alignment horizontal="center" vertical="center" wrapText="1"/>
    </xf>
    <xf numFmtId="171" fontId="32" fillId="0" borderId="0" xfId="14" applyNumberFormat="1" applyFont="1" applyFill="1" applyBorder="1" applyAlignment="1">
      <alignment horizontal="center" vertical="center" wrapText="1"/>
    </xf>
    <xf numFmtId="0" fontId="33" fillId="0" borderId="0" xfId="1" applyFont="1" applyAlignment="1" applyProtection="1">
      <alignment vertical="center"/>
    </xf>
    <xf numFmtId="164" fontId="34" fillId="0" borderId="0" xfId="7" applyNumberFormat="1" applyFont="1" applyFill="1" applyAlignment="1">
      <alignment vertical="center"/>
    </xf>
    <xf numFmtId="0" fontId="34" fillId="0" borderId="0" xfId="7" applyFont="1" applyFill="1" applyAlignment="1">
      <alignment vertical="center"/>
    </xf>
    <xf numFmtId="0" fontId="8" fillId="0" borderId="0" xfId="7" applyFont="1" applyFill="1" applyAlignment="1">
      <alignment vertical="center"/>
    </xf>
    <xf numFmtId="0" fontId="35" fillId="0" borderId="0" xfId="7" applyFont="1" applyFill="1" applyAlignment="1">
      <alignment vertical="center"/>
    </xf>
    <xf numFmtId="0" fontId="16" fillId="0" borderId="0" xfId="7" applyFont="1" applyFill="1" applyAlignment="1">
      <alignment vertical="center"/>
    </xf>
    <xf numFmtId="0" fontId="50" fillId="0" borderId="0" xfId="7" applyFont="1" applyFill="1" applyAlignment="1">
      <alignment vertical="center"/>
    </xf>
    <xf numFmtId="0" fontId="17" fillId="0" borderId="0" xfId="7" applyFont="1" applyFill="1" applyAlignment="1">
      <alignment vertical="center"/>
    </xf>
    <xf numFmtId="164" fontId="35" fillId="0" borderId="0" xfId="7" applyNumberFormat="1" applyFont="1" applyFill="1" applyBorder="1" applyAlignment="1">
      <alignment horizontal="center" vertical="center"/>
    </xf>
    <xf numFmtId="0" fontId="10" fillId="0" borderId="0" xfId="7" applyFont="1" applyFill="1" applyAlignment="1">
      <alignment vertical="center"/>
    </xf>
    <xf numFmtId="0" fontId="32" fillId="0" borderId="8" xfId="7" applyFont="1" applyFill="1" applyBorder="1" applyAlignment="1">
      <alignment horizontal="center" vertical="center"/>
    </xf>
    <xf numFmtId="165" fontId="32" fillId="0" borderId="0" xfId="7" applyNumberFormat="1" applyFont="1" applyFill="1" applyBorder="1" applyAlignment="1">
      <alignment horizontal="right" vertical="center"/>
    </xf>
    <xf numFmtId="165" fontId="8" fillId="0" borderId="0" xfId="7" applyNumberFormat="1" applyFont="1" applyFill="1" applyBorder="1" applyAlignment="1">
      <alignment horizontal="right" vertical="center"/>
    </xf>
    <xf numFmtId="164" fontId="51" fillId="0" borderId="0" xfId="7" applyNumberFormat="1" applyFont="1" applyFill="1" applyBorder="1" applyAlignment="1">
      <alignment horizontal="left" vertical="center"/>
    </xf>
    <xf numFmtId="43" fontId="55" fillId="0" borderId="0" xfId="2" applyFont="1" applyFill="1" applyBorder="1" applyAlignment="1">
      <alignment horizontal="right" vertical="center"/>
    </xf>
    <xf numFmtId="165" fontId="51" fillId="0" borderId="0" xfId="7" applyNumberFormat="1" applyFont="1" applyFill="1" applyBorder="1" applyAlignment="1">
      <alignment horizontal="right" vertical="center"/>
    </xf>
    <xf numFmtId="165" fontId="22" fillId="0" borderId="0" xfId="7" applyNumberFormat="1" applyFont="1" applyFill="1" applyBorder="1" applyAlignment="1">
      <alignment horizontal="right" vertical="center"/>
    </xf>
    <xf numFmtId="0" fontId="22" fillId="0" borderId="0" xfId="7" applyFont="1" applyFill="1" applyBorder="1" applyAlignment="1">
      <alignment vertical="center"/>
    </xf>
    <xf numFmtId="165" fontId="52" fillId="0" borderId="0" xfId="7" applyNumberFormat="1" applyFont="1" applyFill="1" applyBorder="1" applyAlignment="1">
      <alignment horizontal="right" vertical="center"/>
    </xf>
    <xf numFmtId="165" fontId="41" fillId="0" borderId="0" xfId="7" applyNumberFormat="1" applyFont="1" applyFill="1" applyBorder="1" applyAlignment="1">
      <alignment horizontal="right" vertical="center"/>
    </xf>
    <xf numFmtId="165" fontId="10" fillId="0" borderId="0" xfId="7" applyNumberFormat="1" applyFont="1" applyFill="1" applyBorder="1" applyAlignment="1">
      <alignment horizontal="right" vertical="center"/>
    </xf>
    <xf numFmtId="164" fontId="48" fillId="0" borderId="5" xfId="7" applyNumberFormat="1" applyFont="1" applyFill="1" applyBorder="1" applyAlignment="1">
      <alignment horizontal="left" vertical="center"/>
    </xf>
    <xf numFmtId="165" fontId="32" fillId="0" borderId="5" xfId="7" applyNumberFormat="1" applyFont="1" applyFill="1" applyBorder="1" applyAlignment="1">
      <alignment horizontal="right" vertical="center"/>
    </xf>
    <xf numFmtId="164" fontId="44" fillId="0" borderId="0" xfId="7" applyNumberFormat="1" applyFont="1" applyFill="1" applyBorder="1" applyAlignment="1">
      <alignment horizontal="left" vertical="center"/>
    </xf>
    <xf numFmtId="164" fontId="32" fillId="0" borderId="0" xfId="7" applyNumberFormat="1" applyFont="1" applyFill="1" applyAlignment="1">
      <alignment vertical="center"/>
    </xf>
    <xf numFmtId="165" fontId="32" fillId="0" borderId="0" xfId="7" applyNumberFormat="1" applyFont="1" applyFill="1" applyAlignment="1">
      <alignment horizontal="right" vertical="center"/>
    </xf>
    <xf numFmtId="165" fontId="8" fillId="0" borderId="0" xfId="7" applyNumberFormat="1" applyFont="1" applyFill="1" applyAlignment="1">
      <alignment horizontal="right" vertical="center"/>
    </xf>
    <xf numFmtId="0" fontId="32" fillId="0" borderId="0" xfId="7" applyFont="1" applyFill="1" applyAlignment="1">
      <alignment vertical="center"/>
    </xf>
    <xf numFmtId="164" fontId="8" fillId="0" borderId="0" xfId="7" applyNumberFormat="1" applyFont="1" applyFill="1" applyAlignment="1">
      <alignment vertical="center"/>
    </xf>
    <xf numFmtId="0" fontId="13" fillId="0" borderId="0" xfId="7" applyFont="1" applyFill="1" applyAlignment="1">
      <alignment vertical="center"/>
    </xf>
    <xf numFmtId="164" fontId="34" fillId="0" borderId="0" xfId="7" applyNumberFormat="1" applyFont="1" applyFill="1" applyBorder="1" applyAlignment="1">
      <alignment horizontal="right" vertical="center"/>
    </xf>
    <xf numFmtId="0" fontId="32" fillId="0" borderId="0" xfId="5" applyFont="1" applyFill="1" applyBorder="1" applyAlignment="1">
      <alignment vertical="center"/>
    </xf>
    <xf numFmtId="164" fontId="44" fillId="0" borderId="8" xfId="7" applyNumberFormat="1" applyFont="1" applyFill="1" applyBorder="1" applyAlignment="1">
      <alignment horizontal="left" vertical="center"/>
    </xf>
    <xf numFmtId="165" fontId="32" fillId="0" borderId="8" xfId="7" applyNumberFormat="1" applyFont="1" applyFill="1" applyBorder="1" applyAlignment="1">
      <alignment horizontal="right" vertical="center"/>
    </xf>
    <xf numFmtId="164" fontId="32" fillId="0" borderId="0" xfId="7" applyNumberFormat="1" applyFont="1" applyFill="1" applyBorder="1" applyAlignment="1">
      <alignment vertical="center"/>
    </xf>
    <xf numFmtId="0" fontId="15" fillId="0" borderId="0" xfId="7" applyFont="1" applyFill="1" applyBorder="1" applyAlignment="1">
      <alignment vertical="center"/>
    </xf>
    <xf numFmtId="0" fontId="14" fillId="0" borderId="0" xfId="7" applyFont="1" applyFill="1" applyBorder="1" applyAlignment="1">
      <alignment vertical="center"/>
    </xf>
    <xf numFmtId="164" fontId="44" fillId="0" borderId="0" xfId="7" applyNumberFormat="1" applyFont="1" applyFill="1" applyAlignment="1">
      <alignment vertical="center"/>
    </xf>
    <xf numFmtId="164" fontId="8" fillId="0" borderId="0" xfId="7" applyNumberFormat="1" applyFont="1" applyFill="1" applyBorder="1" applyAlignment="1">
      <alignment vertical="center"/>
    </xf>
    <xf numFmtId="0" fontId="13" fillId="0" borderId="0" xfId="7" applyFont="1" applyFill="1" applyBorder="1" applyAlignment="1">
      <alignment vertical="center"/>
    </xf>
    <xf numFmtId="165" fontId="5" fillId="0" borderId="0" xfId="7" applyNumberFormat="1" applyFont="1" applyFill="1" applyAlignment="1">
      <alignment horizontal="right" vertical="center"/>
    </xf>
    <xf numFmtId="0" fontId="0" fillId="0" borderId="0" xfId="0" applyAlignment="1">
      <alignment vertical="center"/>
    </xf>
    <xf numFmtId="0" fontId="5" fillId="0" borderId="0" xfId="0" applyFont="1" applyAlignment="1">
      <alignment vertical="center"/>
    </xf>
    <xf numFmtId="169" fontId="51" fillId="0" borderId="0" xfId="2" applyNumberFormat="1" applyFont="1" applyFill="1" applyBorder="1" applyAlignment="1">
      <alignment horizontal="right" vertical="center"/>
    </xf>
    <xf numFmtId="165" fontId="32" fillId="0" borderId="0" xfId="7" applyNumberFormat="1" applyFont="1" applyFill="1" applyBorder="1" applyAlignment="1">
      <alignment horizontal="right" vertical="center" wrapText="1"/>
    </xf>
    <xf numFmtId="164" fontId="9" fillId="0" borderId="0" xfId="7" applyNumberFormat="1" applyFont="1" applyFill="1" applyBorder="1" applyAlignment="1">
      <alignment horizontal="left" vertical="center"/>
    </xf>
    <xf numFmtId="0" fontId="51" fillId="0" borderId="0" xfId="7" applyFont="1" applyFill="1" applyAlignment="1">
      <alignment vertical="center"/>
    </xf>
    <xf numFmtId="0" fontId="58" fillId="0" borderId="0" xfId="7" applyFont="1" applyFill="1" applyAlignment="1">
      <alignment vertical="center"/>
    </xf>
    <xf numFmtId="0" fontId="59" fillId="0" borderId="0" xfId="7" applyFont="1" applyFill="1" applyAlignment="1">
      <alignment vertical="center"/>
    </xf>
    <xf numFmtId="0" fontId="41" fillId="0" borderId="0" xfId="7" applyFont="1" applyFill="1" applyAlignment="1">
      <alignment vertical="center"/>
    </xf>
    <xf numFmtId="3" fontId="32" fillId="0" borderId="0" xfId="7" applyNumberFormat="1" applyFont="1" applyFill="1" applyAlignment="1">
      <alignment vertical="center"/>
    </xf>
    <xf numFmtId="3" fontId="32" fillId="0" borderId="0" xfId="7" applyNumberFormat="1" applyFont="1" applyFill="1" applyBorder="1" applyAlignment="1">
      <alignment vertical="center"/>
    </xf>
    <xf numFmtId="3" fontId="56" fillId="0" borderId="0" xfId="7" applyNumberFormat="1" applyFont="1" applyFill="1" applyBorder="1" applyAlignment="1">
      <alignment vertical="center"/>
    </xf>
    <xf numFmtId="0" fontId="56" fillId="0" borderId="0" xfId="7" applyFont="1" applyFill="1" applyBorder="1" applyAlignment="1">
      <alignment vertical="center"/>
    </xf>
    <xf numFmtId="3" fontId="57" fillId="0" borderId="0" xfId="7" applyNumberFormat="1" applyFont="1" applyFill="1" applyBorder="1" applyAlignment="1">
      <alignment vertical="center"/>
    </xf>
    <xf numFmtId="0" fontId="57" fillId="0" borderId="0" xfId="7" applyFont="1" applyFill="1" applyBorder="1" applyAlignment="1">
      <alignment vertical="center"/>
    </xf>
    <xf numFmtId="164" fontId="32" fillId="0" borderId="0" xfId="7" applyNumberFormat="1" applyFont="1" applyFill="1" applyBorder="1" applyAlignment="1">
      <alignment horizontal="center" vertical="center"/>
    </xf>
    <xf numFmtId="164" fontId="32" fillId="0" borderId="0" xfId="7" applyNumberFormat="1" applyFont="1" applyFill="1" applyBorder="1" applyAlignment="1">
      <alignment horizontal="left" vertical="center"/>
    </xf>
    <xf numFmtId="3" fontId="32" fillId="0" borderId="0" xfId="6" applyNumberFormat="1" applyFont="1" applyFill="1" applyBorder="1" applyAlignment="1">
      <alignment vertical="center"/>
    </xf>
    <xf numFmtId="0" fontId="59" fillId="0" borderId="0" xfId="7" applyFont="1" applyFill="1" applyBorder="1" applyAlignment="1">
      <alignment vertical="center"/>
    </xf>
    <xf numFmtId="0" fontId="32" fillId="0" borderId="0" xfId="0" applyFont="1" applyAlignment="1">
      <alignment vertical="center"/>
    </xf>
    <xf numFmtId="37" fontId="90" fillId="0" borderId="0" xfId="16" applyNumberFormat="1" applyFont="1" applyFill="1" applyAlignment="1" applyProtection="1">
      <alignment vertical="center"/>
    </xf>
    <xf numFmtId="0" fontId="34" fillId="0" borderId="0" xfId="5" applyFont="1" applyFill="1" applyBorder="1" applyAlignment="1">
      <alignment vertical="center"/>
    </xf>
    <xf numFmtId="0" fontId="8" fillId="0" borderId="0" xfId="5" applyFont="1" applyFill="1" applyBorder="1" applyAlignment="1">
      <alignment vertical="center"/>
    </xf>
    <xf numFmtId="0" fontId="14" fillId="0" borderId="0" xfId="5" applyFont="1" applyFill="1" applyBorder="1" applyAlignment="1">
      <alignment vertical="center"/>
    </xf>
    <xf numFmtId="0" fontId="91" fillId="0" borderId="0" xfId="265" applyFont="1" applyAlignment="1">
      <alignment vertical="center"/>
    </xf>
    <xf numFmtId="37" fontId="34" fillId="0" borderId="0" xfId="24" applyFont="1" applyFill="1" applyAlignment="1">
      <alignment horizontal="right" vertical="center"/>
    </xf>
    <xf numFmtId="174" fontId="32" fillId="0" borderId="0" xfId="18" applyNumberFormat="1" applyFont="1" applyFill="1" applyBorder="1" applyAlignment="1">
      <alignment vertical="center"/>
    </xf>
    <xf numFmtId="174" fontId="48" fillId="0" borderId="0" xfId="18" applyNumberFormat="1" applyFont="1" applyFill="1" applyBorder="1" applyAlignment="1">
      <alignment vertical="center"/>
    </xf>
    <xf numFmtId="174" fontId="32" fillId="0" borderId="0" xfId="5" applyNumberFormat="1" applyFont="1" applyFill="1" applyBorder="1" applyAlignment="1">
      <alignment vertical="center"/>
    </xf>
    <xf numFmtId="0" fontId="32" fillId="0" borderId="0" xfId="15" applyFont="1" applyFill="1" applyBorder="1" applyAlignment="1" applyProtection="1">
      <alignment horizontal="center" vertical="center"/>
    </xf>
    <xf numFmtId="174" fontId="32" fillId="0" borderId="0" xfId="18" applyNumberFormat="1" applyFont="1" applyFill="1" applyBorder="1" applyAlignment="1">
      <alignment horizontal="right" vertical="center"/>
    </xf>
    <xf numFmtId="174" fontId="32" fillId="0" borderId="0" xfId="5" applyNumberFormat="1" applyFont="1" applyFill="1" applyBorder="1" applyAlignment="1">
      <alignment horizontal="right" vertical="center"/>
    </xf>
    <xf numFmtId="0" fontId="32" fillId="0" borderId="5" xfId="5" applyFont="1" applyFill="1" applyBorder="1" applyAlignment="1">
      <alignment vertical="center"/>
    </xf>
    <xf numFmtId="174" fontId="32" fillId="0" borderId="5" xfId="18" applyNumberFormat="1" applyFont="1" applyFill="1" applyBorder="1" applyAlignment="1">
      <alignment horizontal="right" vertical="center"/>
    </xf>
    <xf numFmtId="174" fontId="32" fillId="0" borderId="5" xfId="5" applyNumberFormat="1" applyFont="1" applyFill="1" applyBorder="1" applyAlignment="1">
      <alignment horizontal="right" vertical="center"/>
    </xf>
    <xf numFmtId="37" fontId="44" fillId="0" borderId="0" xfId="24" applyFont="1" applyFill="1" applyBorder="1" applyAlignment="1" applyProtection="1">
      <alignment horizontal="left" vertical="center"/>
    </xf>
    <xf numFmtId="165" fontId="44" fillId="0" borderId="0" xfId="20" applyNumberFormat="1" applyFont="1" applyFill="1" applyBorder="1" applyAlignment="1">
      <alignment vertical="center"/>
    </xf>
    <xf numFmtId="171" fontId="53" fillId="0" borderId="0" xfId="24" applyNumberFormat="1" applyFont="1" applyFill="1" applyBorder="1" applyAlignment="1" applyProtection="1">
      <alignment vertical="center"/>
    </xf>
    <xf numFmtId="37" fontId="8" fillId="0" borderId="0" xfId="24" applyFont="1" applyFill="1" applyBorder="1" applyAlignment="1">
      <alignment vertical="center"/>
    </xf>
    <xf numFmtId="0" fontId="44" fillId="0" borderId="0" xfId="5" applyFont="1" applyFill="1" applyBorder="1" applyAlignment="1">
      <alignment vertical="center"/>
    </xf>
    <xf numFmtId="0" fontId="53" fillId="0" borderId="0" xfId="5" applyFont="1" applyFill="1" applyBorder="1" applyAlignment="1">
      <alignment vertical="center"/>
    </xf>
    <xf numFmtId="37" fontId="31" fillId="0" borderId="0" xfId="24" applyFont="1" applyFill="1" applyAlignment="1">
      <alignment vertical="center"/>
    </xf>
    <xf numFmtId="0" fontId="48" fillId="0" borderId="0" xfId="5" applyFont="1" applyFill="1" applyBorder="1" applyAlignment="1">
      <alignment vertical="center"/>
    </xf>
    <xf numFmtId="43" fontId="63" fillId="0" borderId="0" xfId="266" applyFont="1" applyFill="1" applyAlignment="1">
      <alignment vertical="center"/>
    </xf>
    <xf numFmtId="37" fontId="7" fillId="0" borderId="0" xfId="24" applyFill="1" applyAlignment="1">
      <alignment vertical="center"/>
    </xf>
    <xf numFmtId="0" fontId="12" fillId="0" borderId="0" xfId="5" applyFont="1" applyFill="1" applyBorder="1" applyAlignment="1">
      <alignment vertical="center"/>
    </xf>
    <xf numFmtId="0" fontId="34" fillId="0" borderId="0" xfId="5" applyFont="1" applyFill="1" applyBorder="1" applyAlignment="1">
      <alignment horizontal="right" vertical="center"/>
    </xf>
    <xf numFmtId="174" fontId="0" fillId="0" borderId="0" xfId="0" applyNumberFormat="1" applyAlignment="1">
      <alignment vertical="center"/>
    </xf>
    <xf numFmtId="171" fontId="34" fillId="0" borderId="0" xfId="19" applyNumberFormat="1" applyFont="1" applyFill="1" applyBorder="1" applyAlignment="1" applyProtection="1">
      <alignment horizontal="right" vertical="center"/>
    </xf>
    <xf numFmtId="171" fontId="32" fillId="0" borderId="0" xfId="19" applyNumberFormat="1" applyFont="1" applyFill="1" applyBorder="1" applyAlignment="1" applyProtection="1">
      <alignment horizontal="right" vertical="center"/>
    </xf>
    <xf numFmtId="171" fontId="48" fillId="0" borderId="0" xfId="19" applyNumberFormat="1" applyFont="1" applyFill="1" applyBorder="1" applyAlignment="1" applyProtection="1">
      <alignment horizontal="right" vertical="center"/>
    </xf>
    <xf numFmtId="171" fontId="32" fillId="0" borderId="5" xfId="19" applyNumberFormat="1" applyFont="1" applyFill="1" applyBorder="1" applyAlignment="1" applyProtection="1">
      <alignment horizontal="right" vertical="center"/>
    </xf>
    <xf numFmtId="171" fontId="48" fillId="0" borderId="5" xfId="19" applyNumberFormat="1" applyFont="1" applyFill="1" applyBorder="1" applyAlignment="1" applyProtection="1">
      <alignment horizontal="right" vertical="center"/>
    </xf>
    <xf numFmtId="0" fontId="32" fillId="0" borderId="3" xfId="5" applyFont="1" applyFill="1" applyBorder="1" applyAlignment="1">
      <alignment vertical="center"/>
    </xf>
    <xf numFmtId="174" fontId="8" fillId="0" borderId="0" xfId="5" applyNumberFormat="1" applyFont="1" applyFill="1" applyBorder="1" applyAlignment="1">
      <alignment vertical="center"/>
    </xf>
    <xf numFmtId="43" fontId="67" fillId="0" borderId="0" xfId="266" applyFont="1" applyFill="1" applyAlignment="1">
      <alignment vertical="center"/>
    </xf>
    <xf numFmtId="43" fontId="51" fillId="0" borderId="0" xfId="2" applyFont="1" applyAlignment="1">
      <alignment vertical="center"/>
    </xf>
    <xf numFmtId="43" fontId="34" fillId="0" borderId="0" xfId="2" applyFont="1" applyAlignment="1">
      <alignment vertical="center"/>
    </xf>
    <xf numFmtId="37" fontId="32" fillId="0" borderId="0" xfId="13" applyFont="1" applyFill="1" applyBorder="1" applyAlignment="1">
      <alignment vertical="center"/>
    </xf>
    <xf numFmtId="164" fontId="34" fillId="0" borderId="0" xfId="4" applyFont="1" applyFill="1" applyBorder="1" applyAlignment="1" applyProtection="1">
      <alignment vertical="center"/>
    </xf>
    <xf numFmtId="37" fontId="57" fillId="0" borderId="0" xfId="13" applyFont="1" applyFill="1" applyBorder="1" applyAlignment="1">
      <alignment vertical="center"/>
    </xf>
    <xf numFmtId="0" fontId="57" fillId="0" borderId="0" xfId="14" applyFont="1" applyFill="1" applyBorder="1" applyAlignment="1">
      <alignment vertical="center"/>
    </xf>
    <xf numFmtId="164" fontId="50" fillId="0" borderId="0" xfId="10" applyFont="1" applyFill="1" applyBorder="1" applyAlignment="1">
      <alignment vertical="center"/>
    </xf>
    <xf numFmtId="0" fontId="59" fillId="0" borderId="0" xfId="14" applyFont="1" applyFill="1" applyBorder="1" applyAlignment="1">
      <alignment vertical="center"/>
    </xf>
    <xf numFmtId="0" fontId="34" fillId="0" borderId="0" xfId="7" applyFont="1" applyAlignment="1">
      <alignment vertical="center"/>
    </xf>
    <xf numFmtId="164" fontId="34" fillId="0" borderId="0" xfId="10" applyFont="1" applyFill="1" applyBorder="1" applyAlignment="1">
      <alignment vertical="center"/>
    </xf>
    <xf numFmtId="0" fontId="41" fillId="0" borderId="0" xfId="14" applyFont="1" applyFill="1" applyBorder="1" applyAlignment="1">
      <alignment vertical="center"/>
    </xf>
    <xf numFmtId="0" fontId="32" fillId="0" borderId="0" xfId="14" applyFont="1" applyFill="1" applyBorder="1" applyAlignment="1">
      <alignment vertical="center"/>
    </xf>
    <xf numFmtId="164" fontId="32" fillId="0" borderId="8" xfId="10" applyFont="1" applyFill="1" applyBorder="1" applyAlignment="1" applyProtection="1">
      <alignment horizontal="center" vertical="center" wrapText="1"/>
    </xf>
    <xf numFmtId="49" fontId="32" fillId="0" borderId="13" xfId="10" applyNumberFormat="1" applyFont="1" applyFill="1" applyBorder="1" applyAlignment="1" applyProtection="1">
      <alignment horizontal="center" vertical="center"/>
    </xf>
    <xf numFmtId="171" fontId="32" fillId="0" borderId="0" xfId="14" applyNumberFormat="1" applyFont="1" applyFill="1" applyBorder="1" applyAlignment="1">
      <alignment vertical="center"/>
    </xf>
    <xf numFmtId="0" fontId="32" fillId="0" borderId="0" xfId="7" applyFont="1" applyBorder="1" applyAlignment="1">
      <alignment vertical="center"/>
    </xf>
    <xf numFmtId="171" fontId="48" fillId="0" borderId="0" xfId="14" applyNumberFormat="1" applyFont="1" applyFill="1" applyBorder="1" applyAlignment="1">
      <alignment horizontal="right" vertical="center"/>
    </xf>
    <xf numFmtId="165" fontId="32" fillId="0" borderId="0" xfId="7" applyNumberFormat="1" applyFont="1" applyBorder="1" applyAlignment="1">
      <alignment horizontal="right" vertical="center"/>
    </xf>
    <xf numFmtId="9" fontId="32" fillId="0" borderId="0" xfId="6" applyFont="1" applyFill="1" applyBorder="1" applyAlignment="1">
      <alignment vertical="center"/>
    </xf>
    <xf numFmtId="164" fontId="48" fillId="0" borderId="0" xfId="10" applyFont="1" applyFill="1" applyBorder="1" applyAlignment="1" applyProtection="1">
      <alignment horizontal="left" vertical="center"/>
    </xf>
    <xf numFmtId="171" fontId="32" fillId="0" borderId="0" xfId="14" applyNumberFormat="1" applyFont="1" applyFill="1" applyBorder="1" applyAlignment="1">
      <alignment horizontal="right" vertical="center"/>
    </xf>
    <xf numFmtId="43" fontId="32" fillId="0" borderId="0" xfId="2" applyFont="1" applyFill="1" applyBorder="1" applyAlignment="1">
      <alignment vertical="center"/>
    </xf>
    <xf numFmtId="171" fontId="32" fillId="0" borderId="0" xfId="3" applyNumberFormat="1" applyFont="1" applyFill="1" applyBorder="1" applyAlignment="1">
      <alignment horizontal="right" vertical="center"/>
    </xf>
    <xf numFmtId="171" fontId="48" fillId="0" borderId="0" xfId="3" applyNumberFormat="1" applyFont="1" applyFill="1" applyBorder="1" applyAlignment="1">
      <alignment horizontal="right" vertical="center"/>
    </xf>
    <xf numFmtId="164" fontId="48" fillId="0" borderId="5" xfId="10" applyFont="1" applyFill="1" applyBorder="1" applyAlignment="1" applyProtection="1">
      <alignment horizontal="left" vertical="center"/>
    </xf>
    <xf numFmtId="171" fontId="32" fillId="0" borderId="5" xfId="3" applyNumberFormat="1" applyFont="1" applyFill="1" applyBorder="1" applyAlignment="1">
      <alignment horizontal="right" vertical="center"/>
    </xf>
    <xf numFmtId="165" fontId="32" fillId="0" borderId="5" xfId="7" applyNumberFormat="1" applyFont="1" applyBorder="1" applyAlignment="1">
      <alignment horizontal="right" vertical="center"/>
    </xf>
    <xf numFmtId="171" fontId="48" fillId="0" borderId="5" xfId="3" applyNumberFormat="1" applyFont="1" applyFill="1" applyBorder="1" applyAlignment="1">
      <alignment horizontal="right" vertical="center"/>
    </xf>
    <xf numFmtId="37" fontId="44" fillId="0" borderId="0" xfId="13" applyFont="1" applyFill="1" applyBorder="1" applyAlignment="1" applyProtection="1">
      <alignment horizontal="left" vertical="center"/>
    </xf>
    <xf numFmtId="171" fontId="53" fillId="0" borderId="0" xfId="13" applyNumberFormat="1" applyFont="1" applyFill="1" applyBorder="1" applyAlignment="1" applyProtection="1">
      <alignment vertical="center"/>
    </xf>
    <xf numFmtId="164" fontId="44" fillId="0" borderId="0" xfId="19" applyFont="1" applyFill="1" applyBorder="1" applyAlignment="1">
      <alignment vertical="center"/>
    </xf>
    <xf numFmtId="37" fontId="31" fillId="0" borderId="0" xfId="13" applyFont="1" applyFill="1" applyAlignment="1">
      <alignment vertical="center"/>
    </xf>
    <xf numFmtId="37" fontId="44" fillId="0" borderId="0" xfId="13" applyFont="1" applyFill="1" applyBorder="1" applyAlignment="1">
      <alignment vertical="center"/>
    </xf>
    <xf numFmtId="164" fontId="10" fillId="0" borderId="0" xfId="12" applyFont="1" applyBorder="1" applyAlignment="1">
      <alignment vertical="center"/>
    </xf>
    <xf numFmtId="164" fontId="13" fillId="0" borderId="0" xfId="12" applyFont="1" applyBorder="1" applyAlignment="1">
      <alignment vertical="center"/>
    </xf>
    <xf numFmtId="164" fontId="35" fillId="0" borderId="0" xfId="12" applyFont="1" applyBorder="1" applyAlignment="1">
      <alignment vertical="center"/>
    </xf>
    <xf numFmtId="164" fontId="35" fillId="0" borderId="0" xfId="12" applyFont="1" applyBorder="1" applyAlignment="1">
      <alignment horizontal="center" vertical="center"/>
    </xf>
    <xf numFmtId="164" fontId="8" fillId="0" borderId="0" xfId="12" applyFont="1" applyBorder="1" applyAlignment="1">
      <alignment vertical="center"/>
    </xf>
    <xf numFmtId="164" fontId="32" fillId="0" borderId="0" xfId="12" applyFont="1" applyBorder="1" applyAlignment="1">
      <alignment vertical="center"/>
    </xf>
    <xf numFmtId="3" fontId="32" fillId="0" borderId="0" xfId="12" applyNumberFormat="1" applyFont="1" applyBorder="1" applyAlignment="1">
      <alignment horizontal="center" vertical="center"/>
    </xf>
    <xf numFmtId="0" fontId="32" fillId="0" borderId="0" xfId="15" applyFont="1" applyBorder="1" applyAlignment="1" applyProtection="1">
      <alignment horizontal="center" vertical="center"/>
    </xf>
    <xf numFmtId="171" fontId="48" fillId="0" borderId="0" xfId="12" applyNumberFormat="1" applyFont="1" applyBorder="1" applyAlignment="1" applyProtection="1">
      <alignment horizontal="right" vertical="center"/>
    </xf>
    <xf numFmtId="164" fontId="32" fillId="2" borderId="0" xfId="12" applyFont="1" applyFill="1" applyBorder="1" applyAlignment="1">
      <alignment vertical="center"/>
    </xf>
    <xf numFmtId="171" fontId="32" fillId="0" borderId="0" xfId="12" applyNumberFormat="1" applyFont="1" applyBorder="1" applyAlignment="1" applyProtection="1">
      <alignment horizontal="right" vertical="center"/>
    </xf>
    <xf numFmtId="171" fontId="32" fillId="2" borderId="0" xfId="12" applyNumberFormat="1" applyFont="1" applyFill="1" applyBorder="1" applyAlignment="1" applyProtection="1">
      <alignment horizontal="right" vertical="center"/>
    </xf>
    <xf numFmtId="171" fontId="32" fillId="2" borderId="5" xfId="12" applyNumberFormat="1" applyFont="1" applyFill="1" applyBorder="1" applyAlignment="1" applyProtection="1">
      <alignment horizontal="right" vertical="center"/>
    </xf>
    <xf numFmtId="164" fontId="9" fillId="0" borderId="0" xfId="12" applyFont="1" applyFill="1" applyBorder="1" applyAlignment="1">
      <alignment vertical="center"/>
    </xf>
    <xf numFmtId="164" fontId="41" fillId="0" borderId="0" xfId="12" applyFont="1" applyBorder="1" applyAlignment="1">
      <alignment vertical="center"/>
    </xf>
    <xf numFmtId="164" fontId="41" fillId="0" borderId="0" xfId="12" applyFont="1" applyBorder="1" applyAlignment="1">
      <alignment horizontal="center" vertical="center"/>
    </xf>
    <xf numFmtId="164" fontId="10" fillId="0" borderId="0" xfId="12" applyFont="1" applyBorder="1" applyAlignment="1">
      <alignment horizontal="center" vertical="center"/>
    </xf>
    <xf numFmtId="43" fontId="28" fillId="0" borderId="0" xfId="2" applyFont="1" applyAlignment="1">
      <alignment vertical="center"/>
    </xf>
    <xf numFmtId="9" fontId="19" fillId="0" borderId="0" xfId="6" applyFont="1" applyFill="1" applyBorder="1" applyAlignment="1">
      <alignment vertical="center"/>
    </xf>
    <xf numFmtId="0" fontId="19" fillId="0" borderId="0" xfId="5" applyFont="1" applyFill="1" applyBorder="1" applyAlignment="1">
      <alignment vertical="center"/>
    </xf>
    <xf numFmtId="164" fontId="34" fillId="0" borderId="0" xfId="19" applyFont="1" applyFill="1" applyBorder="1" applyAlignment="1" applyProtection="1">
      <alignment vertical="center"/>
    </xf>
    <xf numFmtId="37" fontId="50" fillId="0" borderId="0" xfId="13" applyFont="1" applyFill="1" applyBorder="1" applyAlignment="1" applyProtection="1">
      <alignment horizontal="left" vertical="center" wrapText="1"/>
    </xf>
    <xf numFmtId="37" fontId="20" fillId="0" borderId="0" xfId="13" applyFont="1" applyFill="1" applyAlignment="1" applyProtection="1">
      <alignment horizontal="left" vertical="center" wrapText="1"/>
    </xf>
    <xf numFmtId="174" fontId="19" fillId="0" borderId="0" xfId="5" applyNumberFormat="1" applyFont="1" applyFill="1" applyBorder="1" applyAlignment="1">
      <alignment vertical="center"/>
    </xf>
    <xf numFmtId="164" fontId="34" fillId="0" borderId="0" xfId="10" applyFont="1" applyFill="1" applyBorder="1" applyAlignment="1">
      <alignment horizontal="right" vertical="center"/>
    </xf>
    <xf numFmtId="174" fontId="8" fillId="0" borderId="0" xfId="18" applyNumberFormat="1" applyFont="1" applyFill="1" applyBorder="1" applyAlignment="1">
      <alignment vertical="center"/>
    </xf>
    <xf numFmtId="174" fontId="12" fillId="0" borderId="0" xfId="18" applyNumberFormat="1" applyFont="1" applyFill="1" applyBorder="1" applyAlignment="1">
      <alignment vertical="center"/>
    </xf>
    <xf numFmtId="166" fontId="8" fillId="0" borderId="0" xfId="3" applyFont="1" applyFill="1" applyBorder="1" applyAlignment="1">
      <alignment vertical="center"/>
    </xf>
    <xf numFmtId="171" fontId="8" fillId="0" borderId="0" xfId="19" applyNumberFormat="1" applyFont="1" applyFill="1" applyBorder="1" applyAlignment="1" applyProtection="1">
      <alignment horizontal="right" vertical="center"/>
    </xf>
    <xf numFmtId="164" fontId="44" fillId="0" borderId="0" xfId="12" applyFont="1" applyFill="1" applyBorder="1" applyAlignment="1">
      <alignment vertical="center"/>
    </xf>
    <xf numFmtId="164" fontId="32" fillId="0" borderId="0" xfId="19" applyFont="1" applyFill="1" applyBorder="1" applyAlignment="1">
      <alignment vertical="center"/>
    </xf>
    <xf numFmtId="171" fontId="21" fillId="0" borderId="0" xfId="13" applyNumberFormat="1" applyFont="1" applyFill="1" applyBorder="1" applyAlignment="1" applyProtection="1">
      <alignment vertical="center"/>
    </xf>
    <xf numFmtId="37" fontId="8" fillId="0" borderId="0" xfId="13" applyFont="1" applyFill="1" applyBorder="1" applyAlignment="1">
      <alignment vertical="center"/>
    </xf>
    <xf numFmtId="37" fontId="7" fillId="0" borderId="0" xfId="13" applyFill="1" applyAlignment="1">
      <alignment vertical="center"/>
    </xf>
    <xf numFmtId="0" fontId="9" fillId="0" borderId="0" xfId="5" applyFont="1" applyFill="1" applyBorder="1" applyAlignment="1">
      <alignment horizontal="left" vertical="center"/>
    </xf>
    <xf numFmtId="37" fontId="50" fillId="0" borderId="0" xfId="13" applyFont="1" applyFill="1" applyAlignment="1" applyProtection="1">
      <alignment horizontal="left" vertical="center" wrapText="1"/>
    </xf>
    <xf numFmtId="37" fontId="20" fillId="0" borderId="0" xfId="13" applyFont="1" applyFill="1" applyAlignment="1" applyProtection="1">
      <alignment vertical="center"/>
    </xf>
    <xf numFmtId="37" fontId="20" fillId="0" borderId="0" xfId="13" applyFont="1" applyFill="1" applyAlignment="1" applyProtection="1">
      <alignment horizontal="left" vertical="center" wrapText="1"/>
    </xf>
    <xf numFmtId="174" fontId="34" fillId="0" borderId="0" xfId="5" applyNumberFormat="1" applyFont="1" applyFill="1" applyBorder="1" applyAlignment="1">
      <alignment vertical="center"/>
    </xf>
    <xf numFmtId="164" fontId="34" fillId="0" borderId="0" xfId="19" applyFont="1" applyFill="1" applyBorder="1" applyAlignment="1">
      <alignment vertical="center"/>
    </xf>
    <xf numFmtId="171" fontId="12" fillId="0" borderId="0" xfId="19" applyNumberFormat="1" applyFont="1" applyFill="1" applyBorder="1" applyAlignment="1" applyProtection="1">
      <alignment horizontal="right" vertical="center"/>
    </xf>
    <xf numFmtId="164" fontId="34" fillId="0" borderId="0" xfId="19" applyFont="1" applyFill="1" applyBorder="1" applyAlignment="1">
      <alignment horizontal="right" vertical="center"/>
    </xf>
    <xf numFmtId="37" fontId="20" fillId="0" borderId="0" xfId="13" applyFont="1" applyFill="1" applyAlignment="1" applyProtection="1">
      <alignment vertical="center" wrapText="1"/>
    </xf>
    <xf numFmtId="37" fontId="7" fillId="0" borderId="0" xfId="13" applyAlignment="1">
      <alignment vertical="center"/>
    </xf>
    <xf numFmtId="9" fontId="8" fillId="0" borderId="0" xfId="6" applyFont="1" applyFill="1" applyBorder="1" applyAlignment="1">
      <alignment vertical="center"/>
    </xf>
    <xf numFmtId="0" fontId="34" fillId="0" borderId="0" xfId="5" applyFont="1" applyFill="1" applyBorder="1" applyAlignment="1">
      <alignment horizontal="right" vertical="center"/>
    </xf>
    <xf numFmtId="164" fontId="32" fillId="0" borderId="0" xfId="20" applyFont="1" applyFill="1" applyBorder="1" applyAlignment="1">
      <alignment horizontal="center" vertical="center" wrapText="1"/>
    </xf>
    <xf numFmtId="164" fontId="32" fillId="0" borderId="5" xfId="20" applyFont="1" applyFill="1" applyBorder="1" applyAlignment="1">
      <alignment horizontal="center" vertical="center" wrapText="1"/>
    </xf>
    <xf numFmtId="164" fontId="48" fillId="0" borderId="0" xfId="20" applyFont="1" applyFill="1" applyBorder="1" applyAlignment="1">
      <alignment horizontal="center" vertical="center" wrapText="1"/>
    </xf>
    <xf numFmtId="164" fontId="32" fillId="0" borderId="8" xfId="20" applyFont="1" applyFill="1" applyBorder="1" applyAlignment="1">
      <alignment horizontal="center" vertical="center" wrapText="1"/>
    </xf>
    <xf numFmtId="164" fontId="32" fillId="0" borderId="8" xfId="4" applyFont="1" applyFill="1" applyBorder="1" applyAlignment="1">
      <alignment horizontal="center" vertical="center" wrapText="1"/>
    </xf>
    <xf numFmtId="0" fontId="32" fillId="0" borderId="8" xfId="7" applyNumberFormat="1" applyFont="1" applyFill="1" applyBorder="1" applyAlignment="1" applyProtection="1">
      <alignment horizontal="center" vertical="center"/>
    </xf>
    <xf numFmtId="0" fontId="65" fillId="0" borderId="0" xfId="7" applyFont="1" applyFill="1" applyBorder="1" applyAlignment="1" applyProtection="1">
      <alignment horizontal="center" vertical="center"/>
    </xf>
    <xf numFmtId="0" fontId="65" fillId="0" borderId="5" xfId="7" applyFont="1" applyFill="1" applyBorder="1" applyAlignment="1" applyProtection="1">
      <alignment horizontal="center" vertical="center"/>
    </xf>
    <xf numFmtId="0" fontId="33" fillId="0" borderId="0" xfId="1" applyFont="1" applyAlignment="1" applyProtection="1">
      <alignment horizontal="left" vertical="center"/>
    </xf>
    <xf numFmtId="0" fontId="19" fillId="0" borderId="0" xfId="5" applyFont="1" applyFill="1" applyBorder="1" applyAlignment="1">
      <alignment horizontal="left" vertical="center"/>
    </xf>
    <xf numFmtId="0" fontId="8" fillId="0" borderId="0" xfId="5" applyFont="1" applyFill="1" applyBorder="1" applyAlignment="1">
      <alignment horizontal="left" vertical="center"/>
    </xf>
    <xf numFmtId="0" fontId="32" fillId="0" borderId="0" xfId="15" applyFont="1" applyBorder="1" applyAlignment="1" applyProtection="1">
      <alignment horizontal="left" vertical="center"/>
    </xf>
    <xf numFmtId="164" fontId="32" fillId="2" borderId="0" xfId="12" applyFont="1" applyFill="1" applyBorder="1" applyAlignment="1">
      <alignment horizontal="left" vertical="center"/>
    </xf>
    <xf numFmtId="0" fontId="44" fillId="0" borderId="0" xfId="5" applyFont="1" applyFill="1" applyBorder="1" applyAlignment="1">
      <alignment horizontal="left" vertical="center"/>
    </xf>
    <xf numFmtId="37" fontId="31" fillId="0" borderId="0" xfId="13" applyFont="1" applyFill="1" applyAlignment="1">
      <alignment horizontal="left" vertical="center"/>
    </xf>
    <xf numFmtId="0" fontId="32" fillId="0" borderId="0" xfId="5" applyFont="1" applyFill="1" applyBorder="1" applyAlignment="1">
      <alignment horizontal="left" vertical="center"/>
    </xf>
    <xf numFmtId="37" fontId="7" fillId="0" borderId="0" xfId="13" applyFill="1" applyAlignment="1">
      <alignment horizontal="left" vertical="center"/>
    </xf>
    <xf numFmtId="0" fontId="35" fillId="0" borderId="0" xfId="5" applyFont="1" applyFill="1" applyBorder="1" applyAlignment="1">
      <alignment vertical="center"/>
    </xf>
    <xf numFmtId="169" fontId="8" fillId="0" borderId="0" xfId="2" applyNumberFormat="1" applyFont="1" applyFill="1" applyBorder="1" applyAlignment="1">
      <alignment vertical="center"/>
    </xf>
    <xf numFmtId="173" fontId="32" fillId="0" borderId="0" xfId="5" applyNumberFormat="1" applyFont="1" applyFill="1" applyBorder="1" applyAlignment="1">
      <alignment horizontal="right" vertical="center"/>
    </xf>
    <xf numFmtId="173" fontId="32" fillId="0" borderId="5" xfId="5" applyNumberFormat="1" applyFont="1" applyFill="1" applyBorder="1" applyAlignment="1">
      <alignment horizontal="right" vertical="center"/>
    </xf>
    <xf numFmtId="0" fontId="44" fillId="0" borderId="0" xfId="5" applyFont="1" applyFill="1" applyBorder="1" applyAlignment="1">
      <alignment vertical="center" wrapText="1"/>
    </xf>
    <xf numFmtId="164" fontId="44" fillId="0" borderId="8" xfId="7" applyNumberFormat="1" applyFont="1" applyFill="1" applyBorder="1" applyAlignment="1">
      <alignment horizontal="left" vertical="center"/>
    </xf>
    <xf numFmtId="37" fontId="34" fillId="0" borderId="0" xfId="24" applyFont="1" applyFill="1" applyAlignment="1">
      <alignment vertical="center"/>
    </xf>
    <xf numFmtId="0" fontId="3" fillId="0" borderId="0" xfId="25" applyFill="1" applyAlignment="1">
      <alignment vertical="center"/>
    </xf>
    <xf numFmtId="37" fontId="50" fillId="0" borderId="0" xfId="24" applyFont="1" applyFill="1" applyAlignment="1" applyProtection="1">
      <alignment horizontal="left" vertical="center" wrapText="1"/>
    </xf>
    <xf numFmtId="37" fontId="32" fillId="0" borderId="0" xfId="24" applyFont="1" applyFill="1" applyBorder="1" applyAlignment="1">
      <alignment vertical="center"/>
    </xf>
    <xf numFmtId="171" fontId="32" fillId="0" borderId="0" xfId="24" applyNumberFormat="1" applyFont="1" applyFill="1" applyBorder="1" applyAlignment="1" applyProtection="1">
      <alignment vertical="center"/>
    </xf>
    <xf numFmtId="0" fontId="3" fillId="0" borderId="0" xfId="25" applyAlignment="1">
      <alignment vertical="center"/>
    </xf>
    <xf numFmtId="0" fontId="32" fillId="0" borderId="0" xfId="0" applyFont="1" applyFill="1" applyAlignment="1">
      <alignment vertical="center"/>
    </xf>
    <xf numFmtId="37" fontId="32" fillId="0" borderId="5" xfId="24" applyFont="1" applyFill="1" applyBorder="1" applyAlignment="1" applyProtection="1">
      <alignment horizontal="left" vertical="center"/>
    </xf>
    <xf numFmtId="171" fontId="32" fillId="0" borderId="5" xfId="24" applyNumberFormat="1" applyFont="1" applyFill="1" applyBorder="1" applyAlignment="1" applyProtection="1">
      <alignment vertical="center"/>
    </xf>
    <xf numFmtId="37" fontId="44" fillId="0" borderId="0" xfId="24" applyFont="1" applyFill="1" applyAlignment="1" applyProtection="1">
      <alignment vertical="center"/>
    </xf>
    <xf numFmtId="37" fontId="32" fillId="0" borderId="0" xfId="24" applyFont="1" applyFill="1" applyAlignment="1">
      <alignment vertical="center"/>
    </xf>
    <xf numFmtId="37" fontId="8" fillId="0" borderId="0" xfId="24" applyFont="1" applyFill="1" applyAlignment="1">
      <alignment vertical="center"/>
    </xf>
    <xf numFmtId="43" fontId="22" fillId="0" borderId="0" xfId="28" applyFont="1" applyFill="1" applyBorder="1" applyAlignment="1">
      <alignment vertical="center"/>
    </xf>
    <xf numFmtId="43" fontId="51" fillId="0" borderId="0" xfId="2" applyFont="1" applyFill="1" applyBorder="1" applyAlignment="1">
      <alignment vertical="center"/>
    </xf>
    <xf numFmtId="0" fontId="5" fillId="0" borderId="0" xfId="7" applyAlignment="1">
      <alignment vertical="center"/>
    </xf>
    <xf numFmtId="164" fontId="14" fillId="0" borderId="0" xfId="4" applyFont="1" applyFill="1" applyBorder="1" applyAlignment="1">
      <alignment vertical="center"/>
    </xf>
    <xf numFmtId="164" fontId="35" fillId="0" borderId="0" xfId="4" applyFont="1" applyFill="1" applyBorder="1" applyAlignment="1">
      <alignment vertical="center"/>
    </xf>
    <xf numFmtId="164" fontId="32" fillId="0" borderId="0" xfId="4" applyFont="1" applyFill="1" applyBorder="1" applyAlignment="1">
      <alignment horizontal="right" vertical="center"/>
    </xf>
    <xf numFmtId="167" fontId="32" fillId="0" borderId="0" xfId="3" applyNumberFormat="1" applyFont="1" applyFill="1" applyBorder="1" applyAlignment="1" applyProtection="1">
      <alignment horizontal="right" vertical="center"/>
    </xf>
    <xf numFmtId="168" fontId="32" fillId="0" borderId="0" xfId="4" applyNumberFormat="1" applyFont="1" applyFill="1" applyBorder="1" applyAlignment="1">
      <alignment horizontal="center" vertical="center"/>
    </xf>
    <xf numFmtId="168" fontId="32" fillId="0" borderId="0" xfId="3" applyNumberFormat="1" applyFont="1" applyFill="1" applyBorder="1" applyAlignment="1" applyProtection="1">
      <alignment horizontal="right" vertical="center"/>
    </xf>
    <xf numFmtId="168" fontId="32" fillId="0" borderId="0" xfId="4" applyNumberFormat="1" applyFont="1" applyFill="1" applyBorder="1" applyAlignment="1">
      <alignment horizontal="right" vertical="center"/>
    </xf>
    <xf numFmtId="168" fontId="32" fillId="0" borderId="5" xfId="3" applyNumberFormat="1" applyFont="1" applyFill="1" applyBorder="1" applyAlignment="1" applyProtection="1">
      <alignment horizontal="right" vertical="center"/>
    </xf>
    <xf numFmtId="164" fontId="32" fillId="0" borderId="0" xfId="0" applyNumberFormat="1" applyFont="1" applyFill="1" applyBorder="1" applyAlignment="1">
      <alignment vertical="center"/>
    </xf>
    <xf numFmtId="0" fontId="5" fillId="0" borderId="0" xfId="0" applyFont="1" applyFill="1" applyAlignment="1">
      <alignment vertical="center"/>
    </xf>
    <xf numFmtId="0" fontId="5" fillId="0" borderId="0" xfId="7" applyFont="1" applyFill="1" applyAlignment="1">
      <alignment vertical="center"/>
    </xf>
    <xf numFmtId="0" fontId="32" fillId="0" borderId="0" xfId="0" applyFont="1" applyFill="1" applyBorder="1" applyAlignment="1">
      <alignment vertical="center"/>
    </xf>
    <xf numFmtId="0" fontId="5" fillId="0" borderId="0" xfId="0" applyFont="1"/>
    <xf numFmtId="0" fontId="5" fillId="0" borderId="0" xfId="7" applyFont="1"/>
    <xf numFmtId="165" fontId="0" fillId="0" borderId="0" xfId="0" applyNumberFormat="1" applyAlignment="1">
      <alignment vertical="center"/>
    </xf>
    <xf numFmtId="1" fontId="32" fillId="0" borderId="0" xfId="7" applyNumberFormat="1" applyFont="1" applyBorder="1" applyAlignment="1">
      <alignment horizontal="right" vertical="center"/>
    </xf>
    <xf numFmtId="1" fontId="32" fillId="0" borderId="5" xfId="7" applyNumberFormat="1" applyFont="1" applyBorder="1" applyAlignment="1">
      <alignment horizontal="right" vertical="center"/>
    </xf>
    <xf numFmtId="37" fontId="44" fillId="0" borderId="0" xfId="10" applyNumberFormat="1" applyFont="1" applyFill="1" applyBorder="1" applyAlignment="1" applyProtection="1">
      <alignment horizontal="justify" vertical="center"/>
    </xf>
    <xf numFmtId="37" fontId="9" fillId="0" borderId="0" xfId="10" applyNumberFormat="1" applyFont="1" applyFill="1" applyBorder="1" applyAlignment="1" applyProtection="1">
      <alignment vertical="center"/>
    </xf>
    <xf numFmtId="164" fontId="8" fillId="0" borderId="0" xfId="10" applyFont="1" applyFill="1" applyBorder="1" applyAlignment="1">
      <alignment vertical="center"/>
    </xf>
    <xf numFmtId="0" fontId="5" fillId="0" borderId="0" xfId="7" applyBorder="1" applyAlignment="1">
      <alignment vertical="center"/>
    </xf>
    <xf numFmtId="165" fontId="5" fillId="0" borderId="0" xfId="7" applyNumberFormat="1" applyBorder="1" applyAlignment="1">
      <alignment vertical="center"/>
    </xf>
    <xf numFmtId="0" fontId="44" fillId="0" borderId="0" xfId="8" applyFont="1" applyFill="1" applyBorder="1" applyAlignment="1" applyProtection="1">
      <alignment horizontal="left" vertical="center"/>
    </xf>
    <xf numFmtId="0" fontId="5" fillId="0" borderId="0" xfId="7" applyFont="1" applyAlignment="1">
      <alignment vertical="center"/>
    </xf>
    <xf numFmtId="164" fontId="44" fillId="0" borderId="0" xfId="10" applyFont="1" applyFill="1" applyBorder="1" applyAlignment="1">
      <alignment vertical="center"/>
    </xf>
    <xf numFmtId="170" fontId="44" fillId="0" borderId="0" xfId="10" applyNumberFormat="1" applyFont="1" applyFill="1" applyBorder="1" applyAlignment="1" applyProtection="1">
      <alignment vertical="center"/>
    </xf>
    <xf numFmtId="37" fontId="44" fillId="0" borderId="0" xfId="10" applyNumberFormat="1" applyFont="1" applyFill="1" applyBorder="1" applyAlignment="1" applyProtection="1">
      <alignment vertical="center"/>
    </xf>
    <xf numFmtId="164" fontId="32" fillId="0" borderId="0" xfId="10" quotePrefix="1" applyFont="1" applyFill="1" applyBorder="1" applyAlignment="1">
      <alignment vertical="center"/>
    </xf>
    <xf numFmtId="2" fontId="32" fillId="0" borderId="0" xfId="10" applyNumberFormat="1" applyFont="1" applyFill="1" applyBorder="1" applyAlignment="1" applyProtection="1">
      <alignment vertical="center" wrapText="1"/>
    </xf>
    <xf numFmtId="2" fontId="41" fillId="0" borderId="0" xfId="10" applyNumberFormat="1" applyFont="1" applyFill="1" applyBorder="1" applyAlignment="1" applyProtection="1">
      <alignment vertical="center" wrapText="1"/>
    </xf>
    <xf numFmtId="37" fontId="32" fillId="0" borderId="0" xfId="10" applyNumberFormat="1" applyFont="1" applyFill="1" applyBorder="1" applyAlignment="1" applyProtection="1">
      <alignment vertical="center"/>
    </xf>
    <xf numFmtId="164" fontId="32" fillId="0" borderId="0" xfId="10" applyFont="1" applyFill="1" applyBorder="1" applyAlignment="1">
      <alignment vertical="center"/>
    </xf>
    <xf numFmtId="0" fontId="32" fillId="0" borderId="0" xfId="7" applyFont="1" applyAlignment="1">
      <alignment vertical="center"/>
    </xf>
    <xf numFmtId="165" fontId="5" fillId="0" borderId="0" xfId="7" applyNumberFormat="1" applyAlignment="1">
      <alignment vertical="center"/>
    </xf>
    <xf numFmtId="165" fontId="48" fillId="0" borderId="0" xfId="3" applyNumberFormat="1" applyFont="1" applyFill="1" applyBorder="1" applyAlignment="1" applyProtection="1">
      <alignment horizontal="right" vertical="center"/>
    </xf>
    <xf numFmtId="165" fontId="48" fillId="0" borderId="0" xfId="3" applyNumberFormat="1" applyFont="1" applyFill="1" applyBorder="1" applyAlignment="1" applyProtection="1">
      <alignment horizontal="right" vertical="center"/>
      <protection locked="0"/>
    </xf>
    <xf numFmtId="0" fontId="35" fillId="0" borderId="0" xfId="8" applyFont="1" applyFill="1" applyBorder="1" applyAlignment="1">
      <alignment vertical="center"/>
    </xf>
    <xf numFmtId="0" fontId="66" fillId="0" borderId="0" xfId="7" applyFont="1" applyFill="1" applyAlignment="1">
      <alignment vertical="center"/>
    </xf>
    <xf numFmtId="0" fontId="5" fillId="0" borderId="0" xfId="7" applyFill="1" applyAlignment="1">
      <alignment vertical="center"/>
    </xf>
    <xf numFmtId="3" fontId="32" fillId="0" borderId="0" xfId="3" applyNumberFormat="1" applyFont="1" applyFill="1" applyBorder="1" applyAlignment="1">
      <alignment horizontal="right" vertical="center"/>
    </xf>
    <xf numFmtId="0" fontId="5" fillId="0" borderId="0" xfId="7" applyFill="1" applyBorder="1" applyAlignment="1">
      <alignment vertical="center"/>
    </xf>
    <xf numFmtId="0" fontId="0" fillId="0" borderId="0" xfId="0" applyFill="1" applyAlignment="1">
      <alignment vertical="center"/>
    </xf>
    <xf numFmtId="3" fontId="32" fillId="0" borderId="5" xfId="3" applyNumberFormat="1" applyFont="1" applyFill="1" applyBorder="1" applyAlignment="1">
      <alignment horizontal="right" vertical="center"/>
    </xf>
    <xf numFmtId="0" fontId="5" fillId="0" borderId="5" xfId="7" applyFill="1" applyBorder="1" applyAlignment="1">
      <alignment vertical="center"/>
    </xf>
    <xf numFmtId="0" fontId="44" fillId="0" borderId="0" xfId="7" applyFont="1" applyFill="1" applyBorder="1" applyAlignment="1" applyProtection="1">
      <alignment horizontal="left" vertical="center"/>
    </xf>
    <xf numFmtId="171" fontId="53" fillId="0" borderId="0" xfId="7" applyNumberFormat="1" applyFont="1" applyFill="1" applyBorder="1" applyAlignment="1" applyProtection="1">
      <alignment vertical="center"/>
    </xf>
    <xf numFmtId="0" fontId="44" fillId="0" borderId="0" xfId="7" applyFont="1" applyFill="1" applyBorder="1" applyAlignment="1">
      <alignment vertical="center"/>
    </xf>
    <xf numFmtId="0" fontId="44" fillId="0" borderId="0" xfId="7" applyFont="1" applyFill="1" applyAlignment="1">
      <alignment vertical="center"/>
    </xf>
    <xf numFmtId="0" fontId="31" fillId="0" borderId="0" xfId="7" applyFont="1" applyFill="1" applyAlignment="1">
      <alignment vertical="center"/>
    </xf>
    <xf numFmtId="166" fontId="31" fillId="0" borderId="0" xfId="3" applyFont="1" applyFill="1" applyAlignment="1">
      <alignment vertical="center"/>
    </xf>
    <xf numFmtId="0" fontId="50" fillId="0" borderId="0" xfId="7" applyFont="1" applyFill="1" applyAlignment="1" applyProtection="1">
      <alignment vertical="center" wrapText="1"/>
    </xf>
    <xf numFmtId="0" fontId="31" fillId="0" borderId="0" xfId="7" applyFont="1" applyAlignment="1">
      <alignment vertical="center"/>
    </xf>
    <xf numFmtId="166" fontId="67" fillId="0" borderId="0" xfId="3" applyFont="1" applyFill="1" applyAlignment="1">
      <alignment vertical="center"/>
    </xf>
    <xf numFmtId="3" fontId="48" fillId="0" borderId="0" xfId="5" applyNumberFormat="1" applyFont="1" applyFill="1" applyBorder="1" applyAlignment="1">
      <alignment horizontal="right" vertical="center"/>
    </xf>
    <xf numFmtId="3" fontId="32" fillId="0" borderId="0" xfId="5" applyNumberFormat="1" applyFont="1" applyFill="1" applyBorder="1" applyAlignment="1">
      <alignment horizontal="right" vertical="center"/>
    </xf>
    <xf numFmtId="166" fontId="32" fillId="0" borderId="0" xfId="3" applyFont="1" applyFill="1" applyAlignment="1">
      <alignment vertical="center"/>
    </xf>
    <xf numFmtId="37" fontId="32" fillId="0" borderId="0" xfId="13" applyFont="1" applyFill="1" applyAlignment="1">
      <alignment horizontal="justify" vertical="center"/>
    </xf>
    <xf numFmtId="164" fontId="32" fillId="0" borderId="8" xfId="10" applyFont="1" applyFill="1" applyBorder="1" applyAlignment="1" applyProtection="1">
      <alignment horizontal="center" vertical="center" wrapText="1"/>
    </xf>
    <xf numFmtId="37" fontId="35" fillId="0" borderId="0" xfId="13" applyFont="1" applyFill="1" applyAlignment="1">
      <alignment horizontal="justify" vertical="center"/>
    </xf>
    <xf numFmtId="37" fontId="32" fillId="0" borderId="0" xfId="13" applyFont="1" applyAlignment="1">
      <alignment vertical="center"/>
    </xf>
    <xf numFmtId="37" fontId="8" fillId="0" borderId="0" xfId="13" applyFont="1" applyAlignment="1">
      <alignment vertical="center"/>
    </xf>
    <xf numFmtId="0" fontId="47" fillId="0" borderId="0" xfId="0" applyFont="1" applyAlignment="1">
      <alignment vertical="center"/>
    </xf>
    <xf numFmtId="0" fontId="29" fillId="0" borderId="0" xfId="7" applyFont="1" applyFill="1" applyBorder="1" applyAlignment="1">
      <alignment horizontal="center" wrapText="1"/>
    </xf>
    <xf numFmtId="0" fontId="31" fillId="0" borderId="0" xfId="0" applyFont="1" applyFill="1" applyBorder="1" applyAlignment="1">
      <alignment horizontal="left" vertical="center"/>
    </xf>
    <xf numFmtId="0" fontId="94" fillId="0" borderId="0" xfId="0" applyFont="1" applyFill="1" applyAlignment="1" applyProtection="1">
      <alignment horizontal="center" vertical="center" wrapText="1"/>
    </xf>
    <xf numFmtId="164" fontId="44" fillId="0" borderId="0" xfId="7" applyNumberFormat="1" applyFont="1" applyFill="1" applyBorder="1" applyAlignment="1">
      <alignment horizontal="left" vertical="center"/>
    </xf>
    <xf numFmtId="165" fontId="44" fillId="0" borderId="0" xfId="7" applyNumberFormat="1" applyFont="1" applyFill="1" applyBorder="1" applyAlignment="1">
      <alignment horizontal="right" vertical="center"/>
    </xf>
    <xf numFmtId="164" fontId="34" fillId="0" borderId="0" xfId="7" applyNumberFormat="1" applyFont="1" applyFill="1" applyAlignment="1">
      <alignment horizontal="right" vertical="center" wrapText="1"/>
    </xf>
    <xf numFmtId="164" fontId="48" fillId="0" borderId="9" xfId="7" applyNumberFormat="1" applyFont="1" applyFill="1" applyBorder="1" applyAlignment="1">
      <alignment horizontal="center" vertical="center" wrapText="1"/>
    </xf>
    <xf numFmtId="164" fontId="48" fillId="0" borderId="1" xfId="7" applyNumberFormat="1" applyFont="1" applyFill="1" applyBorder="1" applyAlignment="1">
      <alignment horizontal="center" vertical="center" wrapText="1"/>
    </xf>
    <xf numFmtId="164" fontId="48" fillId="0" borderId="10" xfId="7" applyNumberFormat="1" applyFont="1" applyFill="1" applyBorder="1" applyAlignment="1">
      <alignment horizontal="center" vertical="center" wrapText="1"/>
    </xf>
    <xf numFmtId="164" fontId="48" fillId="0" borderId="0" xfId="7" applyNumberFormat="1" applyFont="1" applyFill="1" applyBorder="1" applyAlignment="1">
      <alignment horizontal="center" vertical="center" wrapText="1"/>
    </xf>
    <xf numFmtId="0" fontId="32" fillId="0" borderId="0" xfId="7" applyFont="1" applyFill="1" applyBorder="1" applyAlignment="1">
      <alignment horizontal="center" vertical="center" wrapText="1"/>
    </xf>
    <xf numFmtId="0" fontId="32" fillId="0" borderId="5" xfId="7" applyFont="1" applyFill="1" applyBorder="1" applyAlignment="1">
      <alignment horizontal="center" vertical="center" wrapText="1"/>
    </xf>
    <xf numFmtId="164" fontId="48" fillId="0" borderId="6" xfId="7" applyNumberFormat="1" applyFont="1" applyFill="1" applyBorder="1" applyAlignment="1">
      <alignment horizontal="center" vertical="center" wrapText="1"/>
    </xf>
    <xf numFmtId="164" fontId="32" fillId="0" borderId="7" xfId="7" applyNumberFormat="1" applyFont="1" applyFill="1" applyBorder="1" applyAlignment="1">
      <alignment horizontal="center" vertical="center"/>
    </xf>
    <xf numFmtId="164" fontId="32" fillId="0" borderId="7" xfId="7" applyNumberFormat="1" applyFont="1" applyFill="1" applyBorder="1" applyAlignment="1">
      <alignment horizontal="center" vertical="center" wrapText="1"/>
    </xf>
    <xf numFmtId="164" fontId="44" fillId="0" borderId="8" xfId="7" applyNumberFormat="1" applyFont="1" applyFill="1" applyBorder="1" applyAlignment="1">
      <alignment horizontal="left" vertical="center"/>
    </xf>
    <xf numFmtId="165" fontId="44" fillId="0" borderId="8" xfId="7" applyNumberFormat="1" applyFont="1" applyFill="1" applyBorder="1" applyAlignment="1">
      <alignment horizontal="right" vertical="center"/>
    </xf>
    <xf numFmtId="164" fontId="50" fillId="0" borderId="0" xfId="7" applyNumberFormat="1" applyFont="1" applyFill="1" applyAlignment="1">
      <alignment horizontal="left" vertical="center"/>
    </xf>
    <xf numFmtId="164" fontId="48" fillId="0" borderId="11" xfId="7" applyNumberFormat="1" applyFont="1" applyFill="1" applyBorder="1" applyAlignment="1">
      <alignment horizontal="center" vertical="center" wrapText="1"/>
    </xf>
    <xf numFmtId="164" fontId="48" fillId="0" borderId="4" xfId="7" applyNumberFormat="1" applyFont="1" applyFill="1" applyBorder="1" applyAlignment="1">
      <alignment horizontal="center" vertical="center" wrapText="1"/>
    </xf>
    <xf numFmtId="164" fontId="48" fillId="0" borderId="12" xfId="7" applyNumberFormat="1" applyFont="1" applyFill="1" applyBorder="1" applyAlignment="1">
      <alignment horizontal="center" vertical="center" wrapText="1"/>
    </xf>
    <xf numFmtId="164" fontId="48" fillId="0" borderId="7" xfId="7" applyNumberFormat="1" applyFont="1" applyFill="1" applyBorder="1" applyAlignment="1">
      <alignment horizontal="center" vertical="center"/>
    </xf>
    <xf numFmtId="164" fontId="48" fillId="0" borderId="7" xfId="7" applyNumberFormat="1" applyFont="1" applyFill="1" applyBorder="1" applyAlignment="1">
      <alignment horizontal="center" vertical="center" wrapText="1"/>
    </xf>
    <xf numFmtId="0" fontId="32" fillId="0" borderId="7" xfId="7" applyFont="1" applyFill="1" applyBorder="1" applyAlignment="1">
      <alignment horizontal="center" vertical="center" wrapText="1"/>
    </xf>
    <xf numFmtId="0" fontId="32" fillId="0" borderId="8" xfId="5" applyFont="1" applyFill="1" applyBorder="1" applyAlignment="1">
      <alignment horizontal="center" vertical="center" wrapText="1"/>
    </xf>
    <xf numFmtId="0" fontId="32" fillId="0" borderId="5" xfId="5" applyFont="1" applyFill="1" applyBorder="1" applyAlignment="1">
      <alignment horizontal="center" vertical="center" wrapText="1"/>
    </xf>
    <xf numFmtId="0" fontId="48" fillId="0" borderId="8" xfId="5" applyFont="1" applyFill="1" applyBorder="1" applyAlignment="1">
      <alignment horizontal="center" vertical="center" wrapText="1"/>
    </xf>
    <xf numFmtId="0" fontId="48" fillId="0" borderId="5" xfId="5" applyFont="1" applyFill="1" applyBorder="1" applyAlignment="1">
      <alignment horizontal="center" vertical="center" wrapText="1"/>
    </xf>
    <xf numFmtId="0" fontId="34" fillId="0" borderId="0" xfId="5" applyFont="1" applyFill="1" applyBorder="1" applyAlignment="1">
      <alignment horizontal="right" vertical="center"/>
    </xf>
    <xf numFmtId="0" fontId="50" fillId="0" borderId="0" xfId="5" applyFont="1" applyFill="1" applyBorder="1" applyAlignment="1">
      <alignment horizontal="left" vertical="center"/>
    </xf>
    <xf numFmtId="164" fontId="34" fillId="0" borderId="0" xfId="4" applyFont="1" applyFill="1" applyBorder="1" applyAlignment="1" applyProtection="1">
      <alignment horizontal="right" vertical="center"/>
    </xf>
    <xf numFmtId="171" fontId="32" fillId="0" borderId="0" xfId="14" applyNumberFormat="1" applyFont="1" applyFill="1" applyBorder="1" applyAlignment="1">
      <alignment horizontal="center" vertical="center" wrapText="1"/>
    </xf>
    <xf numFmtId="171" fontId="32" fillId="0" borderId="13" xfId="14" applyNumberFormat="1" applyFont="1" applyFill="1" applyBorder="1" applyAlignment="1">
      <alignment horizontal="center" vertical="center" wrapText="1"/>
    </xf>
    <xf numFmtId="164" fontId="32" fillId="0" borderId="8" xfId="10" applyFont="1" applyFill="1" applyBorder="1" applyAlignment="1" applyProtection="1">
      <alignment horizontal="center" vertical="center"/>
    </xf>
    <xf numFmtId="164" fontId="32" fillId="0" borderId="5" xfId="10" applyFont="1" applyFill="1" applyBorder="1" applyAlignment="1" applyProtection="1">
      <alignment horizontal="center" vertical="center"/>
    </xf>
    <xf numFmtId="164" fontId="32" fillId="0" borderId="0" xfId="10" applyFont="1" applyFill="1" applyBorder="1" applyAlignment="1" applyProtection="1">
      <alignment horizontal="center" vertical="center"/>
    </xf>
    <xf numFmtId="164" fontId="32" fillId="0" borderId="13" xfId="10" applyFont="1" applyFill="1" applyBorder="1" applyAlignment="1" applyProtection="1">
      <alignment horizontal="center" vertical="center"/>
    </xf>
    <xf numFmtId="164" fontId="32" fillId="0" borderId="2" xfId="10" applyFont="1" applyFill="1" applyBorder="1" applyAlignment="1" applyProtection="1">
      <alignment horizontal="center" vertical="center"/>
    </xf>
    <xf numFmtId="164" fontId="34" fillId="0" borderId="0" xfId="12" applyFont="1" applyBorder="1" applyAlignment="1" applyProtection="1">
      <alignment horizontal="right" vertical="center"/>
    </xf>
    <xf numFmtId="164" fontId="50" fillId="0" borderId="0" xfId="12" applyFont="1" applyBorder="1" applyAlignment="1" applyProtection="1">
      <alignment horizontal="left" vertical="center" wrapText="1"/>
    </xf>
    <xf numFmtId="164" fontId="50" fillId="0" borderId="0" xfId="12" applyFont="1" applyBorder="1" applyAlignment="1" applyProtection="1">
      <alignment horizontal="left" vertical="center"/>
    </xf>
    <xf numFmtId="164" fontId="32" fillId="0" borderId="11" xfId="12" applyFont="1" applyBorder="1" applyAlignment="1">
      <alignment horizontal="center" vertical="center" wrapText="1"/>
    </xf>
    <xf numFmtId="164" fontId="32" fillId="0" borderId="4" xfId="12" applyFont="1" applyBorder="1" applyAlignment="1">
      <alignment horizontal="center" vertical="center" wrapText="1"/>
    </xf>
    <xf numFmtId="164" fontId="32" fillId="0" borderId="12" xfId="12" applyFont="1" applyBorder="1" applyAlignment="1">
      <alignment horizontal="center" vertical="center" wrapText="1"/>
    </xf>
    <xf numFmtId="3" fontId="32" fillId="0" borderId="2" xfId="12" applyNumberFormat="1" applyFont="1" applyBorder="1" applyAlignment="1">
      <alignment horizontal="center" vertical="center" wrapText="1"/>
    </xf>
    <xf numFmtId="164" fontId="32" fillId="0" borderId="7" xfId="12" applyFont="1" applyBorder="1" applyAlignment="1">
      <alignment horizontal="center" vertical="center" wrapText="1"/>
    </xf>
    <xf numFmtId="164" fontId="44" fillId="0" borderId="0" xfId="12" applyFont="1" applyFill="1" applyBorder="1" applyAlignment="1" applyProtection="1">
      <alignment horizontal="left" vertical="center" wrapText="1"/>
    </xf>
    <xf numFmtId="164" fontId="44" fillId="0" borderId="0" xfId="12" applyFont="1" applyFill="1" applyBorder="1" applyAlignment="1">
      <alignment horizontal="left" vertical="center" wrapText="1"/>
    </xf>
    <xf numFmtId="164" fontId="48" fillId="0" borderId="8" xfId="19" applyFont="1" applyFill="1" applyBorder="1" applyAlignment="1" applyProtection="1">
      <alignment horizontal="center" vertical="center" wrapText="1"/>
    </xf>
    <xf numFmtId="37" fontId="31" fillId="0" borderId="5" xfId="13" applyFont="1" applyFill="1" applyBorder="1"/>
    <xf numFmtId="164" fontId="34" fillId="0" borderId="0" xfId="19" applyFont="1" applyFill="1" applyBorder="1" applyAlignment="1" applyProtection="1">
      <alignment horizontal="right"/>
    </xf>
    <xf numFmtId="164" fontId="44" fillId="0" borderId="0" xfId="19" applyFont="1" applyFill="1" applyBorder="1" applyAlignment="1">
      <alignment horizontal="justify" wrapText="1"/>
    </xf>
    <xf numFmtId="37" fontId="50" fillId="0" borderId="0" xfId="13" applyFont="1" applyFill="1" applyBorder="1" applyAlignment="1" applyProtection="1">
      <alignment horizontal="left" vertical="top" wrapText="1"/>
    </xf>
    <xf numFmtId="164" fontId="44" fillId="0" borderId="0" xfId="12" applyFont="1" applyFill="1" applyBorder="1" applyAlignment="1" applyProtection="1">
      <alignment horizontal="justify"/>
    </xf>
    <xf numFmtId="164" fontId="32" fillId="0" borderId="8" xfId="19" applyFont="1" applyFill="1" applyBorder="1" applyAlignment="1" applyProtection="1">
      <alignment horizontal="center" vertical="center" wrapText="1"/>
    </xf>
    <xf numFmtId="164" fontId="32" fillId="0" borderId="8" xfId="19" applyFont="1" applyFill="1" applyBorder="1" applyAlignment="1">
      <alignment horizontal="center" vertical="center" wrapText="1"/>
    </xf>
    <xf numFmtId="164" fontId="44" fillId="0" borderId="0" xfId="12" applyFont="1" applyFill="1" applyBorder="1" applyAlignment="1" applyProtection="1">
      <alignment horizontal="left" vertical="center"/>
    </xf>
    <xf numFmtId="37" fontId="31" fillId="0" borderId="13" xfId="13" applyFont="1" applyFill="1" applyBorder="1"/>
    <xf numFmtId="37" fontId="31" fillId="0" borderId="13" xfId="13" applyFont="1" applyFill="1" applyBorder="1" applyAlignment="1">
      <alignment vertical="center"/>
    </xf>
    <xf numFmtId="164" fontId="34" fillId="0" borderId="0" xfId="19" applyFont="1" applyFill="1" applyBorder="1" applyAlignment="1" applyProtection="1">
      <alignment horizontal="right" vertical="center"/>
    </xf>
    <xf numFmtId="164" fontId="44" fillId="0" borderId="0" xfId="19" applyFont="1" applyFill="1" applyBorder="1" applyAlignment="1">
      <alignment horizontal="justify" vertical="center" wrapText="1"/>
    </xf>
    <xf numFmtId="37" fontId="50" fillId="0" borderId="0" xfId="13" applyFont="1" applyFill="1" applyBorder="1" applyAlignment="1" applyProtection="1">
      <alignment horizontal="left" vertical="center" wrapText="1"/>
    </xf>
    <xf numFmtId="0" fontId="34" fillId="0" borderId="0" xfId="5" applyFont="1" applyFill="1" applyBorder="1" applyAlignment="1">
      <alignment horizontal="right"/>
    </xf>
    <xf numFmtId="37" fontId="50" fillId="0" borderId="0" xfId="13" applyFont="1" applyFill="1" applyAlignment="1" applyProtection="1">
      <alignment horizontal="left" vertical="top" wrapText="1"/>
    </xf>
    <xf numFmtId="37" fontId="20" fillId="0" borderId="0" xfId="13" applyFont="1" applyFill="1" applyAlignment="1" applyProtection="1">
      <alignment horizontal="left" vertical="center" wrapText="1"/>
    </xf>
    <xf numFmtId="37" fontId="31" fillId="0" borderId="5" xfId="13" applyFont="1" applyFill="1" applyBorder="1" applyAlignment="1">
      <alignment vertical="center"/>
    </xf>
    <xf numFmtId="37" fontId="50" fillId="0" borderId="0" xfId="13" applyFont="1" applyFill="1" applyAlignment="1" applyProtection="1">
      <alignment horizontal="left" vertical="center" wrapText="1"/>
    </xf>
    <xf numFmtId="164" fontId="32" fillId="0" borderId="8" xfId="19" applyFont="1" applyFill="1" applyBorder="1" applyAlignment="1">
      <alignment horizontal="left" vertical="center" wrapText="1"/>
    </xf>
    <xf numFmtId="37" fontId="31" fillId="0" borderId="5" xfId="13" applyFont="1" applyFill="1" applyBorder="1" applyAlignment="1">
      <alignment horizontal="left" vertical="center"/>
    </xf>
    <xf numFmtId="0" fontId="44" fillId="0" borderId="0" xfId="5" applyFont="1" applyFill="1" applyBorder="1" applyAlignment="1">
      <alignment horizontal="left" vertical="center" wrapText="1"/>
    </xf>
    <xf numFmtId="166" fontId="32" fillId="0" borderId="0" xfId="5" applyNumberFormat="1" applyFont="1" applyFill="1" applyBorder="1" applyAlignment="1">
      <alignment horizontal="center" vertical="center" wrapText="1"/>
    </xf>
    <xf numFmtId="166" fontId="32" fillId="0" borderId="5" xfId="5" applyNumberFormat="1" applyFont="1" applyFill="1" applyBorder="1" applyAlignment="1">
      <alignment horizontal="center" vertical="center" wrapText="1"/>
    </xf>
    <xf numFmtId="0" fontId="48" fillId="0" borderId="0" xfId="8" applyFont="1" applyFill="1" applyBorder="1" applyAlignment="1" applyProtection="1">
      <alignment horizontal="center" vertical="center" wrapText="1"/>
    </xf>
    <xf numFmtId="0" fontId="48" fillId="0" borderId="5" xfId="8" applyFont="1" applyFill="1" applyBorder="1" applyAlignment="1" applyProtection="1">
      <alignment horizontal="center" vertical="center" wrapText="1"/>
    </xf>
    <xf numFmtId="0" fontId="32" fillId="0" borderId="0" xfId="5" applyFont="1" applyFill="1" applyBorder="1" applyAlignment="1">
      <alignment horizontal="center" vertical="center" wrapText="1"/>
    </xf>
    <xf numFmtId="166" fontId="32" fillId="0" borderId="7" xfId="5" applyNumberFormat="1" applyFont="1" applyFill="1" applyBorder="1" applyAlignment="1">
      <alignment horizontal="center" vertical="center" wrapText="1"/>
    </xf>
    <xf numFmtId="164" fontId="34" fillId="0" borderId="5" xfId="19" applyFont="1" applyFill="1" applyBorder="1" applyAlignment="1">
      <alignment horizontal="right" vertical="center"/>
    </xf>
    <xf numFmtId="164" fontId="32" fillId="0" borderId="8" xfId="10" applyFont="1" applyFill="1" applyBorder="1" applyAlignment="1" applyProtection="1">
      <alignment horizontal="center" vertical="center" wrapText="1"/>
    </xf>
    <xf numFmtId="164" fontId="32" fillId="0" borderId="0" xfId="20" applyFont="1" applyFill="1" applyBorder="1" applyAlignment="1">
      <alignment horizontal="center" vertical="center" wrapText="1"/>
    </xf>
    <xf numFmtId="164" fontId="32" fillId="0" borderId="5" xfId="20" applyFont="1" applyFill="1" applyBorder="1" applyAlignment="1">
      <alignment horizontal="center" vertical="center" wrapText="1"/>
    </xf>
    <xf numFmtId="164" fontId="48" fillId="0" borderId="8" xfId="20" applyFont="1" applyFill="1" applyBorder="1" applyAlignment="1">
      <alignment horizontal="center" vertical="center" wrapText="1"/>
    </xf>
    <xf numFmtId="164" fontId="48" fillId="0" borderId="0" xfId="20" applyFont="1" applyFill="1" applyBorder="1" applyAlignment="1">
      <alignment horizontal="center" vertical="center" wrapText="1"/>
    </xf>
    <xf numFmtId="164" fontId="48" fillId="0" borderId="5" xfId="20" applyFont="1" applyFill="1" applyBorder="1" applyAlignment="1">
      <alignment horizontal="center" vertical="center" wrapText="1"/>
    </xf>
    <xf numFmtId="37" fontId="33" fillId="0" borderId="0" xfId="16" applyNumberFormat="1" applyFont="1" applyFill="1" applyAlignment="1" applyProtection="1">
      <alignment horizontal="left" vertical="center"/>
    </xf>
    <xf numFmtId="37" fontId="34" fillId="0" borderId="0" xfId="24" applyFont="1" applyFill="1" applyAlignment="1" applyProtection="1">
      <alignment horizontal="right" vertical="center"/>
    </xf>
    <xf numFmtId="37" fontId="50" fillId="0" borderId="0" xfId="24" applyFont="1" applyFill="1" applyAlignment="1" applyProtection="1">
      <alignment horizontal="left" vertical="center" wrapText="1"/>
    </xf>
    <xf numFmtId="164" fontId="32" fillId="0" borderId="11" xfId="20" applyFont="1" applyFill="1" applyBorder="1" applyAlignment="1">
      <alignment horizontal="center" vertical="center" wrapText="1"/>
    </xf>
    <xf numFmtId="164" fontId="32" fillId="0" borderId="4" xfId="20" applyFont="1" applyFill="1" applyBorder="1" applyAlignment="1">
      <alignment horizontal="center" vertical="center" wrapText="1"/>
    </xf>
    <xf numFmtId="164" fontId="32" fillId="0" borderId="12" xfId="20" applyFont="1" applyFill="1" applyBorder="1" applyAlignment="1">
      <alignment horizontal="center" vertical="center" wrapText="1"/>
    </xf>
    <xf numFmtId="164" fontId="32" fillId="0" borderId="8" xfId="20" applyFont="1" applyFill="1" applyBorder="1" applyAlignment="1">
      <alignment horizontal="center" vertical="center" wrapText="1"/>
    </xf>
    <xf numFmtId="164" fontId="50" fillId="0" borderId="0" xfId="4" applyFont="1" applyFill="1" applyBorder="1" applyAlignment="1" applyProtection="1">
      <alignment horizontal="left" vertical="center"/>
    </xf>
    <xf numFmtId="164" fontId="32" fillId="0" borderId="8" xfId="4" applyFont="1" applyFill="1" applyBorder="1" applyAlignment="1">
      <alignment horizontal="center" vertical="center" wrapText="1"/>
    </xf>
    <xf numFmtId="164" fontId="32" fillId="0" borderId="0" xfId="4" applyFont="1" applyFill="1" applyBorder="1" applyAlignment="1">
      <alignment horizontal="center" vertical="center" wrapText="1"/>
    </xf>
    <xf numFmtId="164" fontId="32" fillId="0" borderId="5" xfId="4" applyFont="1" applyFill="1" applyBorder="1" applyAlignment="1">
      <alignment horizontal="center" vertical="center" wrapText="1"/>
    </xf>
    <xf numFmtId="164" fontId="32" fillId="0" borderId="7" xfId="4" applyFont="1" applyFill="1" applyBorder="1" applyAlignment="1">
      <alignment horizontal="center" vertical="center" wrapText="1"/>
    </xf>
    <xf numFmtId="164" fontId="32" fillId="0" borderId="0" xfId="4" applyFont="1" applyFill="1" applyBorder="1" applyAlignment="1" applyProtection="1">
      <alignment horizontal="center" vertical="center" wrapText="1"/>
    </xf>
    <xf numFmtId="164" fontId="32" fillId="0" borderId="5" xfId="4" applyFont="1" applyFill="1" applyBorder="1" applyAlignment="1" applyProtection="1">
      <alignment horizontal="center" vertical="center" wrapText="1"/>
    </xf>
    <xf numFmtId="164" fontId="44" fillId="0" borderId="0" xfId="4" applyFont="1" applyFill="1" applyBorder="1" applyAlignment="1" applyProtection="1">
      <alignment horizontal="left" vertical="center" wrapText="1"/>
    </xf>
    <xf numFmtId="164" fontId="44" fillId="0" borderId="0" xfId="0" applyNumberFormat="1" applyFont="1" applyFill="1" applyBorder="1" applyAlignment="1">
      <alignment horizontal="left" vertical="center"/>
    </xf>
    <xf numFmtId="164" fontId="44" fillId="0" borderId="0" xfId="4" applyFont="1" applyFill="1" applyBorder="1" applyAlignment="1">
      <alignment horizontal="left" vertical="center" wrapText="1"/>
    </xf>
    <xf numFmtId="164" fontId="34" fillId="0" borderId="0" xfId="4" applyFont="1" applyFill="1" applyBorder="1" applyAlignment="1" applyProtection="1">
      <alignment horizontal="right"/>
    </xf>
    <xf numFmtId="164" fontId="50" fillId="0" borderId="0" xfId="4" applyFont="1" applyFill="1" applyBorder="1" applyAlignment="1" applyProtection="1">
      <alignment horizontal="left"/>
    </xf>
    <xf numFmtId="164" fontId="44" fillId="0" borderId="0" xfId="0" applyNumberFormat="1" applyFont="1" applyFill="1" applyBorder="1" applyAlignment="1">
      <alignment horizontal="left"/>
    </xf>
    <xf numFmtId="164" fontId="44" fillId="0" borderId="8" xfId="0" applyNumberFormat="1" applyFont="1" applyFill="1" applyBorder="1" applyAlignment="1">
      <alignment horizontal="left"/>
    </xf>
    <xf numFmtId="0" fontId="44" fillId="0" borderId="0" xfId="8" applyFont="1" applyFill="1" applyBorder="1" applyAlignment="1" applyProtection="1">
      <alignment horizontal="left" vertical="center"/>
    </xf>
    <xf numFmtId="164" fontId="44" fillId="0" borderId="0" xfId="9" applyFont="1" applyFill="1" applyBorder="1" applyAlignment="1">
      <alignment horizontal="left" vertical="center"/>
    </xf>
    <xf numFmtId="0" fontId="44" fillId="0" borderId="0" xfId="8" quotePrefix="1" applyFont="1" applyFill="1" applyBorder="1" applyAlignment="1">
      <alignment horizontal="justify" vertical="center" wrapText="1"/>
    </xf>
    <xf numFmtId="0" fontId="9" fillId="0" borderId="0" xfId="8" quotePrefix="1" applyFont="1" applyFill="1" applyBorder="1" applyAlignment="1">
      <alignment horizontal="left" vertical="center" wrapText="1"/>
    </xf>
    <xf numFmtId="164" fontId="50" fillId="0" borderId="0" xfId="10" applyFont="1" applyFill="1" applyBorder="1" applyAlignment="1">
      <alignment horizontal="left" vertical="center"/>
    </xf>
    <xf numFmtId="0" fontId="44" fillId="0" borderId="0" xfId="8" quotePrefix="1" applyFont="1" applyFill="1" applyBorder="1" applyAlignment="1">
      <alignment horizontal="left" vertical="center" wrapText="1"/>
    </xf>
    <xf numFmtId="164" fontId="32" fillId="0" borderId="7" xfId="12" applyFont="1" applyFill="1" applyBorder="1" applyAlignment="1">
      <alignment horizontal="center" vertical="center" wrapText="1"/>
    </xf>
    <xf numFmtId="0" fontId="32" fillId="0" borderId="8" xfId="7" applyNumberFormat="1" applyFont="1" applyFill="1" applyBorder="1" applyAlignment="1" applyProtection="1">
      <alignment horizontal="center" vertical="center"/>
    </xf>
    <xf numFmtId="0" fontId="32" fillId="0" borderId="5" xfId="7" applyNumberFormat="1" applyFont="1" applyFill="1" applyBorder="1" applyAlignment="1" applyProtection="1">
      <alignment horizontal="center" vertical="center"/>
    </xf>
    <xf numFmtId="0" fontId="65" fillId="0" borderId="0" xfId="7" applyFont="1" applyFill="1" applyBorder="1" applyAlignment="1" applyProtection="1">
      <alignment horizontal="center" vertical="center"/>
    </xf>
    <xf numFmtId="0" fontId="65" fillId="0" borderId="5" xfId="7" applyFont="1" applyFill="1" applyBorder="1" applyAlignment="1" applyProtection="1">
      <alignment horizontal="center" vertical="center"/>
    </xf>
    <xf numFmtId="0" fontId="65" fillId="0" borderId="15" xfId="7" applyFont="1" applyFill="1" applyBorder="1" applyAlignment="1" applyProtection="1">
      <alignment horizontal="center" vertical="center"/>
    </xf>
    <xf numFmtId="0" fontId="65" fillId="0" borderId="14" xfId="7" applyFont="1" applyFill="1" applyBorder="1" applyAlignment="1" applyProtection="1">
      <alignment horizontal="center" vertical="center"/>
    </xf>
    <xf numFmtId="0" fontId="32" fillId="0" borderId="17" xfId="7" applyFont="1" applyFill="1" applyBorder="1" applyAlignment="1" applyProtection="1">
      <alignment horizontal="center" vertical="center"/>
    </xf>
    <xf numFmtId="0" fontId="32" fillId="0" borderId="16" xfId="7" applyFont="1" applyFill="1" applyBorder="1" applyAlignment="1" applyProtection="1">
      <alignment horizontal="center" vertical="center"/>
    </xf>
    <xf numFmtId="0" fontId="32" fillId="0" borderId="14" xfId="7" applyFont="1" applyFill="1" applyBorder="1" applyAlignment="1" applyProtection="1">
      <alignment horizontal="center" vertical="center"/>
    </xf>
    <xf numFmtId="0" fontId="34" fillId="0" borderId="5" xfId="5" applyFont="1" applyFill="1" applyBorder="1" applyAlignment="1">
      <alignment horizontal="right" vertical="center"/>
    </xf>
    <xf numFmtId="0" fontId="50" fillId="0" borderId="0" xfId="7" applyFont="1" applyFill="1" applyAlignment="1" applyProtection="1">
      <alignment horizontal="left" vertical="center" wrapText="1"/>
    </xf>
    <xf numFmtId="174" fontId="34" fillId="0" borderId="5" xfId="5" applyNumberFormat="1" applyFont="1" applyFill="1" applyBorder="1" applyAlignment="1">
      <alignment horizontal="right" vertical="center"/>
    </xf>
    <xf numFmtId="0" fontId="50" fillId="0" borderId="0" xfId="7" applyFont="1" applyFill="1" applyAlignment="1" applyProtection="1">
      <alignment horizontal="left" vertical="top" wrapText="1"/>
    </xf>
    <xf numFmtId="174" fontId="34" fillId="0" borderId="5" xfId="5" applyNumberFormat="1" applyFont="1" applyFill="1" applyBorder="1" applyAlignment="1">
      <alignment horizontal="right"/>
    </xf>
    <xf numFmtId="0" fontId="98" fillId="0" borderId="0" xfId="0" applyFont="1" applyAlignment="1">
      <alignment horizontal="justify" vertical="center"/>
    </xf>
    <xf numFmtId="0" fontId="99" fillId="0" borderId="0" xfId="0" applyFont="1" applyAlignment="1">
      <alignment horizontal="justify" vertical="center"/>
    </xf>
    <xf numFmtId="0" fontId="6" fillId="0" borderId="0" xfId="1" applyAlignment="1" applyProtection="1">
      <alignment horizontal="justify" vertical="center"/>
    </xf>
    <xf numFmtId="0" fontId="101" fillId="0" borderId="0" xfId="0" applyFont="1" applyAlignment="1">
      <alignment vertical="center"/>
    </xf>
    <xf numFmtId="0" fontId="43" fillId="0" borderId="0" xfId="0" applyFont="1" applyAlignment="1">
      <alignment horizontal="left" vertical="center" wrapText="1"/>
    </xf>
  </cellXfs>
  <cellStyles count="267">
    <cellStyle name="20% - Énfasis1 2" xfId="29"/>
    <cellStyle name="20% - Énfasis2 2" xfId="30"/>
    <cellStyle name="20% - Énfasis3 2" xfId="31"/>
    <cellStyle name="20% - Énfasis4 2" xfId="32"/>
    <cellStyle name="20% - Énfasis5 2" xfId="33"/>
    <cellStyle name="20% - Énfasis6 2" xfId="34"/>
    <cellStyle name="40% - Énfasis1 2" xfId="35"/>
    <cellStyle name="40% - Énfasis2 2" xfId="36"/>
    <cellStyle name="40% - Énfasis3 2" xfId="37"/>
    <cellStyle name="40% - Énfasis4 2" xfId="38"/>
    <cellStyle name="40% - Énfasis5 2" xfId="39"/>
    <cellStyle name="40% - Énfasis6 2" xfId="40"/>
    <cellStyle name="60% - Énfasis1 2" xfId="41"/>
    <cellStyle name="60% - Énfasis2 2" xfId="42"/>
    <cellStyle name="60% - Énfasis3 2" xfId="43"/>
    <cellStyle name="60% - Énfasis4 2" xfId="44"/>
    <cellStyle name="60% - Énfasis5 2" xfId="45"/>
    <cellStyle name="60% - Énfasis6 2" xfId="46"/>
    <cellStyle name="Buena 2" xfId="47"/>
    <cellStyle name="Cabecera 1" xfId="48"/>
    <cellStyle name="Cabecera 2" xfId="49"/>
    <cellStyle name="Cálculo 2" xfId="50"/>
    <cellStyle name="Celda de comprobación 2" xfId="51"/>
    <cellStyle name="Celda vinculada 2" xfId="52"/>
    <cellStyle name="Encabezado 4 2" xfId="53"/>
    <cellStyle name="Énfasis1 2" xfId="54"/>
    <cellStyle name="Énfasis2 2" xfId="55"/>
    <cellStyle name="Énfasis3 2" xfId="56"/>
    <cellStyle name="Énfasis4 2" xfId="57"/>
    <cellStyle name="Énfasis5 2" xfId="58"/>
    <cellStyle name="Énfasis6 2" xfId="59"/>
    <cellStyle name="Entrada 2" xfId="60"/>
    <cellStyle name="Euro" xfId="17"/>
    <cellStyle name="Euro 2" xfId="61"/>
    <cellStyle name="Euro 2 2" xfId="62"/>
    <cellStyle name="Euro 3" xfId="63"/>
    <cellStyle name="Euro 4" xfId="64"/>
    <cellStyle name="Fecha" xfId="65"/>
    <cellStyle name="Fijo" xfId="66"/>
    <cellStyle name="Hipervínculo" xfId="1" builtinId="8"/>
    <cellStyle name="Hipervínculo 2" xfId="16"/>
    <cellStyle name="Hipervínculo 2 2" xfId="21"/>
    <cellStyle name="Hipervínculo 3" xfId="67"/>
    <cellStyle name="Hipervínculo 4" xfId="68"/>
    <cellStyle name="Incorrecto 2" xfId="69"/>
    <cellStyle name="Millares" xfId="2" builtinId="3"/>
    <cellStyle name="Millares [0] 2" xfId="70"/>
    <cellStyle name="Millares 10" xfId="71"/>
    <cellStyle name="Millares 10 2" xfId="186"/>
    <cellStyle name="Millares 11" xfId="72"/>
    <cellStyle name="Millares 11 2" xfId="187"/>
    <cellStyle name="Millares 12" xfId="73"/>
    <cellStyle name="Millares 12 2" xfId="188"/>
    <cellStyle name="Millares 13" xfId="74"/>
    <cellStyle name="Millares 13 2" xfId="189"/>
    <cellStyle name="Millares 14" xfId="75"/>
    <cellStyle name="Millares 14 2" xfId="190"/>
    <cellStyle name="Millares 15" xfId="76"/>
    <cellStyle name="Millares 15 2" xfId="191"/>
    <cellStyle name="Millares 16" xfId="77"/>
    <cellStyle name="Millares 16 2" xfId="192"/>
    <cellStyle name="Millares 17" xfId="78"/>
    <cellStyle name="Millares 17 2" xfId="193"/>
    <cellStyle name="Millares 18" xfId="79"/>
    <cellStyle name="Millares 18 2" xfId="194"/>
    <cellStyle name="Millares 19" xfId="80"/>
    <cellStyle name="Millares 19 2" xfId="195"/>
    <cellStyle name="Millares 2" xfId="3"/>
    <cellStyle name="Millares 2 2" xfId="81"/>
    <cellStyle name="Millares 2 3" xfId="82"/>
    <cellStyle name="Millares 2 4" xfId="83"/>
    <cellStyle name="Millares 20" xfId="84"/>
    <cellStyle name="Millares 20 2" xfId="196"/>
    <cellStyle name="Millares 21" xfId="85"/>
    <cellStyle name="Millares 21 2" xfId="197"/>
    <cellStyle name="Millares 22" xfId="86"/>
    <cellStyle name="Millares 22 2" xfId="198"/>
    <cellStyle name="Millares 23" xfId="87"/>
    <cellStyle name="Millares 23 2" xfId="199"/>
    <cellStyle name="Millares 24" xfId="88"/>
    <cellStyle name="Millares 24 2" xfId="200"/>
    <cellStyle name="Millares 25" xfId="89"/>
    <cellStyle name="Millares 25 2" xfId="201"/>
    <cellStyle name="Millares 26" xfId="90"/>
    <cellStyle name="Millares 26 2" xfId="202"/>
    <cellStyle name="Millares 27" xfId="91"/>
    <cellStyle name="Millares 27 2" xfId="203"/>
    <cellStyle name="Millares 28" xfId="92"/>
    <cellStyle name="Millares 28 2" xfId="204"/>
    <cellStyle name="Millares 29" xfId="93"/>
    <cellStyle name="Millares 29 2" xfId="205"/>
    <cellStyle name="Millares 3" xfId="28"/>
    <cellStyle name="Millares 3 2" xfId="185"/>
    <cellStyle name="Millares 30" xfId="94"/>
    <cellStyle name="Millares 30 2" xfId="206"/>
    <cellStyle name="Millares 31" xfId="95"/>
    <cellStyle name="Millares 31 2" xfId="207"/>
    <cellStyle name="Millares 32" xfId="96"/>
    <cellStyle name="Millares 32 2" xfId="208"/>
    <cellStyle name="Millares 33" xfId="97"/>
    <cellStyle name="Millares 33 2" xfId="209"/>
    <cellStyle name="Millares 34" xfId="98"/>
    <cellStyle name="Millares 34 2" xfId="210"/>
    <cellStyle name="Millares 35" xfId="99"/>
    <cellStyle name="Millares 35 2" xfId="211"/>
    <cellStyle name="Millares 36" xfId="100"/>
    <cellStyle name="Millares 36 2" xfId="212"/>
    <cellStyle name="Millares 37" xfId="101"/>
    <cellStyle name="Millares 37 2" xfId="213"/>
    <cellStyle name="Millares 38" xfId="102"/>
    <cellStyle name="Millares 38 2" xfId="214"/>
    <cellStyle name="Millares 39" xfId="103"/>
    <cellStyle name="Millares 39 2" xfId="215"/>
    <cellStyle name="Millares 4" xfId="104"/>
    <cellStyle name="Millares 4 2" xfId="216"/>
    <cellStyle name="Millares 40" xfId="105"/>
    <cellStyle name="Millares 40 2" xfId="217"/>
    <cellStyle name="Millares 41" xfId="106"/>
    <cellStyle name="Millares 41 2" xfId="218"/>
    <cellStyle name="Millares 42" xfId="107"/>
    <cellStyle name="Millares 42 2" xfId="219"/>
    <cellStyle name="Millares 43" xfId="108"/>
    <cellStyle name="Millares 43 2" xfId="220"/>
    <cellStyle name="Millares 44" xfId="109"/>
    <cellStyle name="Millares 44 2" xfId="221"/>
    <cellStyle name="Millares 45" xfId="110"/>
    <cellStyle name="Millares 45 2" xfId="222"/>
    <cellStyle name="Millares 46" xfId="111"/>
    <cellStyle name="Millares 46 2" xfId="223"/>
    <cellStyle name="Millares 47" xfId="112"/>
    <cellStyle name="Millares 47 2" xfId="224"/>
    <cellStyle name="Millares 48" xfId="113"/>
    <cellStyle name="Millares 48 2" xfId="225"/>
    <cellStyle name="Millares 49" xfId="114"/>
    <cellStyle name="Millares 49 2" xfId="226"/>
    <cellStyle name="Millares 5" xfId="115"/>
    <cellStyle name="Millares 5 2" xfId="227"/>
    <cellStyle name="Millares 50" xfId="116"/>
    <cellStyle name="Millares 50 2" xfId="228"/>
    <cellStyle name="Millares 51" xfId="117"/>
    <cellStyle name="Millares 51 2" xfId="229"/>
    <cellStyle name="Millares 52" xfId="118"/>
    <cellStyle name="Millares 52 2" xfId="230"/>
    <cellStyle name="Millares 53" xfId="119"/>
    <cellStyle name="Millares 53 2" xfId="231"/>
    <cellStyle name="Millares 54" xfId="120"/>
    <cellStyle name="Millares 54 2" xfId="232"/>
    <cellStyle name="Millares 55" xfId="121"/>
    <cellStyle name="Millares 55 2" xfId="233"/>
    <cellStyle name="Millares 56" xfId="122"/>
    <cellStyle name="Millares 56 2" xfId="234"/>
    <cellStyle name="Millares 57" xfId="123"/>
    <cellStyle name="Millares 57 2" xfId="235"/>
    <cellStyle name="Millares 58" xfId="124"/>
    <cellStyle name="Millares 58 2" xfId="236"/>
    <cellStyle name="Millares 59" xfId="125"/>
    <cellStyle name="Millares 59 2" xfId="237"/>
    <cellStyle name="Millares 6" xfId="126"/>
    <cellStyle name="Millares 6 2" xfId="238"/>
    <cellStyle name="Millares 60" xfId="127"/>
    <cellStyle name="Millares 60 2" xfId="239"/>
    <cellStyle name="Millares 61" xfId="128"/>
    <cellStyle name="Millares 61 2" xfId="240"/>
    <cellStyle name="Millares 62" xfId="129"/>
    <cellStyle name="Millares 62 2" xfId="241"/>
    <cellStyle name="Millares 63" xfId="130"/>
    <cellStyle name="Millares 63 2" xfId="242"/>
    <cellStyle name="Millares 64" xfId="131"/>
    <cellStyle name="Millares 64 2" xfId="243"/>
    <cellStyle name="Millares 65" xfId="132"/>
    <cellStyle name="Millares 65 2" xfId="244"/>
    <cellStyle name="Millares 66" xfId="133"/>
    <cellStyle name="Millares 66 2" xfId="245"/>
    <cellStyle name="Millares 67" xfId="134"/>
    <cellStyle name="Millares 67 2" xfId="246"/>
    <cellStyle name="Millares 68" xfId="135"/>
    <cellStyle name="Millares 68 2" xfId="247"/>
    <cellStyle name="Millares 69" xfId="136"/>
    <cellStyle name="Millares 69 2" xfId="248"/>
    <cellStyle name="Millares 7" xfId="137"/>
    <cellStyle name="Millares 7 2" xfId="249"/>
    <cellStyle name="Millares 70" xfId="138"/>
    <cellStyle name="Millares 70 2" xfId="250"/>
    <cellStyle name="Millares 71" xfId="139"/>
    <cellStyle name="Millares 71 2" xfId="251"/>
    <cellStyle name="Millares 72" xfId="140"/>
    <cellStyle name="Millares 72 2" xfId="252"/>
    <cellStyle name="Millares 73" xfId="141"/>
    <cellStyle name="Millares 73 2" xfId="253"/>
    <cellStyle name="Millares 74" xfId="142"/>
    <cellStyle name="Millares 75" xfId="266"/>
    <cellStyle name="Millares 8" xfId="143"/>
    <cellStyle name="Millares 8 2" xfId="254"/>
    <cellStyle name="Millares 9" xfId="144"/>
    <cellStyle name="Millares 9 2" xfId="255"/>
    <cellStyle name="Millares_5 CUADRO II.5" xfId="18"/>
    <cellStyle name="Monetario" xfId="145"/>
    <cellStyle name="Monetario0" xfId="146"/>
    <cellStyle name="Neutral 2" xfId="147"/>
    <cellStyle name="Normal" xfId="0" builtinId="0"/>
    <cellStyle name="Normal 10" xfId="148"/>
    <cellStyle name="Normal 10 2" xfId="256"/>
    <cellStyle name="Normal 11" xfId="149"/>
    <cellStyle name="Normal 11 2" xfId="257"/>
    <cellStyle name="Normal 12" xfId="150"/>
    <cellStyle name="Normal 12 2" xfId="258"/>
    <cellStyle name="Normal 13" xfId="265"/>
    <cellStyle name="Normal 2" xfId="4"/>
    <cellStyle name="Normal 2 10" xfId="151"/>
    <cellStyle name="Normal 2 2" xfId="24"/>
    <cellStyle name="Normal 2 2 2" xfId="26"/>
    <cellStyle name="Normal 3" xfId="7"/>
    <cellStyle name="Normal 3 2" xfId="152"/>
    <cellStyle name="Normal 3 2 2" xfId="259"/>
    <cellStyle name="Normal 3 3" xfId="153"/>
    <cellStyle name="Normal 3 4" xfId="154"/>
    <cellStyle name="Normal 3 5" xfId="155"/>
    <cellStyle name="Normal 39" xfId="22"/>
    <cellStyle name="Normal 4" xfId="13"/>
    <cellStyle name="Normal 4 2" xfId="156"/>
    <cellStyle name="Normal 4 2 2" xfId="260"/>
    <cellStyle name="Normal 5" xfId="23"/>
    <cellStyle name="Normal 5 2" xfId="157"/>
    <cellStyle name="Normal 5 2 2" xfId="261"/>
    <cellStyle name="Normal 5 3" xfId="183"/>
    <cellStyle name="Normal 5 4" xfId="182"/>
    <cellStyle name="Normal 6" xfId="25"/>
    <cellStyle name="Normal 6 2" xfId="158"/>
    <cellStyle name="Normal 6 3" xfId="184"/>
    <cellStyle name="Normal 7" xfId="159"/>
    <cellStyle name="Normal 7 2" xfId="262"/>
    <cellStyle name="Normal 8" xfId="160"/>
    <cellStyle name="Normal 8 2" xfId="263"/>
    <cellStyle name="Normal 9" xfId="161"/>
    <cellStyle name="Normal 9 2" xfId="264"/>
    <cellStyle name="Normal_24 CUADRO II.24" xfId="12"/>
    <cellStyle name="Normal_27 Y 28 CUADROS II.27 y 28" xfId="19"/>
    <cellStyle name="Normal_3 CUADRO II.3" xfId="27"/>
    <cellStyle name="Normal_33 CUADRO II.33" xfId="14"/>
    <cellStyle name="Normal_36 CUADRO II.36" xfId="20"/>
    <cellStyle name="Normal_38 CUADRO II.38" xfId="8"/>
    <cellStyle name="Normal_39 y 40 CUADROS II.39 y 40" xfId="9"/>
    <cellStyle name="Normal_4 CUADRO II.4" xfId="15"/>
    <cellStyle name="Normal_43 CUADRO II.43" xfId="10"/>
    <cellStyle name="Normal_5 CUADRO II.5" xfId="5"/>
    <cellStyle name="Normal_9 CUADRO II.9" xfId="11"/>
    <cellStyle name="Notas 2" xfId="162"/>
    <cellStyle name="Porcentaje" xfId="6" builtinId="5"/>
    <cellStyle name="Porcentaje 2" xfId="163"/>
    <cellStyle name="Porcentaje 3" xfId="164"/>
    <cellStyle name="Porcentual 2" xfId="165"/>
    <cellStyle name="Porcentual 3" xfId="166"/>
    <cellStyle name="Punto" xfId="167"/>
    <cellStyle name="Punto 2" xfId="168"/>
    <cellStyle name="Punto 3" xfId="169"/>
    <cellStyle name="Punto0" xfId="170"/>
    <cellStyle name="Salida 2" xfId="171"/>
    <cellStyle name="Texto de advertencia 2" xfId="172"/>
    <cellStyle name="Texto explicativo 2" xfId="173"/>
    <cellStyle name="Título 1 2" xfId="174"/>
    <cellStyle name="Título 2 2" xfId="175"/>
    <cellStyle name="Título 3 2" xfId="176"/>
    <cellStyle name="Título 4" xfId="177"/>
    <cellStyle name="Total 2" xfId="178"/>
    <cellStyle name="Total 2 2" xfId="179"/>
    <cellStyle name="Total 3" xfId="180"/>
    <cellStyle name="Total 4" xfId="181"/>
  </cellStyles>
  <dxfs count="0"/>
  <tableStyles count="0" defaultTableStyle="TableStyleMedium9" defaultPivotStyle="PivotStyleLight16"/>
  <colors>
    <mruColors>
      <color rgb="FFFF0066"/>
      <color rgb="FF632523"/>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1568</xdr:colOff>
      <xdr:row>0</xdr:row>
      <xdr:rowOff>205068</xdr:rowOff>
    </xdr:from>
    <xdr:to>
      <xdr:col>3</xdr:col>
      <xdr:colOff>453698</xdr:colOff>
      <xdr:row>2</xdr:row>
      <xdr:rowOff>331274</xdr:rowOff>
    </xdr:to>
    <xdr:pic>
      <xdr:nvPicPr>
        <xdr:cNvPr id="6" name="5 Imagen" descr="Descripción: cid:508C116B-69CF-4425-AED1-0A5D377B84A3@metro.imss.gob.mx"/>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362" y="205068"/>
          <a:ext cx="3981983" cy="764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65</xdr:row>
      <xdr:rowOff>0</xdr:rowOff>
    </xdr:from>
    <xdr:ext cx="184731" cy="264560"/>
    <xdr:sp macro="" textlink="">
      <xdr:nvSpPr>
        <xdr:cNvPr id="3" name="2 CuadroTexto"/>
        <xdr:cNvSpPr txBox="1"/>
      </xdr:nvSpPr>
      <xdr:spPr>
        <a:xfrm>
          <a:off x="990600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twoCellAnchor>
    <xdr:from>
      <xdr:col>1</xdr:col>
      <xdr:colOff>2143125</xdr:colOff>
      <xdr:row>40</xdr:row>
      <xdr:rowOff>38100</xdr:rowOff>
    </xdr:from>
    <xdr:to>
      <xdr:col>1</xdr:col>
      <xdr:colOff>8791575</xdr:colOff>
      <xdr:row>67</xdr:row>
      <xdr:rowOff>47121</xdr:rowOff>
    </xdr:to>
    <xdr:pic>
      <xdr:nvPicPr>
        <xdr:cNvPr id="8"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11382375"/>
          <a:ext cx="6648450" cy="5381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4819650</xdr:colOff>
      <xdr:row>92</xdr:row>
      <xdr:rowOff>0</xdr:rowOff>
    </xdr:from>
    <xdr:to>
      <xdr:col>1</xdr:col>
      <xdr:colOff>6393956</xdr:colOff>
      <xdr:row>107</xdr:row>
      <xdr:rowOff>123826</xdr:rowOff>
    </xdr:to>
    <xdr:pic>
      <xdr:nvPicPr>
        <xdr:cNvPr id="10" name="9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53025" y="27574875"/>
          <a:ext cx="1574306" cy="3552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2638425</xdr:colOff>
      <xdr:row>112</xdr:row>
      <xdr:rowOff>133350</xdr:rowOff>
    </xdr:from>
    <xdr:to>
      <xdr:col>1</xdr:col>
      <xdr:colOff>9286875</xdr:colOff>
      <xdr:row>123</xdr:row>
      <xdr:rowOff>79046</xdr:rowOff>
    </xdr:to>
    <xdr:pic>
      <xdr:nvPicPr>
        <xdr:cNvPr id="11" name="10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71800" y="32451675"/>
          <a:ext cx="6648450" cy="2498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2209800</xdr:colOff>
      <xdr:row>135</xdr:row>
      <xdr:rowOff>0</xdr:rowOff>
    </xdr:from>
    <xdr:to>
      <xdr:col>1</xdr:col>
      <xdr:colOff>8267700</xdr:colOff>
      <xdr:row>136</xdr:row>
      <xdr:rowOff>1133475</xdr:rowOff>
    </xdr:to>
    <xdr:pic>
      <xdr:nvPicPr>
        <xdr:cNvPr id="13" name="12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38309550"/>
          <a:ext cx="6057900" cy="2324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1494794</xdr:colOff>
      <xdr:row>12</xdr:row>
      <xdr:rowOff>28575</xdr:rowOff>
    </xdr:from>
    <xdr:to>
      <xdr:col>1</xdr:col>
      <xdr:colOff>10134450</xdr:colOff>
      <xdr:row>32</xdr:row>
      <xdr:rowOff>180975</xdr:rowOff>
    </xdr:to>
    <xdr:pic>
      <xdr:nvPicPr>
        <xdr:cNvPr id="14" name="13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169" y="5524500"/>
          <a:ext cx="8639656" cy="414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8"/>
  <sheetViews>
    <sheetView showGridLines="0" tabSelected="1" zoomScale="80" zoomScaleNormal="80" workbookViewId="0">
      <selection activeCell="B6" sqref="B6"/>
    </sheetView>
  </sheetViews>
  <sheetFormatPr baseColWidth="10" defaultRowHeight="18" x14ac:dyDescent="0.3"/>
  <cols>
    <col min="1" max="1" width="5.5703125" style="41" customWidth="1"/>
    <col min="2" max="2" width="29.5703125" style="157" customWidth="1"/>
    <col min="3" max="3" width="23.28515625" style="140" customWidth="1"/>
    <col min="4" max="4" width="18.140625" style="140" customWidth="1"/>
    <col min="5" max="5" width="93.42578125" style="140" customWidth="1"/>
    <col min="6" max="6" width="24.7109375" style="41" customWidth="1"/>
    <col min="7" max="7" width="11.28515625" style="140" customWidth="1"/>
    <col min="8" max="8" width="11.42578125" style="140"/>
    <col min="9" max="9" width="44" style="140" customWidth="1"/>
    <col min="10" max="15" width="11.42578125" style="140"/>
    <col min="16" max="16384" width="11.42578125" style="141"/>
  </cols>
  <sheetData>
    <row r="1" spans="1:37" ht="23.25" customHeight="1" x14ac:dyDescent="0.3">
      <c r="B1" s="139"/>
      <c r="P1" s="140"/>
      <c r="Q1" s="140"/>
      <c r="R1" s="140"/>
      <c r="S1" s="140"/>
      <c r="T1" s="140"/>
      <c r="U1" s="140"/>
      <c r="V1" s="140"/>
      <c r="W1" s="140"/>
      <c r="X1" s="140"/>
      <c r="Y1" s="140"/>
      <c r="Z1" s="140"/>
      <c r="AA1" s="140"/>
      <c r="AB1" s="140"/>
      <c r="AC1" s="140"/>
      <c r="AD1" s="140"/>
      <c r="AE1" s="140"/>
      <c r="AF1" s="140"/>
      <c r="AG1" s="140"/>
      <c r="AH1" s="140"/>
      <c r="AI1" s="140"/>
      <c r="AJ1" s="140"/>
      <c r="AK1" s="140"/>
    </row>
    <row r="2" spans="1:37" s="143" customFormat="1" ht="27.75" customHeight="1" x14ac:dyDescent="0.4">
      <c r="A2" s="86"/>
      <c r="B2" s="507" t="s">
        <v>257</v>
      </c>
      <c r="C2" s="507"/>
      <c r="D2" s="507"/>
      <c r="E2" s="507"/>
      <c r="F2" s="41"/>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row>
    <row r="3" spans="1:37" s="143" customFormat="1" ht="27.75" customHeight="1" x14ac:dyDescent="0.3">
      <c r="A3" s="86"/>
      <c r="B3" s="32"/>
      <c r="C3" s="32"/>
      <c r="D3" s="32"/>
      <c r="E3" s="32"/>
      <c r="F3" s="41"/>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row>
    <row r="4" spans="1:37" s="86" customFormat="1" ht="12" customHeight="1" thickBot="1" x14ac:dyDescent="0.35">
      <c r="B4" s="30"/>
      <c r="C4" s="31"/>
      <c r="D4" s="31"/>
      <c r="E4" s="31"/>
      <c r="F4" s="41"/>
    </row>
    <row r="5" spans="1:37" s="41" customFormat="1" ht="18.75" x14ac:dyDescent="0.35">
      <c r="B5" s="144"/>
      <c r="C5" s="145"/>
      <c r="D5" s="145"/>
      <c r="E5" s="145"/>
    </row>
    <row r="6" spans="1:37" ht="18.75" x14ac:dyDescent="0.3">
      <c r="B6" s="28" t="s">
        <v>188</v>
      </c>
      <c r="C6" s="508" t="s">
        <v>265</v>
      </c>
      <c r="D6" s="508"/>
      <c r="E6" s="508"/>
      <c r="P6" s="140"/>
      <c r="Q6" s="140"/>
      <c r="R6" s="140"/>
      <c r="S6" s="140"/>
      <c r="T6" s="140"/>
      <c r="U6" s="140"/>
      <c r="V6" s="140"/>
      <c r="W6" s="140"/>
      <c r="X6" s="140"/>
      <c r="Y6" s="140"/>
      <c r="Z6" s="140"/>
      <c r="AA6" s="140"/>
      <c r="AB6" s="140"/>
      <c r="AC6" s="140"/>
      <c r="AD6" s="140"/>
      <c r="AE6" s="140"/>
      <c r="AF6" s="140"/>
      <c r="AG6" s="140"/>
      <c r="AH6" s="140"/>
      <c r="AI6" s="140"/>
      <c r="AJ6" s="140"/>
      <c r="AK6" s="140"/>
    </row>
    <row r="7" spans="1:37" ht="18.75" x14ac:dyDescent="0.3">
      <c r="B7" s="202" t="s">
        <v>450</v>
      </c>
      <c r="C7" s="29" t="s">
        <v>298</v>
      </c>
      <c r="D7" s="29"/>
      <c r="E7" s="29"/>
      <c r="G7" s="146"/>
      <c r="H7" s="146"/>
      <c r="I7" s="146"/>
      <c r="P7" s="140"/>
      <c r="Q7" s="140"/>
      <c r="R7" s="140"/>
      <c r="S7" s="140"/>
      <c r="T7" s="140"/>
      <c r="U7" s="140"/>
      <c r="V7" s="140"/>
      <c r="W7" s="140"/>
      <c r="X7" s="140"/>
      <c r="Y7" s="140"/>
      <c r="Z7" s="140"/>
      <c r="AA7" s="140"/>
      <c r="AB7" s="140"/>
      <c r="AC7" s="140"/>
      <c r="AD7" s="140"/>
      <c r="AE7" s="140"/>
      <c r="AF7" s="140"/>
      <c r="AG7" s="140"/>
      <c r="AH7" s="140"/>
      <c r="AI7" s="140"/>
      <c r="AJ7" s="140"/>
      <c r="AK7" s="140"/>
    </row>
    <row r="8" spans="1:37" s="149" customFormat="1" ht="18.75" x14ac:dyDescent="0.3">
      <c r="A8" s="41"/>
      <c r="B8" s="202"/>
      <c r="C8" s="202" t="s">
        <v>453</v>
      </c>
      <c r="D8" s="202" t="s">
        <v>419</v>
      </c>
      <c r="E8" s="202" t="s">
        <v>223</v>
      </c>
      <c r="F8" s="41"/>
      <c r="G8" s="147"/>
      <c r="H8" s="147"/>
      <c r="I8" s="147"/>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row>
    <row r="9" spans="1:37" ht="18.75" x14ac:dyDescent="0.3">
      <c r="A9" s="202"/>
      <c r="B9" s="202" t="s">
        <v>451</v>
      </c>
      <c r="C9" s="29" t="s">
        <v>297</v>
      </c>
      <c r="D9" s="29"/>
      <c r="E9" s="29"/>
      <c r="J9" s="150"/>
      <c r="K9" s="150"/>
      <c r="L9" s="150"/>
      <c r="M9" s="150"/>
      <c r="N9" s="150"/>
      <c r="P9" s="140"/>
      <c r="Q9" s="140"/>
      <c r="R9" s="140"/>
      <c r="S9" s="140"/>
      <c r="T9" s="140"/>
      <c r="U9" s="140"/>
      <c r="V9" s="140"/>
      <c r="W9" s="140"/>
      <c r="X9" s="140"/>
      <c r="Y9" s="140"/>
      <c r="Z9" s="140"/>
      <c r="AA9" s="140"/>
      <c r="AB9" s="140"/>
      <c r="AC9" s="140"/>
      <c r="AD9" s="140"/>
      <c r="AE9" s="140"/>
      <c r="AF9" s="140"/>
      <c r="AG9" s="140"/>
      <c r="AH9" s="140"/>
      <c r="AI9" s="140"/>
      <c r="AJ9" s="140"/>
      <c r="AK9" s="140"/>
    </row>
    <row r="10" spans="1:37" s="149" customFormat="1" ht="18.75" x14ac:dyDescent="0.3">
      <c r="A10" s="202"/>
      <c r="B10" s="202"/>
      <c r="C10" s="202" t="s">
        <v>452</v>
      </c>
      <c r="D10" s="202" t="s">
        <v>420</v>
      </c>
      <c r="E10" s="202" t="s">
        <v>268</v>
      </c>
      <c r="F10" s="41"/>
      <c r="G10" s="148"/>
      <c r="H10" s="148"/>
      <c r="I10" s="148"/>
      <c r="J10" s="151"/>
      <c r="K10" s="151"/>
      <c r="L10" s="151"/>
      <c r="M10" s="151"/>
      <c r="N10" s="151"/>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row>
    <row r="11" spans="1:37" ht="18.75" x14ac:dyDescent="0.3">
      <c r="A11" s="202"/>
      <c r="B11" s="202" t="s">
        <v>454</v>
      </c>
      <c r="C11" s="29" t="s">
        <v>430</v>
      </c>
      <c r="D11" s="29"/>
      <c r="E11" s="29"/>
      <c r="J11" s="150"/>
      <c r="K11" s="150"/>
      <c r="L11" s="150"/>
      <c r="M11" s="150"/>
      <c r="N11" s="150"/>
      <c r="P11" s="140"/>
      <c r="Q11" s="140"/>
      <c r="R11" s="140"/>
      <c r="S11" s="140"/>
      <c r="T11" s="140"/>
      <c r="U11" s="140"/>
      <c r="V11" s="140"/>
      <c r="W11" s="140"/>
      <c r="X11" s="140"/>
      <c r="Y11" s="140"/>
      <c r="Z11" s="140"/>
      <c r="AA11" s="140"/>
      <c r="AB11" s="140"/>
      <c r="AC11" s="140"/>
      <c r="AD11" s="140"/>
      <c r="AE11" s="140"/>
      <c r="AF11" s="140"/>
      <c r="AG11" s="140"/>
      <c r="AH11" s="140"/>
      <c r="AI11" s="140"/>
      <c r="AJ11" s="140"/>
      <c r="AK11" s="140"/>
    </row>
    <row r="12" spans="1:37" s="149" customFormat="1" ht="18.75" x14ac:dyDescent="0.3">
      <c r="A12" s="202"/>
      <c r="B12" s="202"/>
      <c r="C12" s="202" t="s">
        <v>455</v>
      </c>
      <c r="D12" s="202" t="s">
        <v>421</v>
      </c>
      <c r="E12" s="202" t="s">
        <v>271</v>
      </c>
      <c r="F12" s="41"/>
      <c r="G12" s="148"/>
      <c r="H12" s="148"/>
      <c r="I12" s="148"/>
      <c r="J12" s="151"/>
      <c r="K12" s="151"/>
      <c r="L12" s="151"/>
      <c r="M12" s="151"/>
      <c r="N12" s="151"/>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row>
    <row r="13" spans="1:37" s="218" customFormat="1" ht="18.75" x14ac:dyDescent="0.35">
      <c r="A13" s="202"/>
      <c r="B13" s="202" t="s">
        <v>456</v>
      </c>
      <c r="C13" s="219" t="s">
        <v>431</v>
      </c>
      <c r="D13" s="220"/>
      <c r="E13" s="220"/>
      <c r="F13" s="220"/>
      <c r="G13" s="220"/>
      <c r="H13"/>
      <c r="I13" s="509"/>
      <c r="J13" s="509"/>
      <c r="K13" s="509"/>
      <c r="L13" s="221"/>
    </row>
    <row r="14" spans="1:37" s="218" customFormat="1" ht="18.75" x14ac:dyDescent="0.2">
      <c r="A14" s="202"/>
      <c r="B14" s="202"/>
      <c r="C14" s="202" t="s">
        <v>457</v>
      </c>
      <c r="D14" s="202"/>
      <c r="E14" s="202"/>
      <c r="F14" s="220"/>
      <c r="G14" s="220"/>
      <c r="H14"/>
      <c r="I14" s="509"/>
      <c r="J14" s="509"/>
      <c r="K14" s="509"/>
    </row>
    <row r="15" spans="1:37" s="218" customFormat="1" ht="18.75" x14ac:dyDescent="0.35">
      <c r="A15" s="202"/>
      <c r="B15" s="202" t="s">
        <v>458</v>
      </c>
      <c r="C15" s="219" t="s">
        <v>432</v>
      </c>
      <c r="D15" s="220"/>
      <c r="E15" s="220"/>
      <c r="F15" s="220"/>
      <c r="G15" s="220"/>
      <c r="H15"/>
      <c r="I15" s="509"/>
      <c r="J15" s="509"/>
      <c r="K15" s="509"/>
      <c r="L15" s="221"/>
    </row>
    <row r="16" spans="1:37" s="218" customFormat="1" ht="18.75" x14ac:dyDescent="0.2">
      <c r="A16" s="202"/>
      <c r="B16" s="202"/>
      <c r="C16" s="202" t="s">
        <v>459</v>
      </c>
      <c r="D16" s="202"/>
      <c r="E16" s="202"/>
      <c r="F16" s="220"/>
      <c r="G16" s="220"/>
      <c r="H16"/>
      <c r="I16" s="222"/>
      <c r="J16" s="222"/>
      <c r="K16" s="222"/>
    </row>
    <row r="17" spans="1:37" ht="18.75" x14ac:dyDescent="0.3">
      <c r="A17" s="202"/>
      <c r="B17" s="202" t="s">
        <v>403</v>
      </c>
      <c r="C17" s="29" t="s">
        <v>433</v>
      </c>
      <c r="D17" s="153"/>
      <c r="E17" s="153"/>
      <c r="G17" s="41"/>
      <c r="H17" s="41"/>
      <c r="I17" s="41"/>
      <c r="J17" s="41"/>
      <c r="P17" s="140"/>
      <c r="Q17" s="140"/>
      <c r="R17" s="140"/>
      <c r="S17" s="140"/>
      <c r="T17" s="140"/>
      <c r="U17" s="140"/>
      <c r="V17" s="140"/>
      <c r="W17" s="140"/>
      <c r="X17" s="140"/>
      <c r="Y17" s="140"/>
      <c r="Z17" s="140"/>
      <c r="AA17" s="140"/>
      <c r="AB17" s="140"/>
      <c r="AC17" s="140"/>
      <c r="AD17" s="140"/>
      <c r="AE17" s="140"/>
      <c r="AF17" s="140"/>
      <c r="AG17" s="140"/>
      <c r="AH17" s="140"/>
      <c r="AI17" s="140"/>
      <c r="AJ17" s="140"/>
      <c r="AK17" s="140"/>
    </row>
    <row r="18" spans="1:37" ht="18.75" x14ac:dyDescent="0.3">
      <c r="A18" s="202"/>
      <c r="B18" s="202" t="s">
        <v>404</v>
      </c>
      <c r="C18" s="29" t="s">
        <v>434</v>
      </c>
      <c r="D18" s="153"/>
      <c r="E18" s="153"/>
      <c r="G18" s="41"/>
      <c r="H18" s="41"/>
      <c r="I18" s="41"/>
      <c r="J18" s="41"/>
      <c r="P18" s="140"/>
      <c r="Q18" s="140"/>
      <c r="R18" s="140"/>
      <c r="S18" s="140"/>
      <c r="T18" s="140"/>
      <c r="U18" s="140"/>
      <c r="V18" s="140"/>
      <c r="W18" s="140"/>
      <c r="X18" s="140"/>
      <c r="Y18" s="140"/>
      <c r="Z18" s="140"/>
      <c r="AA18" s="140"/>
      <c r="AB18" s="140"/>
      <c r="AC18" s="140"/>
      <c r="AD18" s="140"/>
      <c r="AE18" s="140"/>
      <c r="AF18" s="140"/>
      <c r="AG18" s="140"/>
      <c r="AH18" s="140"/>
      <c r="AI18" s="140"/>
      <c r="AJ18" s="140"/>
      <c r="AK18" s="140"/>
    </row>
    <row r="19" spans="1:37" ht="18.75" x14ac:dyDescent="0.3">
      <c r="A19" s="202"/>
      <c r="B19" s="202" t="s">
        <v>460</v>
      </c>
      <c r="C19" s="29" t="s">
        <v>435</v>
      </c>
      <c r="D19" s="154"/>
      <c r="E19" s="154"/>
      <c r="G19" s="155"/>
      <c r="P19" s="140"/>
      <c r="Q19" s="140"/>
      <c r="R19" s="140"/>
      <c r="S19" s="140"/>
      <c r="T19" s="140"/>
      <c r="U19" s="140"/>
      <c r="V19" s="140"/>
      <c r="W19" s="140"/>
      <c r="X19" s="140"/>
      <c r="Y19" s="140"/>
      <c r="Z19" s="140"/>
      <c r="AA19" s="140"/>
      <c r="AB19" s="140"/>
      <c r="AC19" s="140"/>
      <c r="AD19" s="140"/>
      <c r="AE19" s="140"/>
      <c r="AF19" s="140"/>
      <c r="AG19" s="140"/>
      <c r="AH19" s="140"/>
      <c r="AI19" s="140"/>
      <c r="AJ19" s="140"/>
      <c r="AK19" s="140"/>
    </row>
    <row r="20" spans="1:37" s="149" customFormat="1" ht="18.75" x14ac:dyDescent="0.3">
      <c r="A20" s="202"/>
      <c r="B20" s="202"/>
      <c r="C20" s="202" t="s">
        <v>461</v>
      </c>
      <c r="D20" s="202"/>
      <c r="E20" s="202"/>
      <c r="F20" s="41"/>
      <c r="G20" s="148"/>
      <c r="H20" s="148"/>
      <c r="I20" s="148"/>
      <c r="J20" s="151"/>
      <c r="K20" s="151"/>
      <c r="L20" s="151"/>
      <c r="M20" s="151"/>
      <c r="N20" s="151"/>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row>
    <row r="21" spans="1:37" ht="18.75" x14ac:dyDescent="0.35">
      <c r="A21" s="202"/>
      <c r="B21" s="202" t="s">
        <v>462</v>
      </c>
      <c r="C21" s="29" t="s">
        <v>436</v>
      </c>
      <c r="D21" s="156"/>
      <c r="E21" s="156"/>
      <c r="G21" s="155"/>
      <c r="P21" s="140"/>
      <c r="Q21" s="140"/>
      <c r="R21" s="140"/>
      <c r="S21" s="140"/>
      <c r="T21" s="140"/>
      <c r="U21" s="140"/>
      <c r="V21" s="140"/>
      <c r="W21" s="140"/>
      <c r="X21" s="140"/>
      <c r="Y21" s="140"/>
      <c r="Z21" s="140"/>
      <c r="AA21" s="140"/>
      <c r="AB21" s="140"/>
      <c r="AC21" s="140"/>
      <c r="AD21" s="140"/>
      <c r="AE21" s="140"/>
      <c r="AF21" s="140"/>
      <c r="AG21" s="140"/>
      <c r="AH21" s="140"/>
      <c r="AI21" s="140"/>
      <c r="AJ21" s="140"/>
      <c r="AK21" s="140"/>
    </row>
    <row r="22" spans="1:37" s="149" customFormat="1" ht="18.75" x14ac:dyDescent="0.3">
      <c r="A22" s="202"/>
      <c r="B22" s="202"/>
      <c r="C22" s="202" t="s">
        <v>463</v>
      </c>
      <c r="D22" s="202"/>
      <c r="E22" s="202"/>
      <c r="F22" s="41"/>
      <c r="G22" s="148"/>
      <c r="H22" s="148"/>
      <c r="I22" s="148"/>
      <c r="J22" s="151"/>
      <c r="K22" s="151"/>
      <c r="L22" s="151"/>
      <c r="M22" s="151"/>
      <c r="N22" s="151"/>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row>
    <row r="23" spans="1:37" ht="18.75" x14ac:dyDescent="0.35">
      <c r="A23" s="202"/>
      <c r="B23" s="202" t="s">
        <v>464</v>
      </c>
      <c r="C23" s="29" t="s">
        <v>437</v>
      </c>
      <c r="D23" s="156"/>
      <c r="E23" s="156"/>
      <c r="P23" s="140"/>
      <c r="Q23" s="140"/>
      <c r="R23" s="140"/>
      <c r="S23" s="140"/>
      <c r="T23" s="140"/>
      <c r="U23" s="140"/>
      <c r="V23" s="140"/>
      <c r="W23" s="140"/>
      <c r="X23" s="140"/>
      <c r="Y23" s="140"/>
      <c r="Z23" s="140"/>
      <c r="AA23" s="140"/>
      <c r="AB23" s="140"/>
      <c r="AC23" s="140"/>
      <c r="AD23" s="140"/>
      <c r="AE23" s="140"/>
      <c r="AF23" s="140"/>
      <c r="AG23" s="140"/>
      <c r="AH23" s="140"/>
      <c r="AI23" s="140"/>
      <c r="AJ23" s="140"/>
      <c r="AK23" s="140"/>
    </row>
    <row r="24" spans="1:37" s="149" customFormat="1" ht="18.75" x14ac:dyDescent="0.3">
      <c r="A24" s="202"/>
      <c r="B24" s="202"/>
      <c r="C24" s="202" t="s">
        <v>465</v>
      </c>
      <c r="D24" s="202"/>
      <c r="E24" s="202"/>
      <c r="F24" s="41"/>
      <c r="G24" s="148"/>
      <c r="H24" s="148"/>
      <c r="I24" s="148"/>
      <c r="J24" s="151"/>
      <c r="K24" s="151"/>
      <c r="L24" s="151"/>
      <c r="M24" s="151"/>
      <c r="N24" s="151"/>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row>
    <row r="25" spans="1:37" ht="18.75" x14ac:dyDescent="0.35">
      <c r="A25" s="202"/>
      <c r="B25" s="202" t="s">
        <v>466</v>
      </c>
      <c r="C25" s="29" t="s">
        <v>438</v>
      </c>
      <c r="D25" s="156"/>
      <c r="E25" s="156"/>
      <c r="P25" s="140"/>
      <c r="Q25" s="140"/>
      <c r="R25" s="140"/>
      <c r="S25" s="140"/>
      <c r="T25" s="140"/>
      <c r="U25" s="140"/>
      <c r="V25" s="140"/>
      <c r="W25" s="140"/>
      <c r="X25" s="140"/>
      <c r="Y25" s="140"/>
      <c r="Z25" s="140"/>
      <c r="AA25" s="140"/>
      <c r="AB25" s="140"/>
      <c r="AC25" s="140"/>
      <c r="AD25" s="140"/>
      <c r="AE25" s="140"/>
      <c r="AF25" s="140"/>
      <c r="AG25" s="140"/>
      <c r="AH25" s="140"/>
      <c r="AI25" s="140"/>
      <c r="AJ25" s="140"/>
      <c r="AK25" s="140"/>
    </row>
    <row r="26" spans="1:37" s="149" customFormat="1" ht="18.75" x14ac:dyDescent="0.3">
      <c r="A26" s="202"/>
      <c r="B26" s="202"/>
      <c r="C26" s="202" t="s">
        <v>467</v>
      </c>
      <c r="D26" s="202"/>
      <c r="E26" s="202"/>
      <c r="F26" s="41"/>
      <c r="G26" s="148"/>
      <c r="H26" s="148"/>
      <c r="I26" s="148"/>
      <c r="J26" s="151"/>
      <c r="K26" s="151"/>
      <c r="L26" s="151"/>
      <c r="M26" s="151"/>
      <c r="N26" s="151"/>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row>
    <row r="27" spans="1:37" ht="18.75" x14ac:dyDescent="0.35">
      <c r="A27" s="202"/>
      <c r="B27" s="202" t="s">
        <v>468</v>
      </c>
      <c r="C27" s="29" t="s">
        <v>439</v>
      </c>
      <c r="D27" s="153"/>
      <c r="E27" s="156"/>
      <c r="G27" s="155"/>
      <c r="P27" s="140"/>
      <c r="Q27" s="140"/>
      <c r="R27" s="140"/>
      <c r="S27" s="140"/>
      <c r="T27" s="140"/>
      <c r="U27" s="140"/>
      <c r="V27" s="140"/>
      <c r="W27" s="140"/>
      <c r="X27" s="140"/>
      <c r="Y27" s="140"/>
      <c r="Z27" s="140"/>
      <c r="AA27" s="140"/>
      <c r="AB27" s="140"/>
      <c r="AC27" s="140"/>
      <c r="AD27" s="140"/>
      <c r="AE27" s="140"/>
      <c r="AF27" s="140"/>
      <c r="AG27" s="140"/>
      <c r="AH27" s="140"/>
      <c r="AI27" s="140"/>
      <c r="AJ27" s="140"/>
      <c r="AK27" s="140"/>
    </row>
    <row r="28" spans="1:37" s="149" customFormat="1" ht="18.75" x14ac:dyDescent="0.3">
      <c r="A28" s="202"/>
      <c r="B28" s="202"/>
      <c r="C28" s="202" t="s">
        <v>469</v>
      </c>
      <c r="D28" s="202"/>
      <c r="E28" s="202"/>
      <c r="F28" s="41"/>
      <c r="G28" s="148"/>
      <c r="H28" s="148"/>
      <c r="I28" s="148"/>
      <c r="J28" s="151"/>
      <c r="K28" s="151"/>
      <c r="L28" s="151"/>
      <c r="M28" s="151"/>
      <c r="N28" s="151"/>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row>
    <row r="29" spans="1:37" ht="18.75" x14ac:dyDescent="0.35">
      <c r="A29" s="202"/>
      <c r="B29" s="202" t="s">
        <v>470</v>
      </c>
      <c r="C29" s="29" t="s">
        <v>440</v>
      </c>
      <c r="D29" s="156"/>
      <c r="E29" s="156"/>
      <c r="P29" s="140"/>
      <c r="Q29" s="140"/>
      <c r="R29" s="140"/>
      <c r="S29" s="140"/>
      <c r="T29" s="140"/>
      <c r="U29" s="140"/>
      <c r="V29" s="140"/>
      <c r="W29" s="140"/>
      <c r="X29" s="140"/>
      <c r="Y29" s="140"/>
      <c r="Z29" s="140"/>
      <c r="AA29" s="140"/>
      <c r="AB29" s="140"/>
      <c r="AC29" s="140"/>
      <c r="AD29" s="140"/>
      <c r="AE29" s="140"/>
      <c r="AF29" s="140"/>
      <c r="AG29" s="140"/>
      <c r="AH29" s="140"/>
      <c r="AI29" s="140"/>
      <c r="AJ29" s="140"/>
      <c r="AK29" s="140"/>
    </row>
    <row r="30" spans="1:37" s="149" customFormat="1" ht="18.75" x14ac:dyDescent="0.3">
      <c r="A30" s="202"/>
      <c r="B30" s="202"/>
      <c r="C30" s="202" t="s">
        <v>471</v>
      </c>
      <c r="D30" s="202"/>
      <c r="E30" s="202"/>
      <c r="F30" s="41"/>
      <c r="G30" s="148"/>
      <c r="H30" s="148"/>
      <c r="I30" s="148"/>
      <c r="J30" s="151"/>
      <c r="K30" s="151"/>
      <c r="L30" s="151"/>
      <c r="M30" s="151"/>
      <c r="N30" s="151"/>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row>
    <row r="31" spans="1:37" ht="18.75" x14ac:dyDescent="0.35">
      <c r="A31" s="202"/>
      <c r="B31" s="202" t="s">
        <v>472</v>
      </c>
      <c r="C31" s="29" t="s">
        <v>441</v>
      </c>
      <c r="D31" s="156"/>
      <c r="E31" s="156"/>
      <c r="P31" s="140"/>
      <c r="Q31" s="140"/>
      <c r="R31" s="140"/>
      <c r="S31" s="140"/>
      <c r="T31" s="140"/>
      <c r="U31" s="140"/>
      <c r="V31" s="140"/>
      <c r="W31" s="140"/>
      <c r="X31" s="140"/>
      <c r="Y31" s="140"/>
      <c r="Z31" s="140"/>
      <c r="AA31" s="140"/>
      <c r="AB31" s="140"/>
      <c r="AC31" s="140"/>
      <c r="AD31" s="140"/>
      <c r="AE31" s="140"/>
      <c r="AF31" s="140"/>
      <c r="AG31" s="140"/>
      <c r="AH31" s="140"/>
      <c r="AI31" s="140"/>
      <c r="AJ31" s="140"/>
      <c r="AK31" s="140"/>
    </row>
    <row r="32" spans="1:37" s="149" customFormat="1" ht="18.75" x14ac:dyDescent="0.3">
      <c r="A32" s="202"/>
      <c r="B32" s="202"/>
      <c r="C32" s="202" t="s">
        <v>473</v>
      </c>
      <c r="D32" s="202"/>
      <c r="E32" s="202"/>
      <c r="F32" s="41"/>
      <c r="G32" s="148"/>
      <c r="H32" s="148"/>
      <c r="I32" s="148"/>
      <c r="J32" s="151"/>
      <c r="K32" s="151"/>
      <c r="L32" s="151"/>
      <c r="M32" s="151"/>
      <c r="N32" s="151"/>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row>
    <row r="33" spans="1:37" ht="18.75" x14ac:dyDescent="0.35">
      <c r="A33" s="202"/>
      <c r="B33" s="202" t="s">
        <v>474</v>
      </c>
      <c r="C33" s="29" t="s">
        <v>442</v>
      </c>
      <c r="D33" s="156"/>
      <c r="E33" s="156"/>
      <c r="P33" s="140"/>
      <c r="Q33" s="140"/>
      <c r="R33" s="140"/>
      <c r="S33" s="140"/>
      <c r="T33" s="140"/>
      <c r="U33" s="140"/>
      <c r="V33" s="140"/>
      <c r="W33" s="140"/>
      <c r="X33" s="140"/>
      <c r="Y33" s="140"/>
      <c r="Z33" s="140"/>
      <c r="AA33" s="140"/>
      <c r="AB33" s="140"/>
      <c r="AC33" s="140"/>
      <c r="AD33" s="140"/>
      <c r="AE33" s="140"/>
      <c r="AF33" s="140"/>
      <c r="AG33" s="140"/>
      <c r="AH33" s="140"/>
      <c r="AI33" s="140"/>
      <c r="AJ33" s="140"/>
      <c r="AK33" s="140"/>
    </row>
    <row r="34" spans="1:37" s="149" customFormat="1" ht="18.75" x14ac:dyDescent="0.3">
      <c r="A34" s="202"/>
      <c r="B34" s="202"/>
      <c r="C34" s="202" t="s">
        <v>475</v>
      </c>
      <c r="D34" s="202"/>
      <c r="E34" s="202"/>
      <c r="F34" s="41"/>
      <c r="G34" s="148"/>
      <c r="H34" s="148"/>
      <c r="I34" s="148"/>
      <c r="J34" s="151"/>
      <c r="K34" s="151"/>
      <c r="L34" s="151"/>
      <c r="M34" s="151"/>
      <c r="N34" s="151"/>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row>
    <row r="35" spans="1:37" s="149" customFormat="1" ht="18.75" x14ac:dyDescent="0.35">
      <c r="A35" s="202"/>
      <c r="B35" s="202" t="s">
        <v>405</v>
      </c>
      <c r="C35" s="29" t="s">
        <v>443</v>
      </c>
      <c r="D35" s="145"/>
      <c r="E35" s="145"/>
      <c r="F35" s="41"/>
      <c r="G35" s="152"/>
      <c r="H35" s="152"/>
      <c r="I35" s="152"/>
      <c r="J35" s="152"/>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row>
    <row r="36" spans="1:37" ht="18.75" x14ac:dyDescent="0.3">
      <c r="A36" s="202"/>
      <c r="B36" s="202" t="s">
        <v>476</v>
      </c>
      <c r="C36" s="29" t="s">
        <v>444</v>
      </c>
      <c r="D36" s="29"/>
      <c r="E36" s="29"/>
      <c r="P36" s="140"/>
      <c r="Q36" s="140"/>
      <c r="R36" s="140"/>
      <c r="S36" s="140"/>
      <c r="T36" s="140"/>
      <c r="U36" s="140"/>
      <c r="V36" s="140"/>
      <c r="W36" s="140"/>
      <c r="X36" s="140"/>
      <c r="Y36" s="140"/>
      <c r="Z36" s="140"/>
      <c r="AA36" s="140"/>
      <c r="AB36" s="140"/>
      <c r="AC36" s="140"/>
      <c r="AD36" s="140"/>
      <c r="AE36" s="140"/>
      <c r="AF36" s="140"/>
      <c r="AG36" s="140"/>
      <c r="AH36" s="140"/>
      <c r="AI36" s="140"/>
      <c r="AJ36" s="140"/>
      <c r="AK36" s="140"/>
    </row>
    <row r="37" spans="1:37" s="149" customFormat="1" ht="18.75" x14ac:dyDescent="0.3">
      <c r="A37" s="202"/>
      <c r="B37" s="202"/>
      <c r="C37" s="202" t="s">
        <v>477</v>
      </c>
      <c r="D37" s="202" t="s">
        <v>422</v>
      </c>
      <c r="E37" s="202"/>
      <c r="F37" s="41"/>
      <c r="G37" s="148"/>
      <c r="H37" s="148"/>
      <c r="I37" s="148"/>
      <c r="J37" s="151"/>
      <c r="K37" s="151"/>
      <c r="L37" s="151"/>
      <c r="M37" s="151"/>
      <c r="N37" s="151"/>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row>
    <row r="38" spans="1:37" ht="18.75" x14ac:dyDescent="0.3">
      <c r="A38" s="202"/>
      <c r="B38" s="202" t="s">
        <v>478</v>
      </c>
      <c r="C38" s="29" t="s">
        <v>445</v>
      </c>
      <c r="D38" s="29"/>
      <c r="E38" s="29"/>
      <c r="H38" s="150"/>
      <c r="I38" s="150"/>
      <c r="J38" s="150"/>
      <c r="K38" s="150"/>
      <c r="L38" s="150"/>
      <c r="M38" s="150"/>
      <c r="N38" s="150"/>
      <c r="P38" s="140"/>
      <c r="Q38" s="140"/>
      <c r="R38" s="140"/>
      <c r="S38" s="140"/>
      <c r="T38" s="140"/>
      <c r="U38" s="140"/>
      <c r="V38" s="140"/>
      <c r="W38" s="140"/>
      <c r="X38" s="140"/>
      <c r="Y38" s="140"/>
      <c r="Z38" s="140"/>
      <c r="AA38" s="140"/>
      <c r="AB38" s="140"/>
      <c r="AC38" s="140"/>
      <c r="AD38" s="140"/>
      <c r="AE38" s="140"/>
      <c r="AF38" s="140"/>
      <c r="AG38" s="140"/>
      <c r="AH38" s="140"/>
      <c r="AI38" s="140"/>
      <c r="AJ38" s="140"/>
      <c r="AK38" s="140"/>
    </row>
    <row r="39" spans="1:37" s="149" customFormat="1" ht="18.75" x14ac:dyDescent="0.3">
      <c r="A39" s="202"/>
      <c r="B39" s="202"/>
      <c r="C39" s="202" t="s">
        <v>479</v>
      </c>
      <c r="D39" s="202"/>
      <c r="E39" s="202"/>
      <c r="F39" s="41"/>
      <c r="G39" s="148"/>
      <c r="H39" s="148"/>
      <c r="I39" s="148"/>
      <c r="J39" s="151"/>
      <c r="K39" s="151"/>
      <c r="L39" s="151"/>
      <c r="M39" s="151"/>
      <c r="N39" s="151"/>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row>
    <row r="40" spans="1:37" ht="18.75" x14ac:dyDescent="0.3">
      <c r="A40" s="202"/>
      <c r="B40" s="202" t="s">
        <v>480</v>
      </c>
      <c r="C40" s="29" t="s">
        <v>446</v>
      </c>
      <c r="D40" s="29"/>
      <c r="E40" s="29"/>
      <c r="H40" s="150"/>
      <c r="I40" s="150"/>
      <c r="J40" s="150"/>
      <c r="K40" s="150"/>
      <c r="L40" s="150"/>
      <c r="M40" s="150"/>
      <c r="N40" s="150"/>
      <c r="P40" s="140"/>
      <c r="Q40" s="140"/>
      <c r="R40" s="140"/>
      <c r="S40" s="140"/>
      <c r="T40" s="140"/>
      <c r="U40" s="140"/>
      <c r="V40" s="140"/>
      <c r="W40" s="140"/>
      <c r="X40" s="140"/>
      <c r="Y40" s="140"/>
      <c r="Z40" s="140"/>
      <c r="AA40" s="140"/>
      <c r="AB40" s="140"/>
      <c r="AC40" s="140"/>
      <c r="AD40" s="140"/>
      <c r="AE40" s="140"/>
      <c r="AF40" s="140"/>
      <c r="AG40" s="140"/>
      <c r="AH40" s="140"/>
      <c r="AI40" s="140"/>
      <c r="AJ40" s="140"/>
      <c r="AK40" s="140"/>
    </row>
    <row r="41" spans="1:37" s="149" customFormat="1" ht="18.75" x14ac:dyDescent="0.3">
      <c r="A41" s="202"/>
      <c r="B41" s="202"/>
      <c r="C41" s="202" t="s">
        <v>481</v>
      </c>
      <c r="D41" s="202"/>
      <c r="E41" s="202"/>
      <c r="F41" s="41"/>
      <c r="G41" s="148"/>
      <c r="H41" s="148"/>
      <c r="I41" s="148"/>
      <c r="J41" s="151"/>
      <c r="K41" s="151"/>
      <c r="L41" s="151"/>
      <c r="M41" s="151"/>
      <c r="N41" s="151"/>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row>
    <row r="42" spans="1:37" ht="18.75" x14ac:dyDescent="0.35">
      <c r="A42" s="202"/>
      <c r="B42" s="202" t="s">
        <v>309</v>
      </c>
      <c r="C42" s="29" t="s">
        <v>447</v>
      </c>
      <c r="D42" s="156"/>
      <c r="E42" s="156"/>
      <c r="P42" s="140"/>
      <c r="Q42" s="140"/>
      <c r="R42" s="140"/>
      <c r="S42" s="140"/>
      <c r="T42" s="140"/>
      <c r="U42" s="140"/>
      <c r="V42" s="140"/>
      <c r="W42" s="140"/>
      <c r="X42" s="140"/>
      <c r="Y42" s="140"/>
      <c r="Z42" s="140"/>
      <c r="AA42" s="140"/>
      <c r="AB42" s="140"/>
      <c r="AC42" s="140"/>
      <c r="AD42" s="140"/>
      <c r="AE42" s="140"/>
      <c r="AF42" s="140"/>
      <c r="AG42" s="140"/>
      <c r="AH42" s="140"/>
      <c r="AI42" s="140"/>
      <c r="AJ42" s="140"/>
      <c r="AK42" s="140"/>
    </row>
    <row r="43" spans="1:37" ht="18.75" x14ac:dyDescent="0.35">
      <c r="A43" s="202"/>
      <c r="B43" s="202" t="s">
        <v>408</v>
      </c>
      <c r="C43" s="29" t="s">
        <v>448</v>
      </c>
      <c r="D43" s="156"/>
      <c r="E43" s="156"/>
      <c r="P43" s="140"/>
      <c r="Q43" s="140"/>
      <c r="R43" s="140"/>
      <c r="S43" s="140"/>
      <c r="T43" s="140"/>
      <c r="U43" s="140"/>
      <c r="V43" s="140"/>
      <c r="W43" s="140"/>
      <c r="X43" s="140"/>
      <c r="Y43" s="140"/>
      <c r="Z43" s="140"/>
      <c r="AA43" s="140"/>
      <c r="AB43" s="140"/>
      <c r="AC43" s="140"/>
      <c r="AD43" s="140"/>
      <c r="AE43" s="140"/>
      <c r="AF43" s="140"/>
      <c r="AG43" s="140"/>
      <c r="AH43" s="140"/>
      <c r="AI43" s="140"/>
      <c r="AJ43" s="140"/>
      <c r="AK43" s="140"/>
    </row>
    <row r="44" spans="1:37" s="149" customFormat="1" ht="18.75" x14ac:dyDescent="0.2">
      <c r="A44" s="202"/>
      <c r="B44" s="202" t="s">
        <v>482</v>
      </c>
      <c r="C44" s="203" t="s">
        <v>449</v>
      </c>
      <c r="D44" s="203"/>
      <c r="E44" s="203"/>
      <c r="F44" s="203"/>
      <c r="G44" s="203"/>
      <c r="H44" s="203"/>
      <c r="I44" s="203"/>
      <c r="J44" s="203"/>
      <c r="K44" s="203"/>
      <c r="L44" s="203"/>
      <c r="M44" s="203"/>
      <c r="N44" s="203"/>
      <c r="O44" s="203"/>
      <c r="P44" s="203"/>
      <c r="Q44" s="203"/>
      <c r="R44" s="203"/>
      <c r="S44" s="148"/>
      <c r="T44" s="148"/>
      <c r="U44" s="148"/>
      <c r="V44" s="148"/>
      <c r="W44" s="148"/>
      <c r="X44" s="148"/>
      <c r="Y44" s="148"/>
      <c r="Z44" s="148"/>
      <c r="AA44" s="148"/>
      <c r="AB44" s="148"/>
      <c r="AC44" s="148"/>
      <c r="AD44" s="148"/>
      <c r="AE44" s="148"/>
      <c r="AF44" s="148"/>
      <c r="AG44" s="148"/>
      <c r="AH44" s="148"/>
      <c r="AI44" s="148"/>
      <c r="AJ44" s="148"/>
      <c r="AK44" s="148"/>
    </row>
    <row r="45" spans="1:37" s="210" customFormat="1" ht="18.75" x14ac:dyDescent="0.3">
      <c r="A45" s="202"/>
      <c r="B45" s="202"/>
      <c r="C45" s="202" t="s">
        <v>483</v>
      </c>
      <c r="D45" s="202" t="s">
        <v>423</v>
      </c>
      <c r="E45" s="202" t="s">
        <v>409</v>
      </c>
      <c r="F45" s="205"/>
      <c r="G45" s="211"/>
      <c r="H45" s="211"/>
      <c r="I45" s="211"/>
      <c r="J45" s="211"/>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row>
    <row r="46" spans="1:37" s="143" customFormat="1" ht="9" customHeight="1" thickBot="1" x14ac:dyDescent="0.35">
      <c r="A46" s="70"/>
      <c r="B46" s="30"/>
      <c r="C46" s="31"/>
      <c r="D46" s="31"/>
      <c r="E46" s="31"/>
      <c r="F46" s="41"/>
      <c r="G46" s="86"/>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row>
    <row r="47" spans="1:37" ht="18.75" x14ac:dyDescent="0.3">
      <c r="B47" s="28"/>
      <c r="C47" s="29"/>
      <c r="D47" s="29"/>
      <c r="E47" s="29"/>
      <c r="P47" s="140"/>
      <c r="Q47" s="140"/>
      <c r="R47" s="140"/>
      <c r="S47" s="140"/>
      <c r="T47" s="140"/>
      <c r="U47" s="140"/>
      <c r="V47" s="140"/>
      <c r="W47" s="140"/>
      <c r="X47" s="140"/>
      <c r="Y47" s="140"/>
      <c r="Z47" s="140"/>
      <c r="AA47" s="140"/>
      <c r="AB47" s="140"/>
      <c r="AC47" s="140"/>
      <c r="AD47" s="140"/>
      <c r="AE47" s="140"/>
      <c r="AF47" s="140"/>
      <c r="AG47" s="140"/>
      <c r="AH47" s="140"/>
      <c r="AI47" s="140"/>
      <c r="AJ47" s="140"/>
      <c r="AK47" s="140"/>
    </row>
    <row r="48" spans="1:37" ht="18.75" x14ac:dyDescent="0.3">
      <c r="B48" s="28"/>
      <c r="C48"/>
      <c r="D48"/>
      <c r="E48"/>
      <c r="P48" s="140"/>
      <c r="Q48" s="140"/>
      <c r="R48" s="140"/>
      <c r="S48" s="140"/>
      <c r="T48" s="140"/>
      <c r="U48" s="140"/>
      <c r="V48" s="140"/>
      <c r="W48" s="140"/>
      <c r="X48" s="140"/>
      <c r="Y48" s="140"/>
      <c r="Z48" s="140"/>
      <c r="AA48" s="140"/>
      <c r="AB48" s="140"/>
      <c r="AC48" s="140"/>
      <c r="AD48" s="140"/>
      <c r="AE48" s="140"/>
      <c r="AF48" s="140"/>
      <c r="AG48" s="140"/>
      <c r="AH48" s="140"/>
      <c r="AI48" s="140"/>
      <c r="AJ48" s="140"/>
      <c r="AK48" s="140"/>
    </row>
    <row r="49" spans="2:37" ht="18.75" x14ac:dyDescent="0.3">
      <c r="B49" s="28"/>
      <c r="C49"/>
      <c r="D49"/>
      <c r="E49"/>
      <c r="P49" s="140"/>
      <c r="Q49" s="140"/>
      <c r="R49" s="140"/>
      <c r="S49" s="140"/>
      <c r="T49" s="140"/>
      <c r="U49" s="140"/>
      <c r="V49" s="140"/>
      <c r="W49" s="140"/>
      <c r="X49" s="140"/>
      <c r="Y49" s="140"/>
      <c r="Z49" s="140"/>
      <c r="AA49" s="140"/>
      <c r="AB49" s="140"/>
      <c r="AC49" s="140"/>
      <c r="AD49" s="140"/>
      <c r="AE49" s="140"/>
      <c r="AF49" s="140"/>
      <c r="AG49" s="140"/>
      <c r="AH49" s="140"/>
      <c r="AI49" s="140"/>
      <c r="AJ49" s="140"/>
      <c r="AK49" s="140"/>
    </row>
    <row r="50" spans="2:37" ht="18.75" x14ac:dyDescent="0.3">
      <c r="B50" s="28"/>
      <c r="C50"/>
      <c r="D50"/>
      <c r="E50"/>
      <c r="P50" s="140"/>
      <c r="Q50" s="140"/>
      <c r="R50" s="140"/>
      <c r="S50" s="140"/>
      <c r="T50" s="140"/>
      <c r="U50" s="140"/>
      <c r="V50" s="140"/>
      <c r="W50" s="140"/>
      <c r="X50" s="140"/>
      <c r="Y50" s="140"/>
      <c r="Z50" s="140"/>
      <c r="AA50" s="140"/>
      <c r="AB50" s="140"/>
      <c r="AC50" s="140"/>
      <c r="AD50" s="140"/>
      <c r="AE50" s="140"/>
      <c r="AF50" s="140"/>
      <c r="AG50" s="140"/>
      <c r="AH50" s="140"/>
      <c r="AI50" s="140"/>
      <c r="AJ50" s="140"/>
      <c r="AK50" s="140"/>
    </row>
    <row r="51" spans="2:37" ht="18.75" x14ac:dyDescent="0.3">
      <c r="B51" s="28"/>
      <c r="C51"/>
      <c r="D51"/>
      <c r="E51"/>
      <c r="P51" s="140"/>
      <c r="Q51" s="140"/>
      <c r="R51" s="140"/>
      <c r="S51" s="140"/>
      <c r="T51" s="140"/>
      <c r="U51" s="140"/>
      <c r="V51" s="140"/>
      <c r="W51" s="140"/>
      <c r="X51" s="140"/>
      <c r="Y51" s="140"/>
      <c r="Z51" s="140"/>
      <c r="AA51" s="140"/>
      <c r="AB51" s="140"/>
      <c r="AC51" s="140"/>
      <c r="AD51" s="140"/>
      <c r="AE51" s="140"/>
      <c r="AF51" s="140"/>
      <c r="AG51" s="140"/>
      <c r="AH51" s="140"/>
      <c r="AI51" s="140"/>
      <c r="AJ51" s="140"/>
      <c r="AK51" s="140"/>
    </row>
    <row r="52" spans="2:37" ht="18.75" x14ac:dyDescent="0.3">
      <c r="B52" s="28"/>
      <c r="C52"/>
      <c r="D52"/>
      <c r="E52"/>
      <c r="P52" s="140"/>
      <c r="Q52" s="140"/>
      <c r="R52" s="140"/>
      <c r="S52" s="140"/>
      <c r="T52" s="140"/>
      <c r="U52" s="140"/>
      <c r="V52" s="140"/>
      <c r="W52" s="140"/>
      <c r="X52" s="140"/>
      <c r="Y52" s="140"/>
      <c r="Z52" s="140"/>
      <c r="AA52" s="140"/>
      <c r="AB52" s="140"/>
      <c r="AC52" s="140"/>
      <c r="AD52" s="140"/>
      <c r="AE52" s="140"/>
      <c r="AF52" s="140"/>
      <c r="AG52" s="140"/>
      <c r="AH52" s="140"/>
      <c r="AI52" s="140"/>
      <c r="AJ52" s="140"/>
      <c r="AK52" s="140"/>
    </row>
    <row r="53" spans="2:37" ht="18.75" x14ac:dyDescent="0.3">
      <c r="B53" s="28"/>
      <c r="C53"/>
      <c r="D53"/>
      <c r="E53"/>
      <c r="P53" s="140"/>
      <c r="Q53" s="140"/>
      <c r="R53" s="140"/>
      <c r="S53" s="140"/>
      <c r="T53" s="140"/>
      <c r="U53" s="140"/>
      <c r="V53" s="140"/>
      <c r="W53" s="140"/>
      <c r="X53" s="140"/>
      <c r="Y53" s="140"/>
      <c r="Z53" s="140"/>
      <c r="AA53" s="140"/>
      <c r="AB53" s="140"/>
      <c r="AC53" s="140"/>
      <c r="AD53" s="140"/>
      <c r="AE53" s="140"/>
      <c r="AF53" s="140"/>
      <c r="AG53" s="140"/>
      <c r="AH53" s="140"/>
      <c r="AI53" s="140"/>
      <c r="AJ53" s="140"/>
      <c r="AK53" s="140"/>
    </row>
    <row r="54" spans="2:37" ht="18.75" x14ac:dyDescent="0.3">
      <c r="B54" s="28"/>
      <c r="C54"/>
      <c r="D54"/>
      <c r="E54"/>
      <c r="P54" s="140"/>
      <c r="Q54" s="140"/>
      <c r="R54" s="140"/>
      <c r="S54" s="140"/>
      <c r="T54" s="140"/>
      <c r="U54" s="140"/>
      <c r="V54" s="140"/>
      <c r="W54" s="140"/>
      <c r="X54" s="140"/>
      <c r="Y54" s="140"/>
      <c r="Z54" s="140"/>
      <c r="AA54" s="140"/>
      <c r="AB54" s="140"/>
      <c r="AC54" s="140"/>
      <c r="AD54" s="140"/>
      <c r="AE54" s="140"/>
      <c r="AF54" s="140"/>
      <c r="AG54" s="140"/>
      <c r="AH54" s="140"/>
      <c r="AI54" s="140"/>
      <c r="AJ54" s="140"/>
      <c r="AK54" s="140"/>
    </row>
    <row r="55" spans="2:37" ht="18.75" x14ac:dyDescent="0.3">
      <c r="B55" s="28"/>
      <c r="C55"/>
      <c r="D55"/>
      <c r="E55"/>
      <c r="P55" s="140"/>
      <c r="Q55" s="140"/>
      <c r="R55" s="140"/>
      <c r="S55" s="140"/>
      <c r="T55" s="140"/>
      <c r="U55" s="140"/>
      <c r="V55" s="140"/>
      <c r="W55" s="140"/>
      <c r="X55" s="140"/>
      <c r="Y55" s="140"/>
      <c r="Z55" s="140"/>
      <c r="AA55" s="140"/>
      <c r="AB55" s="140"/>
      <c r="AC55" s="140"/>
      <c r="AD55" s="140"/>
      <c r="AE55" s="140"/>
      <c r="AF55" s="140"/>
      <c r="AG55" s="140"/>
      <c r="AH55" s="140"/>
      <c r="AI55" s="140"/>
      <c r="AJ55" s="140"/>
      <c r="AK55" s="140"/>
    </row>
    <row r="56" spans="2:37" ht="18.75" x14ac:dyDescent="0.3">
      <c r="B56" s="28"/>
      <c r="C56" s="29"/>
      <c r="D56" s="29"/>
      <c r="E56" s="29"/>
      <c r="P56" s="140"/>
      <c r="Q56" s="140"/>
      <c r="R56" s="140"/>
      <c r="S56" s="140"/>
      <c r="T56" s="140"/>
      <c r="U56" s="140"/>
      <c r="V56" s="140"/>
      <c r="W56" s="140"/>
      <c r="X56" s="140"/>
      <c r="Y56" s="140"/>
      <c r="Z56" s="140"/>
      <c r="AA56" s="140"/>
      <c r="AB56" s="140"/>
      <c r="AC56" s="140"/>
      <c r="AD56" s="140"/>
      <c r="AE56" s="140"/>
      <c r="AF56" s="140"/>
      <c r="AG56" s="140"/>
      <c r="AH56" s="140"/>
      <c r="AI56" s="140"/>
      <c r="AJ56" s="140"/>
      <c r="AK56" s="140"/>
    </row>
    <row r="57" spans="2:37" ht="18.75" x14ac:dyDescent="0.3">
      <c r="B57" s="28"/>
      <c r="C57" s="29"/>
      <c r="D57" s="29"/>
      <c r="E57" s="29"/>
      <c r="P57" s="140"/>
      <c r="Q57" s="140"/>
      <c r="R57" s="140"/>
      <c r="S57" s="140"/>
      <c r="T57" s="140"/>
      <c r="U57" s="140"/>
      <c r="V57" s="140"/>
      <c r="W57" s="140"/>
      <c r="X57" s="140"/>
      <c r="Y57" s="140"/>
      <c r="Z57" s="140"/>
      <c r="AA57" s="140"/>
      <c r="AB57" s="140"/>
      <c r="AC57" s="140"/>
      <c r="AD57" s="140"/>
      <c r="AE57" s="140"/>
      <c r="AF57" s="140"/>
      <c r="AG57" s="140"/>
      <c r="AH57" s="140"/>
      <c r="AI57" s="140"/>
      <c r="AJ57" s="140"/>
      <c r="AK57" s="140"/>
    </row>
    <row r="58" spans="2:37" ht="18.75" x14ac:dyDescent="0.3">
      <c r="B58" s="28"/>
      <c r="C58" s="29"/>
      <c r="D58" s="29"/>
      <c r="E58" s="29"/>
      <c r="P58" s="140"/>
      <c r="Q58" s="140"/>
      <c r="R58" s="140"/>
      <c r="S58" s="140"/>
      <c r="T58" s="140"/>
      <c r="U58" s="140"/>
      <c r="V58" s="140"/>
      <c r="W58" s="140"/>
      <c r="X58" s="140"/>
      <c r="Y58" s="140"/>
      <c r="Z58" s="140"/>
      <c r="AA58" s="140"/>
      <c r="AB58" s="140"/>
      <c r="AC58" s="140"/>
      <c r="AD58" s="140"/>
      <c r="AE58" s="140"/>
      <c r="AF58" s="140"/>
      <c r="AG58" s="140"/>
      <c r="AH58" s="140"/>
      <c r="AI58" s="140"/>
      <c r="AJ58" s="140"/>
      <c r="AK58" s="140"/>
    </row>
    <row r="59" spans="2:37" ht="18.75" x14ac:dyDescent="0.3">
      <c r="B59" s="28"/>
      <c r="C59" s="29"/>
      <c r="D59" s="29"/>
      <c r="E59" s="29"/>
      <c r="P59" s="140"/>
      <c r="Q59" s="140"/>
      <c r="R59" s="140"/>
      <c r="S59" s="140"/>
      <c r="T59" s="140"/>
      <c r="U59" s="140"/>
      <c r="V59" s="140"/>
      <c r="W59" s="140"/>
      <c r="X59" s="140"/>
      <c r="Y59" s="140"/>
      <c r="Z59" s="140"/>
      <c r="AA59" s="140"/>
      <c r="AB59" s="140"/>
      <c r="AC59" s="140"/>
      <c r="AD59" s="140"/>
      <c r="AE59" s="140"/>
      <c r="AF59" s="140"/>
      <c r="AG59" s="140"/>
      <c r="AH59" s="140"/>
      <c r="AI59" s="140"/>
      <c r="AJ59" s="140"/>
      <c r="AK59" s="140"/>
    </row>
    <row r="60" spans="2:37" ht="18.75" x14ac:dyDescent="0.3">
      <c r="B60" s="28"/>
      <c r="C60" s="29"/>
      <c r="D60" s="29"/>
      <c r="E60" s="29"/>
      <c r="P60" s="140"/>
      <c r="Q60" s="140"/>
      <c r="R60" s="140"/>
      <c r="S60" s="140"/>
      <c r="T60" s="140"/>
      <c r="U60" s="140"/>
      <c r="V60" s="140"/>
      <c r="W60" s="140"/>
      <c r="X60" s="140"/>
      <c r="Y60" s="140"/>
      <c r="Z60" s="140"/>
      <c r="AA60" s="140"/>
      <c r="AB60" s="140"/>
      <c r="AC60" s="140"/>
      <c r="AD60" s="140"/>
      <c r="AE60" s="140"/>
      <c r="AF60" s="140"/>
      <c r="AG60" s="140"/>
      <c r="AH60" s="140"/>
      <c r="AI60" s="140"/>
      <c r="AJ60" s="140"/>
      <c r="AK60" s="140"/>
    </row>
    <row r="61" spans="2:37" ht="18.75" x14ac:dyDescent="0.3">
      <c r="B61" s="28"/>
      <c r="C61" s="29"/>
      <c r="D61" s="29"/>
      <c r="E61" s="29"/>
      <c r="P61" s="140"/>
      <c r="Q61" s="140"/>
      <c r="R61" s="140"/>
      <c r="S61" s="140"/>
      <c r="T61" s="140"/>
      <c r="U61" s="140"/>
      <c r="V61" s="140"/>
      <c r="W61" s="140"/>
      <c r="X61" s="140"/>
      <c r="Y61" s="140"/>
      <c r="Z61" s="140"/>
      <c r="AA61" s="140"/>
      <c r="AB61" s="140"/>
      <c r="AC61" s="140"/>
      <c r="AD61" s="140"/>
      <c r="AE61" s="140"/>
      <c r="AF61" s="140"/>
      <c r="AG61" s="140"/>
      <c r="AH61" s="140"/>
      <c r="AI61" s="140"/>
      <c r="AJ61" s="140"/>
      <c r="AK61" s="140"/>
    </row>
    <row r="62" spans="2:37" ht="18.75" x14ac:dyDescent="0.3">
      <c r="B62" s="28"/>
      <c r="C62" s="29"/>
      <c r="D62" s="29"/>
      <c r="E62" s="29"/>
      <c r="P62" s="140"/>
      <c r="Q62" s="140"/>
      <c r="R62" s="140"/>
      <c r="S62" s="140"/>
      <c r="T62" s="140"/>
      <c r="U62" s="140"/>
      <c r="V62" s="140"/>
      <c r="W62" s="140"/>
      <c r="X62" s="140"/>
      <c r="Y62" s="140"/>
      <c r="Z62" s="140"/>
      <c r="AA62" s="140"/>
      <c r="AB62" s="140"/>
      <c r="AC62" s="140"/>
      <c r="AD62" s="140"/>
      <c r="AE62" s="140"/>
      <c r="AF62" s="140"/>
      <c r="AG62" s="140"/>
      <c r="AH62" s="140"/>
      <c r="AI62" s="140"/>
      <c r="AJ62" s="140"/>
      <c r="AK62" s="140"/>
    </row>
    <row r="63" spans="2:37" ht="18.75" x14ac:dyDescent="0.3">
      <c r="B63" s="28"/>
      <c r="C63" s="29"/>
      <c r="D63" s="29"/>
      <c r="E63" s="29"/>
      <c r="P63" s="140"/>
      <c r="Q63" s="140"/>
      <c r="R63" s="140"/>
      <c r="S63" s="140"/>
      <c r="T63" s="140"/>
      <c r="U63" s="140"/>
      <c r="V63" s="140"/>
      <c r="W63" s="140"/>
      <c r="X63" s="140"/>
      <c r="Y63" s="140"/>
      <c r="Z63" s="140"/>
      <c r="AA63" s="140"/>
      <c r="AB63" s="140"/>
      <c r="AC63" s="140"/>
      <c r="AD63" s="140"/>
      <c r="AE63" s="140"/>
      <c r="AF63" s="140"/>
      <c r="AG63" s="140"/>
      <c r="AH63" s="140"/>
      <c r="AI63" s="140"/>
      <c r="AJ63" s="140"/>
      <c r="AK63" s="140"/>
    </row>
    <row r="64" spans="2:37" ht="18.75" x14ac:dyDescent="0.3">
      <c r="B64" s="28"/>
      <c r="C64" s="29"/>
      <c r="D64" s="29"/>
      <c r="E64" s="29"/>
      <c r="P64" s="140"/>
      <c r="Q64" s="140"/>
      <c r="R64" s="140"/>
      <c r="S64" s="140"/>
      <c r="T64" s="140"/>
      <c r="U64" s="140"/>
      <c r="V64" s="140"/>
      <c r="W64" s="140"/>
      <c r="X64" s="140"/>
      <c r="Y64" s="140"/>
      <c r="Z64" s="140"/>
      <c r="AA64" s="140"/>
      <c r="AB64" s="140"/>
      <c r="AC64" s="140"/>
      <c r="AD64" s="140"/>
      <c r="AE64" s="140"/>
      <c r="AF64" s="140"/>
      <c r="AG64" s="140"/>
      <c r="AH64" s="140"/>
      <c r="AI64" s="140"/>
      <c r="AJ64" s="140"/>
      <c r="AK64" s="140"/>
    </row>
    <row r="65" spans="2:37" ht="18.75" x14ac:dyDescent="0.3">
      <c r="B65" s="28"/>
      <c r="C65" s="29"/>
      <c r="D65" s="29"/>
      <c r="E65" s="29"/>
      <c r="P65" s="140"/>
      <c r="Q65" s="140"/>
      <c r="R65" s="140"/>
      <c r="S65" s="140"/>
      <c r="T65" s="140"/>
      <c r="U65" s="140"/>
      <c r="V65" s="140"/>
      <c r="W65" s="140"/>
      <c r="X65" s="140"/>
      <c r="Y65" s="140"/>
      <c r="Z65" s="140"/>
      <c r="AA65" s="140"/>
      <c r="AB65" s="140"/>
      <c r="AC65" s="140"/>
      <c r="AD65" s="140"/>
      <c r="AE65" s="140"/>
      <c r="AF65" s="140"/>
      <c r="AG65" s="140"/>
      <c r="AH65" s="140"/>
      <c r="AI65" s="140"/>
      <c r="AJ65" s="140"/>
      <c r="AK65" s="140"/>
    </row>
    <row r="66" spans="2:37" ht="18.75" x14ac:dyDescent="0.3">
      <c r="B66" s="28"/>
      <c r="C66" s="29"/>
      <c r="D66" s="29"/>
      <c r="E66" s="29"/>
      <c r="P66" s="140"/>
      <c r="Q66" s="140"/>
      <c r="R66" s="140"/>
      <c r="S66" s="140"/>
      <c r="T66" s="140"/>
      <c r="U66" s="140"/>
      <c r="V66" s="140"/>
      <c r="W66" s="140"/>
      <c r="X66" s="140"/>
      <c r="Y66" s="140"/>
      <c r="Z66" s="140"/>
      <c r="AA66" s="140"/>
      <c r="AB66" s="140"/>
      <c r="AC66" s="140"/>
      <c r="AD66" s="140"/>
      <c r="AE66" s="140"/>
      <c r="AF66" s="140"/>
      <c r="AG66" s="140"/>
      <c r="AH66" s="140"/>
      <c r="AI66" s="140"/>
      <c r="AJ66" s="140"/>
      <c r="AK66" s="140"/>
    </row>
    <row r="67" spans="2:37" ht="18.75" x14ac:dyDescent="0.3">
      <c r="B67" s="28"/>
      <c r="C67" s="29"/>
      <c r="D67" s="29"/>
      <c r="E67" s="29"/>
      <c r="P67" s="140"/>
      <c r="Q67" s="140"/>
      <c r="R67" s="140"/>
      <c r="S67" s="140"/>
      <c r="T67" s="140"/>
      <c r="U67" s="140"/>
      <c r="V67" s="140"/>
      <c r="W67" s="140"/>
      <c r="X67" s="140"/>
      <c r="Y67" s="140"/>
      <c r="Z67" s="140"/>
      <c r="AA67" s="140"/>
      <c r="AB67" s="140"/>
      <c r="AC67" s="140"/>
      <c r="AD67" s="140"/>
      <c r="AE67" s="140"/>
      <c r="AF67" s="140"/>
      <c r="AG67" s="140"/>
      <c r="AH67" s="140"/>
      <c r="AI67" s="140"/>
      <c r="AJ67" s="140"/>
      <c r="AK67" s="140"/>
    </row>
    <row r="68" spans="2:37" ht="18.75" x14ac:dyDescent="0.3">
      <c r="B68" s="28"/>
      <c r="C68" s="29"/>
      <c r="D68" s="29"/>
      <c r="E68" s="29"/>
      <c r="P68" s="140"/>
      <c r="Q68" s="140"/>
      <c r="R68" s="140"/>
      <c r="S68" s="140"/>
      <c r="T68" s="140"/>
      <c r="U68" s="140"/>
      <c r="V68" s="140"/>
      <c r="W68" s="140"/>
      <c r="X68" s="140"/>
      <c r="Y68" s="140"/>
      <c r="Z68" s="140"/>
      <c r="AA68" s="140"/>
      <c r="AB68" s="140"/>
      <c r="AC68" s="140"/>
      <c r="AD68" s="140"/>
      <c r="AE68" s="140"/>
      <c r="AF68" s="140"/>
      <c r="AG68" s="140"/>
      <c r="AH68" s="140"/>
      <c r="AI68" s="140"/>
      <c r="AJ68" s="140"/>
      <c r="AK68" s="140"/>
    </row>
    <row r="69" spans="2:37" ht="18.75" x14ac:dyDescent="0.3">
      <c r="B69" s="28"/>
      <c r="C69" s="29"/>
      <c r="D69" s="29"/>
      <c r="E69" s="29"/>
      <c r="P69" s="140"/>
      <c r="Q69" s="140"/>
      <c r="R69" s="140"/>
      <c r="S69" s="140"/>
      <c r="T69" s="140"/>
      <c r="U69" s="140"/>
      <c r="V69" s="140"/>
      <c r="W69" s="140"/>
      <c r="X69" s="140"/>
      <c r="Y69" s="140"/>
      <c r="Z69" s="140"/>
      <c r="AA69" s="140"/>
      <c r="AB69" s="140"/>
      <c r="AC69" s="140"/>
      <c r="AD69" s="140"/>
      <c r="AE69" s="140"/>
      <c r="AF69" s="140"/>
      <c r="AG69" s="140"/>
      <c r="AH69" s="140"/>
      <c r="AI69" s="140"/>
      <c r="AJ69" s="140"/>
      <c r="AK69" s="140"/>
    </row>
    <row r="70" spans="2:37" ht="18.75" x14ac:dyDescent="0.3">
      <c r="B70" s="28"/>
      <c r="C70" s="29"/>
      <c r="D70" s="29"/>
      <c r="E70" s="29"/>
      <c r="P70" s="140"/>
      <c r="Q70" s="140"/>
      <c r="R70" s="140"/>
      <c r="S70" s="140"/>
      <c r="T70" s="140"/>
      <c r="U70" s="140"/>
      <c r="V70" s="140"/>
      <c r="W70" s="140"/>
      <c r="X70" s="140"/>
      <c r="Y70" s="140"/>
      <c r="Z70" s="140"/>
      <c r="AA70" s="140"/>
      <c r="AB70" s="140"/>
      <c r="AC70" s="140"/>
      <c r="AD70" s="140"/>
      <c r="AE70" s="140"/>
      <c r="AF70" s="140"/>
      <c r="AG70" s="140"/>
      <c r="AH70" s="140"/>
      <c r="AI70" s="140"/>
      <c r="AJ70" s="140"/>
      <c r="AK70" s="140"/>
    </row>
    <row r="71" spans="2:37" ht="18.75" x14ac:dyDescent="0.3">
      <c r="B71" s="28"/>
      <c r="C71" s="29"/>
      <c r="D71" s="29"/>
      <c r="E71" s="29"/>
      <c r="P71" s="140"/>
      <c r="Q71" s="140"/>
      <c r="R71" s="140"/>
      <c r="S71" s="140"/>
      <c r="T71" s="140"/>
      <c r="U71" s="140"/>
      <c r="V71" s="140"/>
      <c r="W71" s="140"/>
      <c r="X71" s="140"/>
      <c r="Y71" s="140"/>
      <c r="Z71" s="140"/>
      <c r="AA71" s="140"/>
      <c r="AB71" s="140"/>
      <c r="AC71" s="140"/>
      <c r="AD71" s="140"/>
      <c r="AE71" s="140"/>
      <c r="AF71" s="140"/>
      <c r="AG71" s="140"/>
      <c r="AH71" s="140"/>
      <c r="AI71" s="140"/>
      <c r="AJ71" s="140"/>
      <c r="AK71" s="140"/>
    </row>
    <row r="72" spans="2:37" ht="18.75" x14ac:dyDescent="0.3">
      <c r="B72" s="28"/>
      <c r="C72" s="29"/>
      <c r="D72" s="29"/>
      <c r="E72" s="29"/>
      <c r="P72" s="140"/>
      <c r="Q72" s="140"/>
      <c r="R72" s="140"/>
      <c r="S72" s="140"/>
      <c r="T72" s="140"/>
      <c r="U72" s="140"/>
      <c r="V72" s="140"/>
      <c r="W72" s="140"/>
      <c r="X72" s="140"/>
      <c r="Y72" s="140"/>
      <c r="Z72" s="140"/>
      <c r="AA72" s="140"/>
      <c r="AB72" s="140"/>
      <c r="AC72" s="140"/>
      <c r="AD72" s="140"/>
      <c r="AE72" s="140"/>
      <c r="AF72" s="140"/>
      <c r="AG72" s="140"/>
      <c r="AH72" s="140"/>
      <c r="AI72" s="140"/>
      <c r="AJ72" s="140"/>
      <c r="AK72" s="140"/>
    </row>
    <row r="73" spans="2:37" ht="18.75" x14ac:dyDescent="0.3">
      <c r="B73" s="28"/>
      <c r="C73" s="29"/>
      <c r="D73" s="29"/>
      <c r="E73" s="29"/>
      <c r="P73" s="140"/>
      <c r="Q73" s="140"/>
      <c r="R73" s="140"/>
      <c r="S73" s="140"/>
      <c r="T73" s="140"/>
      <c r="U73" s="140"/>
      <c r="V73" s="140"/>
      <c r="W73" s="140"/>
      <c r="X73" s="140"/>
      <c r="Y73" s="140"/>
      <c r="Z73" s="140"/>
      <c r="AA73" s="140"/>
      <c r="AB73" s="140"/>
      <c r="AC73" s="140"/>
      <c r="AD73" s="140"/>
      <c r="AE73" s="140"/>
      <c r="AF73" s="140"/>
      <c r="AG73" s="140"/>
      <c r="AH73" s="140"/>
      <c r="AI73" s="140"/>
      <c r="AJ73" s="140"/>
      <c r="AK73" s="140"/>
    </row>
    <row r="74" spans="2:37" ht="18.75" x14ac:dyDescent="0.3">
      <c r="B74" s="28"/>
      <c r="C74" s="29"/>
      <c r="D74" s="29"/>
      <c r="E74" s="29"/>
      <c r="P74" s="140"/>
      <c r="Q74" s="140"/>
      <c r="R74" s="140"/>
      <c r="S74" s="140"/>
      <c r="T74" s="140"/>
      <c r="U74" s="140"/>
      <c r="V74" s="140"/>
      <c r="W74" s="140"/>
      <c r="X74" s="140"/>
      <c r="Y74" s="140"/>
      <c r="Z74" s="140"/>
      <c r="AA74" s="140"/>
      <c r="AB74" s="140"/>
      <c r="AC74" s="140"/>
      <c r="AD74" s="140"/>
      <c r="AE74" s="140"/>
      <c r="AF74" s="140"/>
      <c r="AG74" s="140"/>
      <c r="AH74" s="140"/>
      <c r="AI74" s="140"/>
      <c r="AJ74" s="140"/>
      <c r="AK74" s="140"/>
    </row>
    <row r="75" spans="2:37" ht="18.75" x14ac:dyDescent="0.3">
      <c r="B75" s="28"/>
      <c r="C75" s="29"/>
      <c r="D75" s="29"/>
      <c r="E75" s="29"/>
      <c r="P75" s="140"/>
      <c r="Q75" s="140"/>
      <c r="R75" s="140"/>
      <c r="S75" s="140"/>
      <c r="T75" s="140"/>
      <c r="U75" s="140"/>
      <c r="V75" s="140"/>
      <c r="W75" s="140"/>
      <c r="X75" s="140"/>
      <c r="Y75" s="140"/>
      <c r="Z75" s="140"/>
      <c r="AA75" s="140"/>
      <c r="AB75" s="140"/>
      <c r="AC75" s="140"/>
      <c r="AD75" s="140"/>
      <c r="AE75" s="140"/>
      <c r="AF75" s="140"/>
      <c r="AG75" s="140"/>
      <c r="AH75" s="140"/>
      <c r="AI75" s="140"/>
      <c r="AJ75" s="140"/>
      <c r="AK75" s="140"/>
    </row>
    <row r="76" spans="2:37" ht="18.75" x14ac:dyDescent="0.3">
      <c r="B76" s="28"/>
      <c r="C76" s="29"/>
      <c r="D76" s="29"/>
      <c r="E76" s="29"/>
      <c r="P76" s="140"/>
      <c r="Q76" s="140"/>
      <c r="R76" s="140"/>
      <c r="S76" s="140"/>
      <c r="T76" s="140"/>
      <c r="U76" s="140"/>
      <c r="V76" s="140"/>
      <c r="W76" s="140"/>
      <c r="X76" s="140"/>
      <c r="Y76" s="140"/>
      <c r="Z76" s="140"/>
      <c r="AA76" s="140"/>
      <c r="AB76" s="140"/>
      <c r="AC76" s="140"/>
      <c r="AD76" s="140"/>
      <c r="AE76" s="140"/>
      <c r="AF76" s="140"/>
      <c r="AG76" s="140"/>
      <c r="AH76" s="140"/>
      <c r="AI76" s="140"/>
      <c r="AJ76" s="140"/>
      <c r="AK76" s="140"/>
    </row>
    <row r="77" spans="2:37" ht="18.75" x14ac:dyDescent="0.3">
      <c r="B77" s="28"/>
      <c r="C77" s="29"/>
      <c r="D77" s="29"/>
      <c r="E77" s="29"/>
      <c r="P77" s="140"/>
      <c r="Q77" s="140"/>
      <c r="R77" s="140"/>
      <c r="S77" s="140"/>
      <c r="T77" s="140"/>
      <c r="U77" s="140"/>
      <c r="V77" s="140"/>
      <c r="W77" s="140"/>
      <c r="X77" s="140"/>
      <c r="Y77" s="140"/>
      <c r="Z77" s="140"/>
      <c r="AA77" s="140"/>
      <c r="AB77" s="140"/>
      <c r="AC77" s="140"/>
      <c r="AD77" s="140"/>
      <c r="AE77" s="140"/>
      <c r="AF77" s="140"/>
      <c r="AG77" s="140"/>
      <c r="AH77" s="140"/>
      <c r="AI77" s="140"/>
      <c r="AJ77" s="140"/>
      <c r="AK77" s="140"/>
    </row>
    <row r="78" spans="2:37" ht="18.75" x14ac:dyDescent="0.3">
      <c r="B78" s="28"/>
      <c r="P78" s="140"/>
      <c r="Q78" s="140"/>
      <c r="R78" s="140"/>
      <c r="S78" s="140"/>
      <c r="T78" s="140"/>
      <c r="U78" s="140"/>
      <c r="V78" s="140"/>
      <c r="W78" s="140"/>
      <c r="X78" s="140"/>
      <c r="Y78" s="140"/>
      <c r="Z78" s="140"/>
      <c r="AA78" s="140"/>
      <c r="AB78" s="140"/>
      <c r="AC78" s="140"/>
      <c r="AD78" s="140"/>
      <c r="AE78" s="140"/>
      <c r="AF78" s="140"/>
      <c r="AG78" s="140"/>
      <c r="AH78" s="140"/>
      <c r="AI78" s="140"/>
      <c r="AJ78" s="140"/>
      <c r="AK78" s="140"/>
    </row>
    <row r="79" spans="2:37" ht="18.75" x14ac:dyDescent="0.3">
      <c r="B79" s="28"/>
      <c r="P79" s="140"/>
      <c r="Q79" s="140"/>
      <c r="R79" s="140"/>
      <c r="S79" s="140"/>
      <c r="T79" s="140"/>
      <c r="U79" s="140"/>
      <c r="V79" s="140"/>
      <c r="W79" s="140"/>
      <c r="X79" s="140"/>
      <c r="Y79" s="140"/>
      <c r="Z79" s="140"/>
      <c r="AA79" s="140"/>
      <c r="AB79" s="140"/>
      <c r="AC79" s="140"/>
      <c r="AD79" s="140"/>
      <c r="AE79" s="140"/>
      <c r="AF79" s="140"/>
      <c r="AG79" s="140"/>
      <c r="AH79" s="140"/>
      <c r="AI79" s="140"/>
      <c r="AJ79" s="140"/>
      <c r="AK79" s="140"/>
    </row>
    <row r="80" spans="2:37" ht="18.75" x14ac:dyDescent="0.3">
      <c r="B80" s="28"/>
      <c r="P80" s="140"/>
      <c r="Q80" s="140"/>
      <c r="R80" s="140"/>
      <c r="S80" s="140"/>
      <c r="T80" s="140"/>
      <c r="U80" s="140"/>
      <c r="V80" s="140"/>
      <c r="W80" s="140"/>
      <c r="X80" s="140"/>
      <c r="Y80" s="140"/>
      <c r="Z80" s="140"/>
      <c r="AA80" s="140"/>
      <c r="AB80" s="140"/>
      <c r="AC80" s="140"/>
      <c r="AD80" s="140"/>
      <c r="AE80" s="140"/>
      <c r="AF80" s="140"/>
      <c r="AG80" s="140"/>
      <c r="AH80" s="140"/>
      <c r="AI80" s="140"/>
      <c r="AJ80" s="140"/>
      <c r="AK80" s="140"/>
    </row>
    <row r="81" spans="2:37" ht="18.75" x14ac:dyDescent="0.3">
      <c r="B81" s="28"/>
      <c r="P81" s="140"/>
      <c r="Q81" s="140"/>
      <c r="R81" s="140"/>
      <c r="S81" s="140"/>
      <c r="T81" s="140"/>
      <c r="U81" s="140"/>
      <c r="V81" s="140"/>
      <c r="W81" s="140"/>
      <c r="X81" s="140"/>
      <c r="Y81" s="140"/>
      <c r="Z81" s="140"/>
      <c r="AA81" s="140"/>
      <c r="AB81" s="140"/>
      <c r="AC81" s="140"/>
      <c r="AD81" s="140"/>
      <c r="AE81" s="140"/>
      <c r="AF81" s="140"/>
      <c r="AG81" s="140"/>
      <c r="AH81" s="140"/>
      <c r="AI81" s="140"/>
      <c r="AJ81" s="140"/>
      <c r="AK81" s="140"/>
    </row>
    <row r="82" spans="2:37" ht="18.75" x14ac:dyDescent="0.3">
      <c r="B82" s="28"/>
      <c r="P82" s="140"/>
      <c r="Q82" s="140"/>
      <c r="R82" s="140"/>
      <c r="S82" s="140"/>
      <c r="T82" s="140"/>
      <c r="U82" s="140"/>
      <c r="V82" s="140"/>
      <c r="W82" s="140"/>
      <c r="X82" s="140"/>
      <c r="Y82" s="140"/>
      <c r="Z82" s="140"/>
      <c r="AA82" s="140"/>
      <c r="AB82" s="140"/>
      <c r="AC82" s="140"/>
      <c r="AD82" s="140"/>
      <c r="AE82" s="140"/>
      <c r="AF82" s="140"/>
      <c r="AG82" s="140"/>
      <c r="AH82" s="140"/>
      <c r="AI82" s="140"/>
      <c r="AJ82" s="140"/>
      <c r="AK82" s="140"/>
    </row>
    <row r="83" spans="2:37" ht="18.75" x14ac:dyDescent="0.3">
      <c r="B83" s="28"/>
      <c r="P83" s="140"/>
      <c r="Q83" s="140"/>
      <c r="R83" s="140"/>
      <c r="S83" s="140"/>
      <c r="T83" s="140"/>
      <c r="U83" s="140"/>
      <c r="V83" s="140"/>
      <c r="W83" s="140"/>
      <c r="X83" s="140"/>
      <c r="Y83" s="140"/>
      <c r="Z83" s="140"/>
      <c r="AA83" s="140"/>
      <c r="AB83" s="140"/>
      <c r="AC83" s="140"/>
      <c r="AD83" s="140"/>
      <c r="AE83" s="140"/>
      <c r="AF83" s="140"/>
      <c r="AG83" s="140"/>
      <c r="AH83" s="140"/>
      <c r="AI83" s="140"/>
      <c r="AJ83" s="140"/>
      <c r="AK83" s="140"/>
    </row>
    <row r="84" spans="2:37" ht="18.75" x14ac:dyDescent="0.3">
      <c r="B84" s="28"/>
      <c r="P84" s="140"/>
      <c r="Q84" s="140"/>
      <c r="R84" s="140"/>
      <c r="S84" s="140"/>
      <c r="T84" s="140"/>
      <c r="U84" s="140"/>
      <c r="V84" s="140"/>
      <c r="W84" s="140"/>
      <c r="X84" s="140"/>
      <c r="Y84" s="140"/>
      <c r="Z84" s="140"/>
      <c r="AA84" s="140"/>
      <c r="AB84" s="140"/>
      <c r="AC84" s="140"/>
      <c r="AD84" s="140"/>
      <c r="AE84" s="140"/>
      <c r="AF84" s="140"/>
      <c r="AG84" s="140"/>
      <c r="AH84" s="140"/>
      <c r="AI84" s="140"/>
      <c r="AJ84" s="140"/>
      <c r="AK84" s="140"/>
    </row>
    <row r="85" spans="2:37" ht="18.75" x14ac:dyDescent="0.3">
      <c r="B85" s="28"/>
      <c r="P85" s="140"/>
      <c r="Q85" s="140"/>
      <c r="R85" s="140"/>
      <c r="S85" s="140"/>
      <c r="T85" s="140"/>
      <c r="U85" s="140"/>
      <c r="V85" s="140"/>
      <c r="W85" s="140"/>
      <c r="X85" s="140"/>
      <c r="Y85" s="140"/>
      <c r="Z85" s="140"/>
      <c r="AA85" s="140"/>
      <c r="AB85" s="140"/>
      <c r="AC85" s="140"/>
      <c r="AD85" s="140"/>
      <c r="AE85" s="140"/>
      <c r="AF85" s="140"/>
      <c r="AG85" s="140"/>
      <c r="AH85" s="140"/>
      <c r="AI85" s="140"/>
      <c r="AJ85" s="140"/>
      <c r="AK85" s="140"/>
    </row>
    <row r="86" spans="2:37" ht="18.75" x14ac:dyDescent="0.3">
      <c r="B86" s="28"/>
      <c r="P86" s="140"/>
      <c r="Q86" s="140"/>
      <c r="R86" s="140"/>
      <c r="S86" s="140"/>
      <c r="T86" s="140"/>
      <c r="U86" s="140"/>
      <c r="V86" s="140"/>
      <c r="W86" s="140"/>
      <c r="X86" s="140"/>
      <c r="Y86" s="140"/>
      <c r="Z86" s="140"/>
      <c r="AA86" s="140"/>
      <c r="AB86" s="140"/>
      <c r="AC86" s="140"/>
      <c r="AD86" s="140"/>
      <c r="AE86" s="140"/>
      <c r="AF86" s="140"/>
      <c r="AG86" s="140"/>
      <c r="AH86" s="140"/>
      <c r="AI86" s="140"/>
      <c r="AJ86" s="140"/>
      <c r="AK86" s="140"/>
    </row>
    <row r="87" spans="2:37" ht="18.75" x14ac:dyDescent="0.3">
      <c r="B87" s="28"/>
      <c r="P87" s="140"/>
      <c r="Q87" s="140"/>
      <c r="R87" s="140"/>
      <c r="S87" s="140"/>
      <c r="T87" s="140"/>
      <c r="U87" s="140"/>
      <c r="V87" s="140"/>
      <c r="W87" s="140"/>
      <c r="X87" s="140"/>
      <c r="Y87" s="140"/>
      <c r="Z87" s="140"/>
      <c r="AA87" s="140"/>
      <c r="AB87" s="140"/>
      <c r="AC87" s="140"/>
      <c r="AD87" s="140"/>
      <c r="AE87" s="140"/>
      <c r="AF87" s="140"/>
      <c r="AG87" s="140"/>
      <c r="AH87" s="140"/>
      <c r="AI87" s="140"/>
      <c r="AJ87" s="140"/>
      <c r="AK87" s="140"/>
    </row>
    <row r="88" spans="2:37" ht="18.75" x14ac:dyDescent="0.3">
      <c r="B88" s="28"/>
      <c r="P88" s="140"/>
      <c r="Q88" s="140"/>
      <c r="R88" s="140"/>
      <c r="S88" s="140"/>
      <c r="T88" s="140"/>
      <c r="U88" s="140"/>
      <c r="V88" s="140"/>
      <c r="W88" s="140"/>
      <c r="X88" s="140"/>
      <c r="Y88" s="140"/>
      <c r="Z88" s="140"/>
      <c r="AA88" s="140"/>
      <c r="AB88" s="140"/>
      <c r="AC88" s="140"/>
      <c r="AD88" s="140"/>
      <c r="AE88" s="140"/>
      <c r="AF88" s="140"/>
      <c r="AG88" s="140"/>
      <c r="AH88" s="140"/>
      <c r="AI88" s="140"/>
      <c r="AJ88" s="140"/>
      <c r="AK88" s="140"/>
    </row>
    <row r="89" spans="2:37" ht="18.75" x14ac:dyDescent="0.3">
      <c r="B89" s="28"/>
      <c r="P89" s="140"/>
      <c r="Q89" s="140"/>
      <c r="R89" s="140"/>
      <c r="S89" s="140"/>
      <c r="T89" s="140"/>
      <c r="U89" s="140"/>
      <c r="V89" s="140"/>
      <c r="W89" s="140"/>
      <c r="X89" s="140"/>
      <c r="Y89" s="140"/>
      <c r="Z89" s="140"/>
      <c r="AA89" s="140"/>
      <c r="AB89" s="140"/>
      <c r="AC89" s="140"/>
      <c r="AD89" s="140"/>
      <c r="AE89" s="140"/>
      <c r="AF89" s="140"/>
      <c r="AG89" s="140"/>
      <c r="AH89" s="140"/>
      <c r="AI89" s="140"/>
      <c r="AJ89" s="140"/>
      <c r="AK89" s="140"/>
    </row>
    <row r="90" spans="2:37" ht="18.75" x14ac:dyDescent="0.3">
      <c r="B90" s="28"/>
      <c r="P90" s="140"/>
      <c r="Q90" s="140"/>
      <c r="R90" s="140"/>
      <c r="S90" s="140"/>
      <c r="T90" s="140"/>
      <c r="U90" s="140"/>
      <c r="V90" s="140"/>
      <c r="W90" s="140"/>
      <c r="X90" s="140"/>
      <c r="Y90" s="140"/>
      <c r="Z90" s="140"/>
      <c r="AA90" s="140"/>
      <c r="AB90" s="140"/>
      <c r="AC90" s="140"/>
      <c r="AD90" s="140"/>
      <c r="AE90" s="140"/>
      <c r="AF90" s="140"/>
      <c r="AG90" s="140"/>
      <c r="AH90" s="140"/>
      <c r="AI90" s="140"/>
      <c r="AJ90" s="140"/>
      <c r="AK90" s="140"/>
    </row>
    <row r="91" spans="2:37" ht="18.75" x14ac:dyDescent="0.3">
      <c r="B91" s="28"/>
      <c r="P91" s="140"/>
      <c r="Q91" s="140"/>
      <c r="R91" s="140"/>
      <c r="S91" s="140"/>
      <c r="T91" s="140"/>
      <c r="U91" s="140"/>
      <c r="V91" s="140"/>
      <c r="W91" s="140"/>
      <c r="X91" s="140"/>
      <c r="Y91" s="140"/>
      <c r="Z91" s="140"/>
      <c r="AA91" s="140"/>
      <c r="AB91" s="140"/>
      <c r="AC91" s="140"/>
      <c r="AD91" s="140"/>
      <c r="AE91" s="140"/>
      <c r="AF91" s="140"/>
      <c r="AG91" s="140"/>
      <c r="AH91" s="140"/>
      <c r="AI91" s="140"/>
      <c r="AJ91" s="140"/>
      <c r="AK91" s="140"/>
    </row>
    <row r="92" spans="2:37" ht="18.75" x14ac:dyDescent="0.3">
      <c r="B92" s="28"/>
      <c r="P92" s="140"/>
      <c r="Q92" s="140"/>
      <c r="R92" s="140"/>
      <c r="S92" s="140"/>
      <c r="T92" s="140"/>
      <c r="U92" s="140"/>
      <c r="V92" s="140"/>
      <c r="W92" s="140"/>
      <c r="X92" s="140"/>
      <c r="Y92" s="140"/>
      <c r="Z92" s="140"/>
      <c r="AA92" s="140"/>
      <c r="AB92" s="140"/>
      <c r="AC92" s="140"/>
      <c r="AD92" s="140"/>
      <c r="AE92" s="140"/>
      <c r="AF92" s="140"/>
      <c r="AG92" s="140"/>
      <c r="AH92" s="140"/>
      <c r="AI92" s="140"/>
      <c r="AJ92" s="140"/>
      <c r="AK92" s="140"/>
    </row>
    <row r="93" spans="2:37" ht="18.75" x14ac:dyDescent="0.3">
      <c r="B93" s="28"/>
      <c r="P93" s="140"/>
      <c r="Q93" s="140"/>
      <c r="R93" s="140"/>
      <c r="S93" s="140"/>
      <c r="T93" s="140"/>
      <c r="U93" s="140"/>
      <c r="V93" s="140"/>
      <c r="W93" s="140"/>
      <c r="X93" s="140"/>
      <c r="Y93" s="140"/>
      <c r="Z93" s="140"/>
      <c r="AA93" s="140"/>
      <c r="AB93" s="140"/>
      <c r="AC93" s="140"/>
      <c r="AD93" s="140"/>
      <c r="AE93" s="140"/>
      <c r="AF93" s="140"/>
      <c r="AG93" s="140"/>
      <c r="AH93" s="140"/>
      <c r="AI93" s="140"/>
      <c r="AJ93" s="140"/>
      <c r="AK93" s="140"/>
    </row>
    <row r="94" spans="2:37" ht="18.75" x14ac:dyDescent="0.3">
      <c r="B94" s="28"/>
      <c r="P94" s="140"/>
      <c r="Q94" s="140"/>
      <c r="R94" s="140"/>
      <c r="S94" s="140"/>
      <c r="T94" s="140"/>
      <c r="U94" s="140"/>
      <c r="V94" s="140"/>
      <c r="W94" s="140"/>
      <c r="X94" s="140"/>
      <c r="Y94" s="140"/>
      <c r="Z94" s="140"/>
      <c r="AA94" s="140"/>
      <c r="AB94" s="140"/>
      <c r="AC94" s="140"/>
      <c r="AD94" s="140"/>
      <c r="AE94" s="140"/>
      <c r="AF94" s="140"/>
      <c r="AG94" s="140"/>
      <c r="AH94" s="140"/>
      <c r="AI94" s="140"/>
      <c r="AJ94" s="140"/>
      <c r="AK94" s="140"/>
    </row>
    <row r="95" spans="2:37" ht="18.75" x14ac:dyDescent="0.3">
      <c r="B95" s="28"/>
      <c r="P95" s="140"/>
      <c r="Q95" s="140"/>
      <c r="R95" s="140"/>
      <c r="S95" s="140"/>
      <c r="T95" s="140"/>
      <c r="U95" s="140"/>
      <c r="V95" s="140"/>
      <c r="W95" s="140"/>
      <c r="X95" s="140"/>
      <c r="Y95" s="140"/>
      <c r="Z95" s="140"/>
      <c r="AA95" s="140"/>
      <c r="AB95" s="140"/>
      <c r="AC95" s="140"/>
      <c r="AD95" s="140"/>
      <c r="AE95" s="140"/>
      <c r="AF95" s="140"/>
      <c r="AG95" s="140"/>
      <c r="AH95" s="140"/>
      <c r="AI95" s="140"/>
      <c r="AJ95" s="140"/>
      <c r="AK95" s="140"/>
    </row>
    <row r="96" spans="2:37" ht="18.75" x14ac:dyDescent="0.3">
      <c r="B96" s="28"/>
      <c r="P96" s="140"/>
      <c r="Q96" s="140"/>
      <c r="R96" s="140"/>
      <c r="S96" s="140"/>
      <c r="T96" s="140"/>
      <c r="U96" s="140"/>
      <c r="V96" s="140"/>
      <c r="W96" s="140"/>
      <c r="X96" s="140"/>
      <c r="Y96" s="140"/>
      <c r="Z96" s="140"/>
      <c r="AA96" s="140"/>
      <c r="AB96" s="140"/>
      <c r="AC96" s="140"/>
      <c r="AD96" s="140"/>
      <c r="AE96" s="140"/>
      <c r="AF96" s="140"/>
      <c r="AG96" s="140"/>
      <c r="AH96" s="140"/>
      <c r="AI96" s="140"/>
      <c r="AJ96" s="140"/>
      <c r="AK96" s="140"/>
    </row>
    <row r="97" spans="2:37" ht="18.75" x14ac:dyDescent="0.3">
      <c r="B97" s="28"/>
      <c r="P97" s="140"/>
      <c r="Q97" s="140"/>
      <c r="R97" s="140"/>
      <c r="S97" s="140"/>
      <c r="T97" s="140"/>
      <c r="U97" s="140"/>
      <c r="V97" s="140"/>
      <c r="W97" s="140"/>
      <c r="X97" s="140"/>
      <c r="Y97" s="140"/>
      <c r="Z97" s="140"/>
      <c r="AA97" s="140"/>
      <c r="AB97" s="140"/>
      <c r="AC97" s="140"/>
      <c r="AD97" s="140"/>
      <c r="AE97" s="140"/>
      <c r="AF97" s="140"/>
      <c r="AG97" s="140"/>
      <c r="AH97" s="140"/>
      <c r="AI97" s="140"/>
      <c r="AJ97" s="140"/>
      <c r="AK97" s="140"/>
    </row>
    <row r="98" spans="2:37" ht="18.75" x14ac:dyDescent="0.3">
      <c r="B98" s="28"/>
      <c r="P98" s="140"/>
      <c r="Q98" s="140"/>
      <c r="R98" s="140"/>
      <c r="S98" s="140"/>
      <c r="T98" s="140"/>
      <c r="U98" s="140"/>
      <c r="V98" s="140"/>
      <c r="W98" s="140"/>
      <c r="X98" s="140"/>
      <c r="Y98" s="140"/>
      <c r="Z98" s="140"/>
      <c r="AA98" s="140"/>
      <c r="AB98" s="140"/>
      <c r="AC98" s="140"/>
      <c r="AD98" s="140"/>
      <c r="AE98" s="140"/>
      <c r="AF98" s="140"/>
      <c r="AG98" s="140"/>
      <c r="AH98" s="140"/>
      <c r="AI98" s="140"/>
      <c r="AJ98" s="140"/>
      <c r="AK98" s="140"/>
    </row>
    <row r="99" spans="2:37" ht="18.75" x14ac:dyDescent="0.3">
      <c r="B99" s="28"/>
      <c r="P99" s="140"/>
      <c r="Q99" s="140"/>
      <c r="R99" s="140"/>
      <c r="S99" s="140"/>
      <c r="T99" s="140"/>
      <c r="U99" s="140"/>
      <c r="V99" s="140"/>
      <c r="W99" s="140"/>
      <c r="X99" s="140"/>
      <c r="Y99" s="140"/>
      <c r="Z99" s="140"/>
      <c r="AA99" s="140"/>
      <c r="AB99" s="140"/>
      <c r="AC99" s="140"/>
      <c r="AD99" s="140"/>
      <c r="AE99" s="140"/>
      <c r="AF99" s="140"/>
      <c r="AG99" s="140"/>
      <c r="AH99" s="140"/>
      <c r="AI99" s="140"/>
      <c r="AJ99" s="140"/>
      <c r="AK99" s="140"/>
    </row>
    <row r="100" spans="2:37" ht="18.75" x14ac:dyDescent="0.3">
      <c r="B100" s="28"/>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row>
    <row r="101" spans="2:37" ht="18.75" x14ac:dyDescent="0.3">
      <c r="B101" s="28"/>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row>
    <row r="102" spans="2:37" ht="18.75" x14ac:dyDescent="0.3">
      <c r="B102" s="28"/>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row>
    <row r="103" spans="2:37" ht="18.75" x14ac:dyDescent="0.3">
      <c r="B103" s="28"/>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row>
    <row r="104" spans="2:37" ht="18.75" x14ac:dyDescent="0.3">
      <c r="B104" s="28"/>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row>
    <row r="105" spans="2:37" ht="18.75" x14ac:dyDescent="0.3">
      <c r="B105" s="28"/>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row>
    <row r="106" spans="2:37" ht="18.75" x14ac:dyDescent="0.3">
      <c r="B106" s="28"/>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row>
    <row r="107" spans="2:37" x14ac:dyDescent="0.3">
      <c r="B107" s="139"/>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row>
    <row r="108" spans="2:37" x14ac:dyDescent="0.3">
      <c r="B108" s="139"/>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row>
    <row r="109" spans="2:37" x14ac:dyDescent="0.3">
      <c r="B109" s="139"/>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row>
    <row r="110" spans="2:37" x14ac:dyDescent="0.3">
      <c r="B110" s="139"/>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row>
    <row r="111" spans="2:37" x14ac:dyDescent="0.3">
      <c r="B111" s="139"/>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row>
    <row r="112" spans="2:37" x14ac:dyDescent="0.3">
      <c r="B112" s="139"/>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row>
    <row r="113" spans="2:37" x14ac:dyDescent="0.3">
      <c r="B113" s="139"/>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row>
    <row r="114" spans="2:37" x14ac:dyDescent="0.3">
      <c r="B114" s="139"/>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row>
    <row r="115" spans="2:37" x14ac:dyDescent="0.3">
      <c r="B115" s="139"/>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row>
    <row r="116" spans="2:37" x14ac:dyDescent="0.3">
      <c r="B116" s="139"/>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row>
    <row r="117" spans="2:37" x14ac:dyDescent="0.3">
      <c r="B117" s="139"/>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row>
    <row r="118" spans="2:37" x14ac:dyDescent="0.3">
      <c r="B118" s="139"/>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row>
    <row r="119" spans="2:37" x14ac:dyDescent="0.3">
      <c r="B119" s="139"/>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row>
    <row r="120" spans="2:37" x14ac:dyDescent="0.3">
      <c r="B120" s="139"/>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row>
    <row r="121" spans="2:37" x14ac:dyDescent="0.3">
      <c r="B121" s="139"/>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row>
    <row r="122" spans="2:37" x14ac:dyDescent="0.3">
      <c r="B122" s="139"/>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row>
    <row r="123" spans="2:37" x14ac:dyDescent="0.3">
      <c r="B123" s="139"/>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row>
    <row r="124" spans="2:37" x14ac:dyDescent="0.3">
      <c r="B124" s="139"/>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row>
    <row r="125" spans="2:37" x14ac:dyDescent="0.3">
      <c r="B125" s="139"/>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row>
    <row r="126" spans="2:37" x14ac:dyDescent="0.3">
      <c r="B126" s="139"/>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row>
    <row r="127" spans="2:37" x14ac:dyDescent="0.3">
      <c r="B127" s="139"/>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row>
    <row r="128" spans="2:37" x14ac:dyDescent="0.3">
      <c r="B128" s="139"/>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row>
    <row r="129" spans="2:37" x14ac:dyDescent="0.3">
      <c r="B129" s="139"/>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row>
    <row r="130" spans="2:37" x14ac:dyDescent="0.3">
      <c r="B130" s="139"/>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row>
    <row r="131" spans="2:37" x14ac:dyDescent="0.3">
      <c r="B131" s="139"/>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row>
    <row r="132" spans="2:37" x14ac:dyDescent="0.3">
      <c r="B132" s="139"/>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row>
    <row r="133" spans="2:37" x14ac:dyDescent="0.3">
      <c r="B133" s="139"/>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row>
    <row r="134" spans="2:37" x14ac:dyDescent="0.3">
      <c r="B134" s="139"/>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row>
    <row r="135" spans="2:37" x14ac:dyDescent="0.3">
      <c r="B135" s="139"/>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row>
    <row r="136" spans="2:37" x14ac:dyDescent="0.3">
      <c r="B136" s="139"/>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row>
    <row r="137" spans="2:37" x14ac:dyDescent="0.3">
      <c r="B137" s="139"/>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row>
    <row r="138" spans="2:37" x14ac:dyDescent="0.3">
      <c r="B138" s="139"/>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row>
    <row r="139" spans="2:37" x14ac:dyDescent="0.3">
      <c r="B139" s="139"/>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row>
    <row r="140" spans="2:37" x14ac:dyDescent="0.3">
      <c r="B140" s="139"/>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row>
    <row r="141" spans="2:37" x14ac:dyDescent="0.3">
      <c r="B141" s="139"/>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row>
    <row r="142" spans="2:37" x14ac:dyDescent="0.3">
      <c r="B142" s="139"/>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row>
    <row r="143" spans="2:37" x14ac:dyDescent="0.3">
      <c r="B143" s="139"/>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row>
    <row r="144" spans="2:37" x14ac:dyDescent="0.3">
      <c r="B144" s="139"/>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row>
    <row r="145" spans="2:37" x14ac:dyDescent="0.3">
      <c r="B145" s="139"/>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row>
    <row r="146" spans="2:37" x14ac:dyDescent="0.3">
      <c r="B146" s="139"/>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row>
    <row r="147" spans="2:37" x14ac:dyDescent="0.3">
      <c r="B147" s="139"/>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row>
    <row r="148" spans="2:37" x14ac:dyDescent="0.3">
      <c r="B148" s="139"/>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row>
    <row r="149" spans="2:37" x14ac:dyDescent="0.3">
      <c r="B149" s="139"/>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row>
    <row r="150" spans="2:37" x14ac:dyDescent="0.3">
      <c r="B150" s="139"/>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row>
    <row r="151" spans="2:37" x14ac:dyDescent="0.3">
      <c r="B151" s="139"/>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row>
    <row r="152" spans="2:37" x14ac:dyDescent="0.3">
      <c r="B152" s="139"/>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row>
    <row r="153" spans="2:37" x14ac:dyDescent="0.3">
      <c r="B153" s="139"/>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row>
    <row r="154" spans="2:37" x14ac:dyDescent="0.3">
      <c r="B154" s="139"/>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row>
    <row r="155" spans="2:37" x14ac:dyDescent="0.3">
      <c r="B155" s="139"/>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row>
    <row r="156" spans="2:37" x14ac:dyDescent="0.3">
      <c r="B156" s="139"/>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row>
    <row r="157" spans="2:37" x14ac:dyDescent="0.3">
      <c r="B157" s="139"/>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row>
    <row r="158" spans="2:37" x14ac:dyDescent="0.3">
      <c r="B158" s="139"/>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row>
    <row r="159" spans="2:37" x14ac:dyDescent="0.3">
      <c r="B159" s="139"/>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row>
    <row r="160" spans="2:37" x14ac:dyDescent="0.3">
      <c r="B160" s="139"/>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K160" s="140"/>
    </row>
    <row r="161" spans="2:37" x14ac:dyDescent="0.3">
      <c r="B161" s="139"/>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40"/>
    </row>
    <row r="162" spans="2:37" x14ac:dyDescent="0.3">
      <c r="B162" s="139"/>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K162" s="140"/>
    </row>
    <row r="163" spans="2:37" x14ac:dyDescent="0.3">
      <c r="B163" s="139"/>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row>
    <row r="164" spans="2:37" x14ac:dyDescent="0.3">
      <c r="B164" s="139"/>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K164" s="140"/>
    </row>
    <row r="165" spans="2:37" x14ac:dyDescent="0.3">
      <c r="B165" s="139"/>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0"/>
    </row>
    <row r="166" spans="2:37" x14ac:dyDescent="0.3">
      <c r="B166" s="139"/>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K166" s="140"/>
    </row>
    <row r="167" spans="2:37" x14ac:dyDescent="0.3">
      <c r="B167" s="139"/>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K167" s="140"/>
    </row>
    <row r="168" spans="2:37" x14ac:dyDescent="0.3">
      <c r="B168" s="139"/>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K168" s="140"/>
    </row>
    <row r="169" spans="2:37" x14ac:dyDescent="0.3">
      <c r="B169" s="139"/>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row>
    <row r="170" spans="2:37" x14ac:dyDescent="0.3">
      <c r="B170" s="139"/>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K170" s="140"/>
    </row>
    <row r="171" spans="2:37" x14ac:dyDescent="0.3">
      <c r="B171" s="139"/>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K171" s="140"/>
    </row>
    <row r="172" spans="2:37" x14ac:dyDescent="0.3">
      <c r="B172" s="139"/>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K172" s="140"/>
    </row>
    <row r="173" spans="2:37" x14ac:dyDescent="0.3">
      <c r="B173" s="139"/>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row>
    <row r="174" spans="2:37" x14ac:dyDescent="0.3">
      <c r="B174" s="139"/>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row>
    <row r="175" spans="2:37" x14ac:dyDescent="0.3">
      <c r="B175" s="139"/>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row>
    <row r="176" spans="2:37" x14ac:dyDescent="0.3">
      <c r="B176" s="139"/>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row>
    <row r="177" spans="2:37" x14ac:dyDescent="0.3">
      <c r="B177" s="139"/>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K177" s="140"/>
    </row>
    <row r="178" spans="2:37" x14ac:dyDescent="0.3">
      <c r="B178" s="139"/>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K178" s="140"/>
    </row>
    <row r="179" spans="2:37" x14ac:dyDescent="0.3">
      <c r="B179" s="139"/>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K179" s="140"/>
    </row>
    <row r="180" spans="2:37" x14ac:dyDescent="0.3">
      <c r="B180" s="139"/>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140"/>
    </row>
    <row r="181" spans="2:37" x14ac:dyDescent="0.3">
      <c r="B181" s="139"/>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K181" s="140"/>
    </row>
    <row r="182" spans="2:37" x14ac:dyDescent="0.3">
      <c r="B182" s="139"/>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K182" s="140"/>
    </row>
    <row r="183" spans="2:37" x14ac:dyDescent="0.3">
      <c r="B183" s="139"/>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K183" s="140"/>
    </row>
    <row r="184" spans="2:37" x14ac:dyDescent="0.3">
      <c r="B184" s="139"/>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K184" s="140"/>
    </row>
    <row r="185" spans="2:37" x14ac:dyDescent="0.3">
      <c r="B185" s="139"/>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K185" s="140"/>
    </row>
    <row r="186" spans="2:37" x14ac:dyDescent="0.3">
      <c r="B186" s="139"/>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K186" s="140"/>
    </row>
    <row r="187" spans="2:37" x14ac:dyDescent="0.3">
      <c r="B187" s="139"/>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row>
    <row r="188" spans="2:37" x14ac:dyDescent="0.3">
      <c r="B188" s="139"/>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row>
    <row r="189" spans="2:37" x14ac:dyDescent="0.3">
      <c r="B189" s="139"/>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row>
    <row r="190" spans="2:37" x14ac:dyDescent="0.3">
      <c r="B190" s="139"/>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K190" s="140"/>
    </row>
    <row r="191" spans="2:37" x14ac:dyDescent="0.3">
      <c r="B191" s="139"/>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K191" s="140"/>
    </row>
    <row r="192" spans="2:37" x14ac:dyDescent="0.3">
      <c r="B192" s="139"/>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K192" s="140"/>
    </row>
    <row r="193" spans="2:37" x14ac:dyDescent="0.3">
      <c r="B193" s="139"/>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0"/>
    </row>
    <row r="194" spans="2:37" x14ac:dyDescent="0.3">
      <c r="B194" s="139"/>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K194" s="140"/>
    </row>
    <row r="195" spans="2:37" x14ac:dyDescent="0.3">
      <c r="B195" s="139"/>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K195" s="140"/>
    </row>
    <row r="196" spans="2:37" x14ac:dyDescent="0.3">
      <c r="B196" s="139"/>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K196" s="140"/>
    </row>
    <row r="197" spans="2:37" x14ac:dyDescent="0.3">
      <c r="B197" s="139"/>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K197" s="140"/>
    </row>
    <row r="198" spans="2:37" x14ac:dyDescent="0.3">
      <c r="B198" s="139"/>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K198" s="140"/>
    </row>
    <row r="199" spans="2:37" x14ac:dyDescent="0.3">
      <c r="B199" s="139"/>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K199" s="140"/>
    </row>
    <row r="200" spans="2:37" x14ac:dyDescent="0.3">
      <c r="B200" s="139"/>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K200" s="140"/>
    </row>
    <row r="201" spans="2:37" x14ac:dyDescent="0.3">
      <c r="B201" s="139"/>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0"/>
    </row>
    <row r="202" spans="2:37" x14ac:dyDescent="0.3">
      <c r="B202" s="139"/>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K202" s="140"/>
    </row>
    <row r="203" spans="2:37" x14ac:dyDescent="0.3">
      <c r="B203" s="139"/>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K203" s="140"/>
    </row>
    <row r="204" spans="2:37" x14ac:dyDescent="0.3">
      <c r="B204" s="139"/>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K204" s="140"/>
    </row>
    <row r="205" spans="2:37" x14ac:dyDescent="0.3">
      <c r="B205" s="139"/>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K205" s="140"/>
    </row>
    <row r="206" spans="2:37" x14ac:dyDescent="0.3">
      <c r="B206" s="139"/>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row>
    <row r="207" spans="2:37" x14ac:dyDescent="0.3">
      <c r="B207" s="139"/>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row>
    <row r="208" spans="2:37" x14ac:dyDescent="0.3">
      <c r="B208" s="139"/>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140"/>
    </row>
    <row r="209" spans="2:37" x14ac:dyDescent="0.3">
      <c r="B209" s="139"/>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row>
    <row r="210" spans="2:37" x14ac:dyDescent="0.3">
      <c r="B210" s="139"/>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K210" s="140"/>
    </row>
    <row r="211" spans="2:37" x14ac:dyDescent="0.3">
      <c r="B211" s="139"/>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row>
    <row r="212" spans="2:37" x14ac:dyDescent="0.3">
      <c r="B212" s="139"/>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K212" s="140"/>
    </row>
    <row r="213" spans="2:37" x14ac:dyDescent="0.3">
      <c r="B213" s="139"/>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K213" s="140"/>
    </row>
    <row r="214" spans="2:37" x14ac:dyDescent="0.3">
      <c r="B214" s="139"/>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K214" s="140"/>
    </row>
    <row r="215" spans="2:37" x14ac:dyDescent="0.3">
      <c r="B215" s="139"/>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K215" s="140"/>
    </row>
    <row r="216" spans="2:37" x14ac:dyDescent="0.3">
      <c r="B216" s="139"/>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K216" s="140"/>
    </row>
    <row r="217" spans="2:37" x14ac:dyDescent="0.3">
      <c r="B217" s="139"/>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K217" s="140"/>
    </row>
    <row r="218" spans="2:37" x14ac:dyDescent="0.3">
      <c r="B218" s="139"/>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K218" s="140"/>
    </row>
    <row r="219" spans="2:37" x14ac:dyDescent="0.3">
      <c r="B219" s="139"/>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K219" s="140"/>
    </row>
    <row r="220" spans="2:37" x14ac:dyDescent="0.3">
      <c r="B220" s="139"/>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K220" s="140"/>
    </row>
    <row r="221" spans="2:37" x14ac:dyDescent="0.3">
      <c r="B221" s="139"/>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K221" s="140"/>
    </row>
    <row r="222" spans="2:37" x14ac:dyDescent="0.3">
      <c r="B222" s="139"/>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K222" s="140"/>
    </row>
    <row r="223" spans="2:37" x14ac:dyDescent="0.3">
      <c r="B223" s="139"/>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K223" s="140"/>
    </row>
    <row r="224" spans="2:37" x14ac:dyDescent="0.3">
      <c r="B224" s="139"/>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K224" s="140"/>
    </row>
    <row r="225" spans="2:37" x14ac:dyDescent="0.3">
      <c r="B225" s="139"/>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K225" s="140"/>
    </row>
    <row r="226" spans="2:37" x14ac:dyDescent="0.3">
      <c r="B226" s="139"/>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K226" s="140"/>
    </row>
    <row r="227" spans="2:37" x14ac:dyDescent="0.3">
      <c r="B227" s="139"/>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K227" s="140"/>
    </row>
    <row r="228" spans="2:37" x14ac:dyDescent="0.3">
      <c r="B228" s="139"/>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K228" s="140"/>
    </row>
    <row r="229" spans="2:37" x14ac:dyDescent="0.3">
      <c r="B229" s="139"/>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K229" s="140"/>
    </row>
    <row r="230" spans="2:37" x14ac:dyDescent="0.3">
      <c r="B230" s="139"/>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K230" s="140"/>
    </row>
    <row r="231" spans="2:37" x14ac:dyDescent="0.3">
      <c r="B231" s="139"/>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K231" s="140"/>
    </row>
    <row r="232" spans="2:37" x14ac:dyDescent="0.3">
      <c r="B232" s="139"/>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K232" s="140"/>
    </row>
    <row r="233" spans="2:37" x14ac:dyDescent="0.3">
      <c r="B233" s="139"/>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K233" s="140"/>
    </row>
    <row r="234" spans="2:37" x14ac:dyDescent="0.3">
      <c r="B234" s="139"/>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K234" s="140"/>
    </row>
    <row r="235" spans="2:37" x14ac:dyDescent="0.3">
      <c r="B235" s="139"/>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K235" s="140"/>
    </row>
    <row r="236" spans="2:37" x14ac:dyDescent="0.3">
      <c r="B236" s="139"/>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K236" s="140"/>
    </row>
    <row r="237" spans="2:37" x14ac:dyDescent="0.3">
      <c r="B237" s="139"/>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K237" s="140"/>
    </row>
    <row r="238" spans="2:37" x14ac:dyDescent="0.3">
      <c r="B238" s="139"/>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K238" s="140"/>
    </row>
    <row r="239" spans="2:37" x14ac:dyDescent="0.3">
      <c r="B239" s="139"/>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K239" s="140"/>
    </row>
    <row r="240" spans="2:37" x14ac:dyDescent="0.3">
      <c r="B240" s="139"/>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K240" s="140"/>
    </row>
    <row r="241" spans="2:37" x14ac:dyDescent="0.3">
      <c r="B241" s="139"/>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K241" s="140"/>
    </row>
    <row r="242" spans="2:37" x14ac:dyDescent="0.3">
      <c r="B242" s="139"/>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K242" s="140"/>
    </row>
    <row r="243" spans="2:37" x14ac:dyDescent="0.3">
      <c r="B243" s="139"/>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K243" s="140"/>
    </row>
    <row r="244" spans="2:37" x14ac:dyDescent="0.3">
      <c r="B244" s="139"/>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K244" s="140"/>
    </row>
    <row r="245" spans="2:37" x14ac:dyDescent="0.3">
      <c r="B245" s="139"/>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K245" s="140"/>
    </row>
    <row r="246" spans="2:37" x14ac:dyDescent="0.3">
      <c r="B246" s="139"/>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K246" s="140"/>
    </row>
    <row r="247" spans="2:37" x14ac:dyDescent="0.3">
      <c r="B247" s="139"/>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row>
    <row r="248" spans="2:37" x14ac:dyDescent="0.3">
      <c r="B248" s="139"/>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0"/>
    </row>
    <row r="249" spans="2:37" x14ac:dyDescent="0.3">
      <c r="B249" s="139"/>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K249" s="140"/>
    </row>
    <row r="250" spans="2:37" x14ac:dyDescent="0.3">
      <c r="B250" s="139"/>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K250" s="140"/>
    </row>
    <row r="251" spans="2:37" x14ac:dyDescent="0.3">
      <c r="B251" s="139"/>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K251" s="140"/>
    </row>
    <row r="252" spans="2:37" x14ac:dyDescent="0.3">
      <c r="B252" s="139"/>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K252" s="140"/>
    </row>
    <row r="253" spans="2:37" x14ac:dyDescent="0.3">
      <c r="B253" s="139"/>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K253" s="140"/>
    </row>
    <row r="254" spans="2:37" x14ac:dyDescent="0.3">
      <c r="B254" s="139"/>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K254" s="140"/>
    </row>
    <row r="255" spans="2:37" x14ac:dyDescent="0.3">
      <c r="B255" s="139"/>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K255" s="140"/>
    </row>
    <row r="256" spans="2:37" x14ac:dyDescent="0.3">
      <c r="B256" s="139"/>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K256" s="140"/>
    </row>
    <row r="257" spans="2:37" x14ac:dyDescent="0.3">
      <c r="B257" s="139"/>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K257" s="140"/>
    </row>
    <row r="258" spans="2:37" x14ac:dyDescent="0.3">
      <c r="B258" s="139"/>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K258" s="140"/>
    </row>
    <row r="259" spans="2:37" x14ac:dyDescent="0.3">
      <c r="B259" s="139"/>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K259" s="140"/>
    </row>
    <row r="260" spans="2:37" x14ac:dyDescent="0.3">
      <c r="B260" s="139"/>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K260" s="140"/>
    </row>
    <row r="261" spans="2:37" x14ac:dyDescent="0.3">
      <c r="B261" s="139"/>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K261" s="140"/>
    </row>
    <row r="262" spans="2:37" x14ac:dyDescent="0.3">
      <c r="B262" s="139"/>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K262" s="140"/>
    </row>
    <row r="263" spans="2:37" x14ac:dyDescent="0.3">
      <c r="B263" s="139"/>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0"/>
    </row>
    <row r="264" spans="2:37" x14ac:dyDescent="0.3">
      <c r="B264" s="139"/>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0"/>
    </row>
    <row r="265" spans="2:37" x14ac:dyDescent="0.3">
      <c r="B265" s="139"/>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K265" s="140"/>
    </row>
    <row r="266" spans="2:37" x14ac:dyDescent="0.3">
      <c r="B266" s="139"/>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row>
    <row r="267" spans="2:37" x14ac:dyDescent="0.3">
      <c r="B267" s="139"/>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K267" s="140"/>
    </row>
    <row r="268" spans="2:37" x14ac:dyDescent="0.3">
      <c r="B268" s="139"/>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K268" s="140"/>
    </row>
    <row r="269" spans="2:37" x14ac:dyDescent="0.3">
      <c r="B269" s="139"/>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K269" s="140"/>
    </row>
    <row r="270" spans="2:37" x14ac:dyDescent="0.3">
      <c r="B270" s="139"/>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K270" s="140"/>
    </row>
    <row r="271" spans="2:37" x14ac:dyDescent="0.3">
      <c r="B271" s="139"/>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K271" s="140"/>
    </row>
    <row r="272" spans="2:37" x14ac:dyDescent="0.3">
      <c r="B272" s="139"/>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K272" s="140"/>
    </row>
    <row r="273" spans="2:37" x14ac:dyDescent="0.3">
      <c r="B273" s="139"/>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K273" s="140"/>
    </row>
    <row r="274" spans="2:37" x14ac:dyDescent="0.3">
      <c r="B274" s="139"/>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0"/>
    </row>
    <row r="275" spans="2:37" x14ac:dyDescent="0.3">
      <c r="B275" s="139"/>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K275" s="140"/>
    </row>
    <row r="276" spans="2:37" x14ac:dyDescent="0.3">
      <c r="B276" s="139"/>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K276" s="140"/>
    </row>
    <row r="277" spans="2:37" x14ac:dyDescent="0.3">
      <c r="B277" s="139"/>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K277" s="140"/>
    </row>
    <row r="278" spans="2:37" x14ac:dyDescent="0.3">
      <c r="B278" s="139"/>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K278" s="140"/>
    </row>
    <row r="279" spans="2:37" x14ac:dyDescent="0.3">
      <c r="B279" s="139"/>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K279" s="140"/>
    </row>
    <row r="280" spans="2:37" x14ac:dyDescent="0.3">
      <c r="B280" s="139"/>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K280" s="140"/>
    </row>
    <row r="281" spans="2:37" x14ac:dyDescent="0.3">
      <c r="B281" s="139"/>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K281" s="140"/>
    </row>
    <row r="282" spans="2:37" x14ac:dyDescent="0.3">
      <c r="B282" s="139"/>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K282" s="140"/>
    </row>
    <row r="283" spans="2:37" x14ac:dyDescent="0.3">
      <c r="B283" s="139"/>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K283" s="140"/>
    </row>
    <row r="284" spans="2:37" x14ac:dyDescent="0.3">
      <c r="B284" s="139"/>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K284" s="140"/>
    </row>
    <row r="285" spans="2:37" x14ac:dyDescent="0.3">
      <c r="B285" s="139"/>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K285" s="140"/>
    </row>
    <row r="286" spans="2:37" x14ac:dyDescent="0.3">
      <c r="B286" s="139"/>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K286" s="140"/>
    </row>
    <row r="287" spans="2:37" x14ac:dyDescent="0.3">
      <c r="B287" s="139"/>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K287" s="140"/>
    </row>
    <row r="288" spans="2:37" x14ac:dyDescent="0.3">
      <c r="B288" s="139"/>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K288" s="140"/>
    </row>
    <row r="289" spans="2:37" x14ac:dyDescent="0.3">
      <c r="B289" s="139"/>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K289" s="140"/>
    </row>
    <row r="290" spans="2:37" x14ac:dyDescent="0.3">
      <c r="B290" s="139"/>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K290" s="140"/>
    </row>
    <row r="291" spans="2:37" x14ac:dyDescent="0.3">
      <c r="B291" s="139"/>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K291" s="140"/>
    </row>
    <row r="292" spans="2:37" x14ac:dyDescent="0.3">
      <c r="B292" s="139"/>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K292" s="140"/>
    </row>
    <row r="293" spans="2:37" x14ac:dyDescent="0.3">
      <c r="B293" s="139"/>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K293" s="140"/>
    </row>
    <row r="294" spans="2:37" x14ac:dyDescent="0.3">
      <c r="B294" s="139"/>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K294" s="140"/>
    </row>
    <row r="295" spans="2:37" x14ac:dyDescent="0.3">
      <c r="B295" s="139"/>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K295" s="140"/>
    </row>
    <row r="296" spans="2:37" x14ac:dyDescent="0.3">
      <c r="B296" s="139"/>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K296" s="140"/>
    </row>
    <row r="297" spans="2:37" x14ac:dyDescent="0.3">
      <c r="B297" s="139"/>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K297" s="140"/>
    </row>
    <row r="298" spans="2:37" x14ac:dyDescent="0.3">
      <c r="B298" s="139"/>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K298" s="140"/>
    </row>
    <row r="299" spans="2:37" x14ac:dyDescent="0.3">
      <c r="B299" s="139"/>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K299" s="140"/>
    </row>
    <row r="300" spans="2:37" x14ac:dyDescent="0.3">
      <c r="B300" s="139"/>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K300" s="140"/>
    </row>
    <row r="301" spans="2:37" x14ac:dyDescent="0.3">
      <c r="B301" s="139"/>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K301" s="140"/>
    </row>
    <row r="302" spans="2:37" x14ac:dyDescent="0.3">
      <c r="B302" s="139"/>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K302" s="140"/>
    </row>
    <row r="303" spans="2:37" x14ac:dyDescent="0.3">
      <c r="B303" s="139"/>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K303" s="140"/>
    </row>
    <row r="304" spans="2:37" x14ac:dyDescent="0.3">
      <c r="B304" s="139"/>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K304" s="140"/>
    </row>
    <row r="305" spans="2:37" x14ac:dyDescent="0.3">
      <c r="B305" s="139"/>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K305" s="140"/>
    </row>
    <row r="306" spans="2:37" x14ac:dyDescent="0.3">
      <c r="B306" s="139"/>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K306" s="140"/>
    </row>
    <row r="307" spans="2:37" x14ac:dyDescent="0.3">
      <c r="B307" s="139"/>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row>
    <row r="308" spans="2:37" x14ac:dyDescent="0.3">
      <c r="B308" s="139"/>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0"/>
    </row>
    <row r="309" spans="2:37" x14ac:dyDescent="0.3">
      <c r="B309" s="139"/>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K309" s="140"/>
    </row>
    <row r="310" spans="2:37" x14ac:dyDescent="0.3">
      <c r="B310" s="139"/>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K310" s="140"/>
    </row>
    <row r="311" spans="2:37" x14ac:dyDescent="0.3">
      <c r="B311" s="139"/>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K311" s="140"/>
    </row>
    <row r="312" spans="2:37" x14ac:dyDescent="0.3">
      <c r="B312" s="139"/>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K312" s="140"/>
    </row>
    <row r="313" spans="2:37" x14ac:dyDescent="0.3">
      <c r="B313" s="139"/>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K313" s="140"/>
    </row>
    <row r="314" spans="2:37" x14ac:dyDescent="0.3">
      <c r="B314" s="139"/>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K314" s="140"/>
    </row>
    <row r="315" spans="2:37" x14ac:dyDescent="0.3">
      <c r="B315" s="139"/>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K315" s="140"/>
    </row>
    <row r="316" spans="2:37" x14ac:dyDescent="0.3">
      <c r="B316" s="139"/>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K316" s="140"/>
    </row>
    <row r="317" spans="2:37" x14ac:dyDescent="0.3">
      <c r="B317" s="139"/>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K317" s="140"/>
    </row>
    <row r="318" spans="2:37" x14ac:dyDescent="0.3">
      <c r="B318" s="139"/>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K318" s="140"/>
    </row>
    <row r="319" spans="2:37" x14ac:dyDescent="0.3">
      <c r="B319" s="139"/>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K319" s="140"/>
    </row>
    <row r="320" spans="2:37" x14ac:dyDescent="0.3">
      <c r="B320" s="139"/>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K320" s="140"/>
    </row>
    <row r="321" spans="2:37" x14ac:dyDescent="0.3">
      <c r="B321" s="139"/>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K321" s="140"/>
    </row>
    <row r="322" spans="2:37" x14ac:dyDescent="0.3">
      <c r="B322" s="139"/>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K322" s="140"/>
    </row>
    <row r="323" spans="2:37" x14ac:dyDescent="0.3">
      <c r="B323" s="139"/>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0"/>
    </row>
    <row r="324" spans="2:37" x14ac:dyDescent="0.3">
      <c r="B324" s="139"/>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K324" s="140"/>
    </row>
    <row r="325" spans="2:37" x14ac:dyDescent="0.3">
      <c r="B325" s="139"/>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K325" s="140"/>
    </row>
    <row r="326" spans="2:37" x14ac:dyDescent="0.3">
      <c r="B326" s="139"/>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K326" s="140"/>
    </row>
    <row r="327" spans="2:37" x14ac:dyDescent="0.3">
      <c r="B327" s="139"/>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0"/>
    </row>
    <row r="328" spans="2:37" x14ac:dyDescent="0.3">
      <c r="B328" s="139"/>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K328" s="140"/>
    </row>
    <row r="329" spans="2:37" x14ac:dyDescent="0.3">
      <c r="B329" s="139"/>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K329" s="140"/>
    </row>
    <row r="330" spans="2:37" x14ac:dyDescent="0.3">
      <c r="B330" s="139"/>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K330" s="140"/>
    </row>
    <row r="331" spans="2:37" x14ac:dyDescent="0.3">
      <c r="B331" s="139"/>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row>
    <row r="332" spans="2:37" x14ac:dyDescent="0.3">
      <c r="B332" s="139"/>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K332" s="140"/>
    </row>
    <row r="333" spans="2:37" x14ac:dyDescent="0.3">
      <c r="B333" s="139"/>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K333" s="140"/>
    </row>
    <row r="334" spans="2:37" x14ac:dyDescent="0.3">
      <c r="B334" s="139"/>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K334" s="140"/>
    </row>
    <row r="335" spans="2:37" x14ac:dyDescent="0.3">
      <c r="B335" s="139"/>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row>
    <row r="336" spans="2:37" x14ac:dyDescent="0.3">
      <c r="B336" s="139"/>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K336" s="140"/>
    </row>
    <row r="337" spans="2:37" x14ac:dyDescent="0.3">
      <c r="B337" s="139"/>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K337" s="140"/>
    </row>
    <row r="338" spans="2:37" x14ac:dyDescent="0.3">
      <c r="B338" s="139"/>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K338" s="140"/>
    </row>
    <row r="339" spans="2:37" x14ac:dyDescent="0.3">
      <c r="B339" s="139"/>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K339" s="140"/>
    </row>
    <row r="340" spans="2:37" x14ac:dyDescent="0.3">
      <c r="B340" s="139"/>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K340" s="140"/>
    </row>
    <row r="341" spans="2:37" x14ac:dyDescent="0.3">
      <c r="B341" s="139"/>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K341" s="140"/>
    </row>
    <row r="342" spans="2:37" x14ac:dyDescent="0.3">
      <c r="B342" s="139"/>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K342" s="140"/>
    </row>
    <row r="343" spans="2:37" x14ac:dyDescent="0.3">
      <c r="B343" s="139"/>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K343" s="140"/>
    </row>
    <row r="344" spans="2:37" x14ac:dyDescent="0.3">
      <c r="B344" s="139"/>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K344" s="140"/>
    </row>
    <row r="345" spans="2:37" x14ac:dyDescent="0.3">
      <c r="B345" s="139"/>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K345" s="140"/>
    </row>
    <row r="346" spans="2:37" x14ac:dyDescent="0.3">
      <c r="B346" s="139"/>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K346" s="140"/>
    </row>
    <row r="347" spans="2:37" x14ac:dyDescent="0.3">
      <c r="B347" s="139"/>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K347" s="140"/>
    </row>
    <row r="348" spans="2:37" x14ac:dyDescent="0.3">
      <c r="B348" s="139"/>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K348" s="140"/>
    </row>
    <row r="349" spans="2:37" x14ac:dyDescent="0.3">
      <c r="B349" s="139"/>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K349" s="140"/>
    </row>
    <row r="350" spans="2:37" x14ac:dyDescent="0.3">
      <c r="B350" s="139"/>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K350" s="140"/>
    </row>
    <row r="351" spans="2:37" x14ac:dyDescent="0.3">
      <c r="B351" s="139"/>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K351" s="140"/>
    </row>
    <row r="352" spans="2:37" x14ac:dyDescent="0.3">
      <c r="B352" s="139"/>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K352" s="140"/>
    </row>
    <row r="353" spans="2:37" x14ac:dyDescent="0.3">
      <c r="B353" s="139"/>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K353" s="140"/>
    </row>
    <row r="354" spans="2:37" x14ac:dyDescent="0.3">
      <c r="B354" s="139"/>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K354" s="140"/>
    </row>
    <row r="355" spans="2:37" x14ac:dyDescent="0.3">
      <c r="B355" s="139"/>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K355" s="140"/>
    </row>
    <row r="356" spans="2:37" x14ac:dyDescent="0.3">
      <c r="B356" s="139"/>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K356" s="140"/>
    </row>
    <row r="357" spans="2:37" x14ac:dyDescent="0.3">
      <c r="B357" s="139"/>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K357" s="140"/>
    </row>
    <row r="358" spans="2:37" x14ac:dyDescent="0.3">
      <c r="B358" s="139"/>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K358" s="140"/>
    </row>
    <row r="359" spans="2:37" x14ac:dyDescent="0.3">
      <c r="B359" s="139"/>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K359" s="140"/>
    </row>
    <row r="360" spans="2:37" x14ac:dyDescent="0.3">
      <c r="B360" s="139"/>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K360" s="140"/>
    </row>
    <row r="361" spans="2:37" x14ac:dyDescent="0.3">
      <c r="B361" s="139"/>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K361" s="140"/>
    </row>
    <row r="362" spans="2:37" x14ac:dyDescent="0.3">
      <c r="B362" s="139"/>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K362" s="140"/>
    </row>
    <row r="363" spans="2:37" x14ac:dyDescent="0.3">
      <c r="B363" s="139"/>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K363" s="140"/>
    </row>
    <row r="364" spans="2:37" x14ac:dyDescent="0.3">
      <c r="B364" s="139"/>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K364" s="140"/>
    </row>
    <row r="365" spans="2:37" x14ac:dyDescent="0.3">
      <c r="B365" s="139"/>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K365" s="140"/>
    </row>
    <row r="366" spans="2:37" x14ac:dyDescent="0.3">
      <c r="B366" s="139"/>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K366" s="140"/>
    </row>
    <row r="367" spans="2:37" x14ac:dyDescent="0.3">
      <c r="B367" s="139"/>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row>
    <row r="368" spans="2:37" x14ac:dyDescent="0.3">
      <c r="B368" s="139"/>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row>
    <row r="369" spans="2:37" x14ac:dyDescent="0.3">
      <c r="B369" s="139"/>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0"/>
    </row>
    <row r="370" spans="2:37" x14ac:dyDescent="0.3">
      <c r="B370" s="139"/>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K370" s="140"/>
    </row>
    <row r="371" spans="2:37" x14ac:dyDescent="0.3">
      <c r="B371" s="139"/>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K371" s="140"/>
    </row>
    <row r="372" spans="2:37" x14ac:dyDescent="0.3">
      <c r="B372" s="139"/>
      <c r="P372" s="140"/>
      <c r="Q372" s="140"/>
      <c r="R372" s="140"/>
      <c r="S372" s="140"/>
      <c r="T372" s="140"/>
      <c r="U372" s="140"/>
      <c r="V372" s="140"/>
      <c r="W372" s="140"/>
      <c r="X372" s="140"/>
      <c r="Y372" s="140"/>
      <c r="Z372" s="140"/>
      <c r="AA372" s="140"/>
      <c r="AB372" s="140"/>
      <c r="AC372" s="140"/>
      <c r="AD372" s="140"/>
      <c r="AE372" s="140"/>
      <c r="AF372" s="140"/>
      <c r="AG372" s="140"/>
      <c r="AH372" s="140"/>
      <c r="AI372" s="140"/>
      <c r="AJ372" s="140"/>
      <c r="AK372" s="140"/>
    </row>
    <row r="373" spans="2:37" x14ac:dyDescent="0.3">
      <c r="B373" s="139"/>
      <c r="P373" s="140"/>
      <c r="Q373" s="140"/>
      <c r="R373" s="140"/>
      <c r="S373" s="140"/>
      <c r="T373" s="140"/>
      <c r="U373" s="140"/>
      <c r="V373" s="140"/>
      <c r="W373" s="140"/>
      <c r="X373" s="140"/>
      <c r="Y373" s="140"/>
      <c r="Z373" s="140"/>
      <c r="AA373" s="140"/>
      <c r="AB373" s="140"/>
      <c r="AC373" s="140"/>
      <c r="AD373" s="140"/>
      <c r="AE373" s="140"/>
      <c r="AF373" s="140"/>
      <c r="AG373" s="140"/>
      <c r="AH373" s="140"/>
      <c r="AI373" s="140"/>
      <c r="AJ373" s="140"/>
      <c r="AK373" s="140"/>
    </row>
    <row r="374" spans="2:37" x14ac:dyDescent="0.3">
      <c r="B374" s="139"/>
      <c r="P374" s="140"/>
      <c r="Q374" s="140"/>
      <c r="R374" s="140"/>
      <c r="S374" s="140"/>
      <c r="T374" s="140"/>
      <c r="U374" s="140"/>
      <c r="V374" s="140"/>
      <c r="W374" s="140"/>
      <c r="X374" s="140"/>
      <c r="Y374" s="140"/>
      <c r="Z374" s="140"/>
      <c r="AA374" s="140"/>
      <c r="AB374" s="140"/>
      <c r="AC374" s="140"/>
      <c r="AD374" s="140"/>
      <c r="AE374" s="140"/>
      <c r="AF374" s="140"/>
      <c r="AG374" s="140"/>
      <c r="AH374" s="140"/>
      <c r="AI374" s="140"/>
      <c r="AJ374" s="140"/>
      <c r="AK374" s="140"/>
    </row>
    <row r="375" spans="2:37" x14ac:dyDescent="0.3">
      <c r="B375" s="139"/>
      <c r="P375" s="140"/>
      <c r="Q375" s="140"/>
      <c r="R375" s="140"/>
      <c r="S375" s="140"/>
      <c r="T375" s="140"/>
      <c r="U375" s="140"/>
      <c r="V375" s="140"/>
      <c r="W375" s="140"/>
      <c r="X375" s="140"/>
      <c r="Y375" s="140"/>
      <c r="Z375" s="140"/>
      <c r="AA375" s="140"/>
      <c r="AB375" s="140"/>
      <c r="AC375" s="140"/>
      <c r="AD375" s="140"/>
      <c r="AE375" s="140"/>
      <c r="AF375" s="140"/>
      <c r="AG375" s="140"/>
      <c r="AH375" s="140"/>
      <c r="AI375" s="140"/>
      <c r="AJ375" s="140"/>
      <c r="AK375" s="140"/>
    </row>
    <row r="376" spans="2:37" x14ac:dyDescent="0.3">
      <c r="B376" s="139"/>
      <c r="P376" s="140"/>
      <c r="Q376" s="140"/>
      <c r="R376" s="140"/>
      <c r="S376" s="140"/>
      <c r="T376" s="140"/>
      <c r="U376" s="140"/>
      <c r="V376" s="140"/>
      <c r="W376" s="140"/>
      <c r="X376" s="140"/>
      <c r="Y376" s="140"/>
      <c r="Z376" s="140"/>
      <c r="AA376" s="140"/>
      <c r="AB376" s="140"/>
      <c r="AC376" s="140"/>
      <c r="AD376" s="140"/>
      <c r="AE376" s="140"/>
      <c r="AF376" s="140"/>
      <c r="AG376" s="140"/>
      <c r="AH376" s="140"/>
      <c r="AI376" s="140"/>
      <c r="AJ376" s="140"/>
      <c r="AK376" s="140"/>
    </row>
    <row r="377" spans="2:37" x14ac:dyDescent="0.3">
      <c r="B377" s="139"/>
      <c r="P377" s="140"/>
      <c r="Q377" s="140"/>
      <c r="R377" s="140"/>
      <c r="S377" s="140"/>
      <c r="T377" s="140"/>
      <c r="U377" s="140"/>
      <c r="V377" s="140"/>
      <c r="W377" s="140"/>
      <c r="X377" s="140"/>
      <c r="Y377" s="140"/>
      <c r="Z377" s="140"/>
      <c r="AA377" s="140"/>
      <c r="AB377" s="140"/>
      <c r="AC377" s="140"/>
      <c r="AD377" s="140"/>
      <c r="AE377" s="140"/>
      <c r="AF377" s="140"/>
      <c r="AG377" s="140"/>
      <c r="AH377" s="140"/>
      <c r="AI377" s="140"/>
      <c r="AJ377" s="140"/>
      <c r="AK377" s="140"/>
    </row>
    <row r="378" spans="2:37" x14ac:dyDescent="0.3">
      <c r="B378" s="139"/>
      <c r="P378" s="140"/>
      <c r="Q378" s="140"/>
      <c r="R378" s="140"/>
      <c r="S378" s="140"/>
      <c r="T378" s="140"/>
      <c r="U378" s="140"/>
      <c r="V378" s="140"/>
      <c r="W378" s="140"/>
      <c r="X378" s="140"/>
      <c r="Y378" s="140"/>
      <c r="Z378" s="140"/>
      <c r="AA378" s="140"/>
      <c r="AB378" s="140"/>
      <c r="AC378" s="140"/>
      <c r="AD378" s="140"/>
      <c r="AE378" s="140"/>
      <c r="AF378" s="140"/>
      <c r="AG378" s="140"/>
      <c r="AH378" s="140"/>
      <c r="AI378" s="140"/>
      <c r="AJ378" s="140"/>
      <c r="AK378" s="140"/>
    </row>
    <row r="379" spans="2:37" x14ac:dyDescent="0.3">
      <c r="B379" s="139"/>
      <c r="P379" s="140"/>
      <c r="Q379" s="140"/>
      <c r="R379" s="140"/>
      <c r="S379" s="140"/>
      <c r="T379" s="140"/>
      <c r="U379" s="140"/>
      <c r="V379" s="140"/>
      <c r="W379" s="140"/>
      <c r="X379" s="140"/>
      <c r="Y379" s="140"/>
      <c r="Z379" s="140"/>
      <c r="AA379" s="140"/>
      <c r="AB379" s="140"/>
      <c r="AC379" s="140"/>
      <c r="AD379" s="140"/>
      <c r="AE379" s="140"/>
      <c r="AF379" s="140"/>
      <c r="AG379" s="140"/>
      <c r="AH379" s="140"/>
      <c r="AI379" s="140"/>
      <c r="AJ379" s="140"/>
      <c r="AK379" s="140"/>
    </row>
    <row r="380" spans="2:37" x14ac:dyDescent="0.3">
      <c r="B380" s="139"/>
      <c r="P380" s="140"/>
      <c r="Q380" s="140"/>
      <c r="R380" s="140"/>
      <c r="S380" s="140"/>
      <c r="T380" s="140"/>
      <c r="U380" s="140"/>
      <c r="V380" s="140"/>
      <c r="W380" s="140"/>
      <c r="X380" s="140"/>
      <c r="Y380" s="140"/>
      <c r="Z380" s="140"/>
      <c r="AA380" s="140"/>
      <c r="AB380" s="140"/>
      <c r="AC380" s="140"/>
      <c r="AD380" s="140"/>
      <c r="AE380" s="140"/>
      <c r="AF380" s="140"/>
      <c r="AG380" s="140"/>
      <c r="AH380" s="140"/>
      <c r="AI380" s="140"/>
      <c r="AJ380" s="140"/>
      <c r="AK380" s="140"/>
    </row>
    <row r="381" spans="2:37" x14ac:dyDescent="0.3">
      <c r="B381" s="139"/>
      <c r="P381" s="140"/>
      <c r="Q381" s="140"/>
      <c r="R381" s="140"/>
      <c r="S381" s="140"/>
      <c r="T381" s="140"/>
      <c r="U381" s="140"/>
      <c r="V381" s="140"/>
      <c r="W381" s="140"/>
      <c r="X381" s="140"/>
      <c r="Y381" s="140"/>
      <c r="Z381" s="140"/>
      <c r="AA381" s="140"/>
      <c r="AB381" s="140"/>
      <c r="AC381" s="140"/>
      <c r="AD381" s="140"/>
      <c r="AE381" s="140"/>
      <c r="AF381" s="140"/>
      <c r="AG381" s="140"/>
      <c r="AH381" s="140"/>
      <c r="AI381" s="140"/>
      <c r="AJ381" s="140"/>
      <c r="AK381" s="140"/>
    </row>
    <row r="382" spans="2:37" x14ac:dyDescent="0.3">
      <c r="B382" s="139"/>
      <c r="P382" s="140"/>
      <c r="Q382" s="140"/>
      <c r="R382" s="140"/>
      <c r="S382" s="140"/>
      <c r="T382" s="140"/>
      <c r="U382" s="140"/>
      <c r="V382" s="140"/>
      <c r="W382" s="140"/>
      <c r="X382" s="140"/>
      <c r="Y382" s="140"/>
      <c r="Z382" s="140"/>
      <c r="AA382" s="140"/>
      <c r="AB382" s="140"/>
      <c r="AC382" s="140"/>
      <c r="AD382" s="140"/>
      <c r="AE382" s="140"/>
      <c r="AF382" s="140"/>
      <c r="AG382" s="140"/>
      <c r="AH382" s="140"/>
      <c r="AI382" s="140"/>
      <c r="AJ382" s="140"/>
      <c r="AK382" s="140"/>
    </row>
    <row r="383" spans="2:37" x14ac:dyDescent="0.3">
      <c r="B383" s="139"/>
      <c r="P383" s="140"/>
      <c r="Q383" s="140"/>
      <c r="R383" s="140"/>
      <c r="S383" s="140"/>
      <c r="T383" s="140"/>
      <c r="U383" s="140"/>
      <c r="V383" s="140"/>
      <c r="W383" s="140"/>
      <c r="X383" s="140"/>
      <c r="Y383" s="140"/>
      <c r="Z383" s="140"/>
      <c r="AA383" s="140"/>
      <c r="AB383" s="140"/>
      <c r="AC383" s="140"/>
      <c r="AD383" s="140"/>
      <c r="AE383" s="140"/>
      <c r="AF383" s="140"/>
      <c r="AG383" s="140"/>
      <c r="AH383" s="140"/>
      <c r="AI383" s="140"/>
      <c r="AJ383" s="140"/>
      <c r="AK383" s="140"/>
    </row>
    <row r="384" spans="2:37" x14ac:dyDescent="0.3">
      <c r="B384" s="139"/>
      <c r="P384" s="140"/>
      <c r="Q384" s="140"/>
      <c r="R384" s="140"/>
      <c r="S384" s="140"/>
      <c r="T384" s="140"/>
      <c r="U384" s="140"/>
      <c r="V384" s="140"/>
      <c r="W384" s="140"/>
      <c r="X384" s="140"/>
      <c r="Y384" s="140"/>
      <c r="Z384" s="140"/>
      <c r="AA384" s="140"/>
      <c r="AB384" s="140"/>
      <c r="AC384" s="140"/>
      <c r="AD384" s="140"/>
      <c r="AE384" s="140"/>
      <c r="AF384" s="140"/>
      <c r="AG384" s="140"/>
      <c r="AH384" s="140"/>
      <c r="AI384" s="140"/>
      <c r="AJ384" s="140"/>
      <c r="AK384" s="140"/>
    </row>
    <row r="385" spans="2:37" x14ac:dyDescent="0.3">
      <c r="B385" s="139"/>
      <c r="P385" s="140"/>
      <c r="Q385" s="140"/>
      <c r="R385" s="140"/>
      <c r="S385" s="140"/>
      <c r="T385" s="140"/>
      <c r="U385" s="140"/>
      <c r="V385" s="140"/>
      <c r="W385" s="140"/>
      <c r="X385" s="140"/>
      <c r="Y385" s="140"/>
      <c r="Z385" s="140"/>
      <c r="AA385" s="140"/>
      <c r="AB385" s="140"/>
      <c r="AC385" s="140"/>
      <c r="AD385" s="140"/>
      <c r="AE385" s="140"/>
      <c r="AF385" s="140"/>
      <c r="AG385" s="140"/>
      <c r="AH385" s="140"/>
      <c r="AI385" s="140"/>
      <c r="AJ385" s="140"/>
      <c r="AK385" s="140"/>
    </row>
    <row r="386" spans="2:37" x14ac:dyDescent="0.3">
      <c r="B386" s="139"/>
      <c r="P386" s="140"/>
      <c r="Q386" s="140"/>
      <c r="R386" s="140"/>
      <c r="S386" s="140"/>
      <c r="T386" s="140"/>
      <c r="U386" s="140"/>
      <c r="V386" s="140"/>
      <c r="W386" s="140"/>
      <c r="X386" s="140"/>
      <c r="Y386" s="140"/>
      <c r="Z386" s="140"/>
      <c r="AA386" s="140"/>
      <c r="AB386" s="140"/>
      <c r="AC386" s="140"/>
      <c r="AD386" s="140"/>
      <c r="AE386" s="140"/>
      <c r="AF386" s="140"/>
      <c r="AG386" s="140"/>
      <c r="AH386" s="140"/>
      <c r="AI386" s="140"/>
      <c r="AJ386" s="140"/>
      <c r="AK386" s="140"/>
    </row>
    <row r="387" spans="2:37" x14ac:dyDescent="0.3">
      <c r="B387" s="139"/>
      <c r="P387" s="140"/>
      <c r="Q387" s="140"/>
      <c r="R387" s="140"/>
      <c r="S387" s="140"/>
      <c r="T387" s="140"/>
      <c r="U387" s="140"/>
      <c r="V387" s="140"/>
      <c r="W387" s="140"/>
      <c r="X387" s="140"/>
      <c r="Y387" s="140"/>
      <c r="Z387" s="140"/>
      <c r="AA387" s="140"/>
      <c r="AB387" s="140"/>
      <c r="AC387" s="140"/>
      <c r="AD387" s="140"/>
      <c r="AE387" s="140"/>
      <c r="AF387" s="140"/>
      <c r="AG387" s="140"/>
      <c r="AH387" s="140"/>
      <c r="AI387" s="140"/>
      <c r="AJ387" s="140"/>
      <c r="AK387" s="140"/>
    </row>
    <row r="388" spans="2:37" x14ac:dyDescent="0.3">
      <c r="B388" s="139"/>
      <c r="P388" s="140"/>
      <c r="Q388" s="140"/>
      <c r="R388" s="140"/>
      <c r="S388" s="140"/>
      <c r="T388" s="140"/>
      <c r="U388" s="140"/>
      <c r="V388" s="140"/>
      <c r="W388" s="140"/>
      <c r="X388" s="140"/>
      <c r="Y388" s="140"/>
      <c r="Z388" s="140"/>
      <c r="AA388" s="140"/>
      <c r="AB388" s="140"/>
      <c r="AC388" s="140"/>
      <c r="AD388" s="140"/>
      <c r="AE388" s="140"/>
      <c r="AF388" s="140"/>
      <c r="AG388" s="140"/>
      <c r="AH388" s="140"/>
      <c r="AI388" s="140"/>
      <c r="AJ388" s="140"/>
      <c r="AK388" s="140"/>
    </row>
    <row r="389" spans="2:37" x14ac:dyDescent="0.3">
      <c r="B389" s="139"/>
      <c r="P389" s="140"/>
      <c r="Q389" s="140"/>
      <c r="R389" s="140"/>
      <c r="S389" s="140"/>
      <c r="T389" s="140"/>
      <c r="U389" s="140"/>
      <c r="V389" s="140"/>
      <c r="W389" s="140"/>
      <c r="X389" s="140"/>
      <c r="Y389" s="140"/>
      <c r="Z389" s="140"/>
      <c r="AA389" s="140"/>
      <c r="AB389" s="140"/>
      <c r="AC389" s="140"/>
      <c r="AD389" s="140"/>
      <c r="AE389" s="140"/>
      <c r="AF389" s="140"/>
      <c r="AG389" s="140"/>
      <c r="AH389" s="140"/>
      <c r="AI389" s="140"/>
      <c r="AJ389" s="140"/>
      <c r="AK389" s="140"/>
    </row>
    <row r="390" spans="2:37" x14ac:dyDescent="0.3">
      <c r="B390" s="139"/>
      <c r="P390" s="140"/>
      <c r="Q390" s="140"/>
      <c r="R390" s="140"/>
      <c r="S390" s="140"/>
      <c r="T390" s="140"/>
      <c r="U390" s="140"/>
      <c r="V390" s="140"/>
      <c r="W390" s="140"/>
      <c r="X390" s="140"/>
      <c r="Y390" s="140"/>
      <c r="Z390" s="140"/>
      <c r="AA390" s="140"/>
      <c r="AB390" s="140"/>
      <c r="AC390" s="140"/>
      <c r="AD390" s="140"/>
      <c r="AE390" s="140"/>
      <c r="AF390" s="140"/>
      <c r="AG390" s="140"/>
      <c r="AH390" s="140"/>
      <c r="AI390" s="140"/>
      <c r="AJ390" s="140"/>
      <c r="AK390" s="140"/>
    </row>
    <row r="391" spans="2:37" x14ac:dyDescent="0.3">
      <c r="B391" s="139"/>
      <c r="P391" s="140"/>
      <c r="Q391" s="140"/>
      <c r="R391" s="140"/>
      <c r="S391" s="140"/>
      <c r="T391" s="140"/>
      <c r="U391" s="140"/>
      <c r="V391" s="140"/>
      <c r="W391" s="140"/>
      <c r="X391" s="140"/>
      <c r="Y391" s="140"/>
      <c r="Z391" s="140"/>
      <c r="AA391" s="140"/>
      <c r="AB391" s="140"/>
      <c r="AC391" s="140"/>
      <c r="AD391" s="140"/>
      <c r="AE391" s="140"/>
      <c r="AF391" s="140"/>
      <c r="AG391" s="140"/>
      <c r="AH391" s="140"/>
      <c r="AI391" s="140"/>
      <c r="AJ391" s="140"/>
      <c r="AK391" s="140"/>
    </row>
    <row r="392" spans="2:37" x14ac:dyDescent="0.3">
      <c r="B392" s="139"/>
      <c r="P392" s="140"/>
      <c r="Q392" s="140"/>
      <c r="R392" s="140"/>
      <c r="S392" s="140"/>
      <c r="T392" s="140"/>
      <c r="U392" s="140"/>
      <c r="V392" s="140"/>
      <c r="W392" s="140"/>
      <c r="X392" s="140"/>
      <c r="Y392" s="140"/>
      <c r="Z392" s="140"/>
      <c r="AA392" s="140"/>
      <c r="AB392" s="140"/>
      <c r="AC392" s="140"/>
      <c r="AD392" s="140"/>
      <c r="AE392" s="140"/>
      <c r="AF392" s="140"/>
      <c r="AG392" s="140"/>
      <c r="AH392" s="140"/>
      <c r="AI392" s="140"/>
      <c r="AJ392" s="140"/>
      <c r="AK392" s="140"/>
    </row>
    <row r="393" spans="2:37" x14ac:dyDescent="0.3">
      <c r="B393" s="139"/>
      <c r="P393" s="140"/>
      <c r="Q393" s="140"/>
      <c r="R393" s="140"/>
      <c r="S393" s="140"/>
      <c r="T393" s="140"/>
      <c r="U393" s="140"/>
      <c r="V393" s="140"/>
      <c r="W393" s="140"/>
      <c r="X393" s="140"/>
      <c r="Y393" s="140"/>
      <c r="Z393" s="140"/>
      <c r="AA393" s="140"/>
      <c r="AB393" s="140"/>
      <c r="AC393" s="140"/>
      <c r="AD393" s="140"/>
      <c r="AE393" s="140"/>
      <c r="AF393" s="140"/>
      <c r="AG393" s="140"/>
      <c r="AH393" s="140"/>
      <c r="AI393" s="140"/>
      <c r="AJ393" s="140"/>
      <c r="AK393" s="140"/>
    </row>
    <row r="394" spans="2:37" x14ac:dyDescent="0.3">
      <c r="B394" s="139"/>
      <c r="P394" s="140"/>
      <c r="Q394" s="140"/>
      <c r="R394" s="140"/>
      <c r="S394" s="140"/>
      <c r="T394" s="140"/>
      <c r="U394" s="140"/>
      <c r="V394" s="140"/>
      <c r="W394" s="140"/>
      <c r="X394" s="140"/>
      <c r="Y394" s="140"/>
      <c r="Z394" s="140"/>
      <c r="AA394" s="140"/>
      <c r="AB394" s="140"/>
      <c r="AC394" s="140"/>
      <c r="AD394" s="140"/>
      <c r="AE394" s="140"/>
      <c r="AF394" s="140"/>
      <c r="AG394" s="140"/>
      <c r="AH394" s="140"/>
      <c r="AI394" s="140"/>
      <c r="AJ394" s="140"/>
      <c r="AK394" s="140"/>
    </row>
    <row r="395" spans="2:37" x14ac:dyDescent="0.3">
      <c r="B395" s="139"/>
      <c r="P395" s="140"/>
      <c r="Q395" s="140"/>
      <c r="R395" s="140"/>
      <c r="S395" s="140"/>
      <c r="T395" s="140"/>
      <c r="U395" s="140"/>
      <c r="V395" s="140"/>
      <c r="W395" s="140"/>
      <c r="X395" s="140"/>
      <c r="Y395" s="140"/>
      <c r="Z395" s="140"/>
      <c r="AA395" s="140"/>
      <c r="AB395" s="140"/>
      <c r="AC395" s="140"/>
      <c r="AD395" s="140"/>
      <c r="AE395" s="140"/>
      <c r="AF395" s="140"/>
      <c r="AG395" s="140"/>
      <c r="AH395" s="140"/>
      <c r="AI395" s="140"/>
      <c r="AJ395" s="140"/>
      <c r="AK395" s="140"/>
    </row>
    <row r="396" spans="2:37" x14ac:dyDescent="0.3">
      <c r="B396" s="139"/>
      <c r="P396" s="140"/>
      <c r="Q396" s="140"/>
      <c r="R396" s="140"/>
      <c r="S396" s="140"/>
      <c r="T396" s="140"/>
      <c r="U396" s="140"/>
      <c r="V396" s="140"/>
      <c r="W396" s="140"/>
      <c r="X396" s="140"/>
      <c r="Y396" s="140"/>
      <c r="Z396" s="140"/>
      <c r="AA396" s="140"/>
      <c r="AB396" s="140"/>
      <c r="AC396" s="140"/>
      <c r="AD396" s="140"/>
      <c r="AE396" s="140"/>
      <c r="AF396" s="140"/>
      <c r="AG396" s="140"/>
      <c r="AH396" s="140"/>
      <c r="AI396" s="140"/>
      <c r="AJ396" s="140"/>
      <c r="AK396" s="140"/>
    </row>
    <row r="397" spans="2:37" x14ac:dyDescent="0.3">
      <c r="B397" s="139"/>
      <c r="P397" s="140"/>
      <c r="Q397" s="140"/>
      <c r="R397" s="140"/>
      <c r="S397" s="140"/>
      <c r="T397" s="140"/>
      <c r="U397" s="140"/>
      <c r="V397" s="140"/>
      <c r="W397" s="140"/>
      <c r="X397" s="140"/>
      <c r="Y397" s="140"/>
      <c r="Z397" s="140"/>
      <c r="AA397" s="140"/>
      <c r="AB397" s="140"/>
      <c r="AC397" s="140"/>
      <c r="AD397" s="140"/>
      <c r="AE397" s="140"/>
      <c r="AF397" s="140"/>
      <c r="AG397" s="140"/>
      <c r="AH397" s="140"/>
      <c r="AI397" s="140"/>
      <c r="AJ397" s="140"/>
      <c r="AK397" s="140"/>
    </row>
    <row r="398" spans="2:37" x14ac:dyDescent="0.3">
      <c r="B398" s="139"/>
      <c r="P398" s="140"/>
      <c r="Q398" s="140"/>
      <c r="R398" s="140"/>
      <c r="S398" s="140"/>
      <c r="T398" s="140"/>
      <c r="U398" s="140"/>
      <c r="V398" s="140"/>
      <c r="W398" s="140"/>
      <c r="X398" s="140"/>
      <c r="Y398" s="140"/>
      <c r="Z398" s="140"/>
      <c r="AA398" s="140"/>
      <c r="AB398" s="140"/>
      <c r="AC398" s="140"/>
      <c r="AD398" s="140"/>
      <c r="AE398" s="140"/>
      <c r="AF398" s="140"/>
      <c r="AG398" s="140"/>
      <c r="AH398" s="140"/>
      <c r="AI398" s="140"/>
      <c r="AJ398" s="140"/>
      <c r="AK398" s="140"/>
    </row>
    <row r="399" spans="2:37" x14ac:dyDescent="0.3">
      <c r="B399" s="139"/>
      <c r="P399" s="140"/>
      <c r="Q399" s="140"/>
      <c r="R399" s="140"/>
      <c r="S399" s="140"/>
      <c r="T399" s="140"/>
      <c r="U399" s="140"/>
      <c r="V399" s="140"/>
      <c r="W399" s="140"/>
      <c r="X399" s="140"/>
      <c r="Y399" s="140"/>
      <c r="Z399" s="140"/>
      <c r="AA399" s="140"/>
      <c r="AB399" s="140"/>
      <c r="AC399" s="140"/>
      <c r="AD399" s="140"/>
      <c r="AE399" s="140"/>
      <c r="AF399" s="140"/>
      <c r="AG399" s="140"/>
      <c r="AH399" s="140"/>
      <c r="AI399" s="140"/>
      <c r="AJ399" s="140"/>
      <c r="AK399" s="140"/>
    </row>
    <row r="400" spans="2:37" x14ac:dyDescent="0.3">
      <c r="B400" s="139"/>
      <c r="P400" s="140"/>
      <c r="Q400" s="140"/>
      <c r="R400" s="140"/>
      <c r="S400" s="140"/>
      <c r="T400" s="140"/>
      <c r="U400" s="140"/>
      <c r="V400" s="140"/>
      <c r="W400" s="140"/>
      <c r="X400" s="140"/>
      <c r="Y400" s="140"/>
      <c r="Z400" s="140"/>
      <c r="AA400" s="140"/>
      <c r="AB400" s="140"/>
      <c r="AC400" s="140"/>
      <c r="AD400" s="140"/>
      <c r="AE400" s="140"/>
      <c r="AF400" s="140"/>
      <c r="AG400" s="140"/>
      <c r="AH400" s="140"/>
      <c r="AI400" s="140"/>
      <c r="AJ400" s="140"/>
      <c r="AK400" s="140"/>
    </row>
    <row r="401" spans="2:37" x14ac:dyDescent="0.3">
      <c r="B401" s="139"/>
      <c r="P401" s="140"/>
      <c r="Q401" s="140"/>
      <c r="R401" s="140"/>
      <c r="S401" s="140"/>
      <c r="T401" s="140"/>
      <c r="U401" s="140"/>
      <c r="V401" s="140"/>
      <c r="W401" s="140"/>
      <c r="X401" s="140"/>
      <c r="Y401" s="140"/>
      <c r="Z401" s="140"/>
      <c r="AA401" s="140"/>
      <c r="AB401" s="140"/>
      <c r="AC401" s="140"/>
      <c r="AD401" s="140"/>
      <c r="AE401" s="140"/>
      <c r="AF401" s="140"/>
      <c r="AG401" s="140"/>
      <c r="AH401" s="140"/>
      <c r="AI401" s="140"/>
      <c r="AJ401" s="140"/>
      <c r="AK401" s="140"/>
    </row>
    <row r="402" spans="2:37" x14ac:dyDescent="0.3">
      <c r="B402" s="139"/>
      <c r="P402" s="140"/>
      <c r="Q402" s="140"/>
      <c r="R402" s="140"/>
      <c r="S402" s="140"/>
      <c r="T402" s="140"/>
      <c r="U402" s="140"/>
      <c r="V402" s="140"/>
      <c r="W402" s="140"/>
      <c r="X402" s="140"/>
      <c r="Y402" s="140"/>
      <c r="Z402" s="140"/>
      <c r="AA402" s="140"/>
      <c r="AB402" s="140"/>
      <c r="AC402" s="140"/>
      <c r="AD402" s="140"/>
      <c r="AE402" s="140"/>
      <c r="AF402" s="140"/>
      <c r="AG402" s="140"/>
      <c r="AH402" s="140"/>
      <c r="AI402" s="140"/>
      <c r="AJ402" s="140"/>
      <c r="AK402" s="140"/>
    </row>
    <row r="403" spans="2:37" x14ac:dyDescent="0.3">
      <c r="B403" s="139"/>
      <c r="P403" s="140"/>
      <c r="Q403" s="140"/>
      <c r="R403" s="140"/>
      <c r="S403" s="140"/>
      <c r="T403" s="140"/>
      <c r="U403" s="140"/>
      <c r="V403" s="140"/>
      <c r="W403" s="140"/>
      <c r="X403" s="140"/>
      <c r="Y403" s="140"/>
      <c r="Z403" s="140"/>
      <c r="AA403" s="140"/>
      <c r="AB403" s="140"/>
      <c r="AC403" s="140"/>
      <c r="AD403" s="140"/>
      <c r="AE403" s="140"/>
      <c r="AF403" s="140"/>
      <c r="AG403" s="140"/>
      <c r="AH403" s="140"/>
      <c r="AI403" s="140"/>
      <c r="AJ403" s="140"/>
      <c r="AK403" s="140"/>
    </row>
    <row r="404" spans="2:37" x14ac:dyDescent="0.3">
      <c r="B404" s="139"/>
      <c r="P404" s="140"/>
      <c r="Q404" s="140"/>
      <c r="R404" s="140"/>
      <c r="S404" s="140"/>
      <c r="T404" s="140"/>
      <c r="U404" s="140"/>
      <c r="V404" s="140"/>
      <c r="W404" s="140"/>
      <c r="X404" s="140"/>
      <c r="Y404" s="140"/>
      <c r="Z404" s="140"/>
      <c r="AA404" s="140"/>
      <c r="AB404" s="140"/>
      <c r="AC404" s="140"/>
      <c r="AD404" s="140"/>
      <c r="AE404" s="140"/>
      <c r="AF404" s="140"/>
      <c r="AG404" s="140"/>
      <c r="AH404" s="140"/>
      <c r="AI404" s="140"/>
      <c r="AJ404" s="140"/>
      <c r="AK404" s="140"/>
    </row>
    <row r="405" spans="2:37" x14ac:dyDescent="0.3">
      <c r="B405" s="139"/>
      <c r="P405" s="140"/>
      <c r="Q405" s="140"/>
      <c r="R405" s="140"/>
      <c r="S405" s="140"/>
      <c r="T405" s="140"/>
      <c r="U405" s="140"/>
      <c r="V405" s="140"/>
      <c r="W405" s="140"/>
      <c r="X405" s="140"/>
      <c r="Y405" s="140"/>
      <c r="Z405" s="140"/>
      <c r="AA405" s="140"/>
      <c r="AB405" s="140"/>
      <c r="AC405" s="140"/>
      <c r="AD405" s="140"/>
      <c r="AE405" s="140"/>
      <c r="AF405" s="140"/>
      <c r="AG405" s="140"/>
      <c r="AH405" s="140"/>
      <c r="AI405" s="140"/>
      <c r="AJ405" s="140"/>
      <c r="AK405" s="140"/>
    </row>
    <row r="406" spans="2:37" x14ac:dyDescent="0.3">
      <c r="B406" s="139"/>
      <c r="P406" s="140"/>
      <c r="Q406" s="140"/>
      <c r="R406" s="140"/>
      <c r="S406" s="140"/>
      <c r="T406" s="140"/>
      <c r="U406" s="140"/>
      <c r="V406" s="140"/>
      <c r="W406" s="140"/>
      <c r="X406" s="140"/>
      <c r="Y406" s="140"/>
      <c r="Z406" s="140"/>
      <c r="AA406" s="140"/>
      <c r="AB406" s="140"/>
      <c r="AC406" s="140"/>
      <c r="AD406" s="140"/>
      <c r="AE406" s="140"/>
      <c r="AF406" s="140"/>
      <c r="AG406" s="140"/>
      <c r="AH406" s="140"/>
      <c r="AI406" s="140"/>
      <c r="AJ406" s="140"/>
      <c r="AK406" s="140"/>
    </row>
    <row r="407" spans="2:37" x14ac:dyDescent="0.3">
      <c r="B407" s="139"/>
      <c r="P407" s="140"/>
      <c r="Q407" s="140"/>
      <c r="R407" s="140"/>
      <c r="S407" s="140"/>
      <c r="T407" s="140"/>
      <c r="U407" s="140"/>
      <c r="V407" s="140"/>
      <c r="W407" s="140"/>
      <c r="X407" s="140"/>
      <c r="Y407" s="140"/>
      <c r="Z407" s="140"/>
      <c r="AA407" s="140"/>
      <c r="AB407" s="140"/>
      <c r="AC407" s="140"/>
      <c r="AD407" s="140"/>
      <c r="AE407" s="140"/>
      <c r="AF407" s="140"/>
      <c r="AG407" s="140"/>
      <c r="AH407" s="140"/>
      <c r="AI407" s="140"/>
      <c r="AJ407" s="140"/>
      <c r="AK407" s="140"/>
    </row>
    <row r="408" spans="2:37" x14ac:dyDescent="0.3">
      <c r="B408" s="139"/>
      <c r="P408" s="140"/>
      <c r="Q408" s="140"/>
      <c r="R408" s="140"/>
      <c r="S408" s="140"/>
      <c r="T408" s="140"/>
      <c r="U408" s="140"/>
      <c r="V408" s="140"/>
      <c r="W408" s="140"/>
      <c r="X408" s="140"/>
      <c r="Y408" s="140"/>
      <c r="Z408" s="140"/>
      <c r="AA408" s="140"/>
      <c r="AB408" s="140"/>
      <c r="AC408" s="140"/>
      <c r="AD408" s="140"/>
      <c r="AE408" s="140"/>
      <c r="AF408" s="140"/>
      <c r="AG408" s="140"/>
      <c r="AH408" s="140"/>
      <c r="AI408" s="140"/>
      <c r="AJ408" s="140"/>
      <c r="AK408" s="140"/>
    </row>
    <row r="409" spans="2:37" x14ac:dyDescent="0.3">
      <c r="B409" s="139"/>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row>
    <row r="410" spans="2:37" x14ac:dyDescent="0.3">
      <c r="B410" s="139"/>
      <c r="P410" s="140"/>
      <c r="Q410" s="140"/>
      <c r="R410" s="140"/>
      <c r="S410" s="140"/>
      <c r="T410" s="140"/>
      <c r="U410" s="140"/>
      <c r="V410" s="140"/>
      <c r="W410" s="140"/>
      <c r="X410" s="140"/>
      <c r="Y410" s="140"/>
      <c r="Z410" s="140"/>
      <c r="AA410" s="140"/>
      <c r="AB410" s="140"/>
      <c r="AC410" s="140"/>
      <c r="AD410" s="140"/>
      <c r="AE410" s="140"/>
      <c r="AF410" s="140"/>
      <c r="AG410" s="140"/>
      <c r="AH410" s="140"/>
      <c r="AI410" s="140"/>
      <c r="AJ410" s="140"/>
      <c r="AK410" s="140"/>
    </row>
    <row r="411" spans="2:37" x14ac:dyDescent="0.3">
      <c r="B411" s="139"/>
      <c r="P411" s="140"/>
      <c r="Q411" s="140"/>
      <c r="R411" s="140"/>
      <c r="S411" s="140"/>
      <c r="T411" s="140"/>
      <c r="U411" s="140"/>
      <c r="V411" s="140"/>
      <c r="W411" s="140"/>
      <c r="X411" s="140"/>
      <c r="Y411" s="140"/>
      <c r="Z411" s="140"/>
      <c r="AA411" s="140"/>
      <c r="AB411" s="140"/>
      <c r="AC411" s="140"/>
      <c r="AD411" s="140"/>
      <c r="AE411" s="140"/>
      <c r="AF411" s="140"/>
      <c r="AG411" s="140"/>
      <c r="AH411" s="140"/>
      <c r="AI411" s="140"/>
      <c r="AJ411" s="140"/>
      <c r="AK411" s="140"/>
    </row>
    <row r="412" spans="2:37" x14ac:dyDescent="0.3">
      <c r="B412" s="139"/>
      <c r="P412" s="140"/>
      <c r="Q412" s="140"/>
      <c r="R412" s="140"/>
      <c r="S412" s="140"/>
      <c r="T412" s="140"/>
      <c r="U412" s="140"/>
      <c r="V412" s="140"/>
      <c r="W412" s="140"/>
      <c r="X412" s="140"/>
      <c r="Y412" s="140"/>
      <c r="Z412" s="140"/>
      <c r="AA412" s="140"/>
      <c r="AB412" s="140"/>
      <c r="AC412" s="140"/>
      <c r="AD412" s="140"/>
      <c r="AE412" s="140"/>
      <c r="AF412" s="140"/>
      <c r="AG412" s="140"/>
      <c r="AH412" s="140"/>
      <c r="AI412" s="140"/>
      <c r="AJ412" s="140"/>
      <c r="AK412" s="140"/>
    </row>
    <row r="413" spans="2:37" x14ac:dyDescent="0.3">
      <c r="B413" s="139"/>
      <c r="P413" s="140"/>
      <c r="Q413" s="140"/>
      <c r="R413" s="140"/>
      <c r="S413" s="140"/>
      <c r="T413" s="140"/>
      <c r="U413" s="140"/>
      <c r="V413" s="140"/>
      <c r="W413" s="140"/>
      <c r="X413" s="140"/>
      <c r="Y413" s="140"/>
      <c r="Z413" s="140"/>
      <c r="AA413" s="140"/>
      <c r="AB413" s="140"/>
      <c r="AC413" s="140"/>
      <c r="AD413" s="140"/>
      <c r="AE413" s="140"/>
      <c r="AF413" s="140"/>
      <c r="AG413" s="140"/>
      <c r="AH413" s="140"/>
      <c r="AI413" s="140"/>
      <c r="AJ413" s="140"/>
      <c r="AK413" s="140"/>
    </row>
    <row r="414" spans="2:37" x14ac:dyDescent="0.3">
      <c r="B414" s="139"/>
      <c r="P414" s="140"/>
      <c r="Q414" s="140"/>
      <c r="R414" s="140"/>
      <c r="S414" s="140"/>
      <c r="T414" s="140"/>
      <c r="U414" s="140"/>
      <c r="V414" s="140"/>
      <c r="W414" s="140"/>
      <c r="X414" s="140"/>
      <c r="Y414" s="140"/>
      <c r="Z414" s="140"/>
      <c r="AA414" s="140"/>
      <c r="AB414" s="140"/>
      <c r="AC414" s="140"/>
      <c r="AD414" s="140"/>
      <c r="AE414" s="140"/>
      <c r="AF414" s="140"/>
      <c r="AG414" s="140"/>
      <c r="AH414" s="140"/>
      <c r="AI414" s="140"/>
      <c r="AJ414" s="140"/>
      <c r="AK414" s="140"/>
    </row>
    <row r="415" spans="2:37" x14ac:dyDescent="0.3">
      <c r="B415" s="139"/>
      <c r="P415" s="140"/>
      <c r="Q415" s="140"/>
      <c r="R415" s="140"/>
      <c r="S415" s="140"/>
      <c r="T415" s="140"/>
      <c r="U415" s="140"/>
      <c r="V415" s="140"/>
      <c r="W415" s="140"/>
      <c r="X415" s="140"/>
      <c r="Y415" s="140"/>
      <c r="Z415" s="140"/>
      <c r="AA415" s="140"/>
      <c r="AB415" s="140"/>
      <c r="AC415" s="140"/>
      <c r="AD415" s="140"/>
      <c r="AE415" s="140"/>
      <c r="AF415" s="140"/>
      <c r="AG415" s="140"/>
      <c r="AH415" s="140"/>
      <c r="AI415" s="140"/>
      <c r="AJ415" s="140"/>
      <c r="AK415" s="140"/>
    </row>
    <row r="416" spans="2:37" x14ac:dyDescent="0.3">
      <c r="B416" s="139"/>
      <c r="P416" s="140"/>
      <c r="Q416" s="140"/>
      <c r="R416" s="140"/>
      <c r="S416" s="140"/>
      <c r="T416" s="140"/>
      <c r="U416" s="140"/>
      <c r="V416" s="140"/>
      <c r="W416" s="140"/>
      <c r="X416" s="140"/>
      <c r="Y416" s="140"/>
      <c r="Z416" s="140"/>
      <c r="AA416" s="140"/>
      <c r="AB416" s="140"/>
      <c r="AC416" s="140"/>
      <c r="AD416" s="140"/>
      <c r="AE416" s="140"/>
      <c r="AF416" s="140"/>
      <c r="AG416" s="140"/>
      <c r="AH416" s="140"/>
      <c r="AI416" s="140"/>
      <c r="AJ416" s="140"/>
      <c r="AK416" s="140"/>
    </row>
    <row r="417" spans="2:37" x14ac:dyDescent="0.3">
      <c r="B417" s="139"/>
      <c r="P417" s="140"/>
      <c r="Q417" s="140"/>
      <c r="R417" s="140"/>
      <c r="S417" s="140"/>
      <c r="T417" s="140"/>
      <c r="U417" s="140"/>
      <c r="V417" s="140"/>
      <c r="W417" s="140"/>
      <c r="X417" s="140"/>
      <c r="Y417" s="140"/>
      <c r="Z417" s="140"/>
      <c r="AA417" s="140"/>
      <c r="AB417" s="140"/>
      <c r="AC417" s="140"/>
      <c r="AD417" s="140"/>
      <c r="AE417" s="140"/>
      <c r="AF417" s="140"/>
      <c r="AG417" s="140"/>
      <c r="AH417" s="140"/>
      <c r="AI417" s="140"/>
      <c r="AJ417" s="140"/>
      <c r="AK417" s="140"/>
    </row>
    <row r="418" spans="2:37" x14ac:dyDescent="0.3">
      <c r="B418" s="139"/>
      <c r="P418" s="140"/>
      <c r="Q418" s="140"/>
      <c r="R418" s="140"/>
      <c r="S418" s="140"/>
      <c r="T418" s="140"/>
      <c r="U418" s="140"/>
      <c r="V418" s="140"/>
      <c r="W418" s="140"/>
      <c r="X418" s="140"/>
      <c r="Y418" s="140"/>
      <c r="Z418" s="140"/>
      <c r="AA418" s="140"/>
      <c r="AB418" s="140"/>
      <c r="AC418" s="140"/>
      <c r="AD418" s="140"/>
      <c r="AE418" s="140"/>
      <c r="AF418" s="140"/>
      <c r="AG418" s="140"/>
      <c r="AH418" s="140"/>
      <c r="AI418" s="140"/>
      <c r="AJ418" s="140"/>
      <c r="AK418" s="140"/>
    </row>
  </sheetData>
  <mergeCells count="3">
    <mergeCell ref="B2:E2"/>
    <mergeCell ref="C6:E6"/>
    <mergeCell ref="I13:K15"/>
  </mergeCells>
  <phoneticPr fontId="18" type="noConversion"/>
  <hyperlinks>
    <hyperlink ref="B6" location="Glosario!A1" display="Glosario"/>
    <hyperlink ref="B7" location="I.1!A1" display="Cuadro No. I.1"/>
    <hyperlink ref="D8" location="I.1.2!A1" display="I.1.2"/>
    <hyperlink ref="E8" location="I.1.3!A1" display="I.1.3"/>
    <hyperlink ref="C8" location="I.1.1!A1" display="I.1.1"/>
    <hyperlink ref="B9" location="I.2!A1" display="Cuadro No. I.2"/>
    <hyperlink ref="D10" location="I.2.2!A1" display="I.2.2"/>
    <hyperlink ref="E10" location="I.2.3!A1" display="I.2.3"/>
    <hyperlink ref="C10" location="I.2.1!A1" display="I.2.1"/>
    <hyperlink ref="B21" location="I.9!A1" display="Cuadro No. I.9"/>
    <hyperlink ref="B23" location="I.10!A1" display="Cuadro No. I.10"/>
    <hyperlink ref="B25" location="I.11!A1" display="Cuadro No. I.11"/>
    <hyperlink ref="B29" location="I.13!A1" display="Cuadro No. I.13"/>
    <hyperlink ref="B31" location="I.14!A1" display="Cuadro No. I.14"/>
    <hyperlink ref="B19" location="I.8!A1" display="Cuadro No. I.8"/>
    <hyperlink ref="C20" location="I.8.1!A1" display="I.8.1"/>
    <hyperlink ref="B27" location="I.12!A1" display="Cuadro No. I.12"/>
    <hyperlink ref="C22" location="I.9.1!A1" display="I.9.1"/>
    <hyperlink ref="C24" location="I.10.1!A1" display="I.10.1"/>
    <hyperlink ref="C26" location="I.11.1!A1" display="I.11.1"/>
    <hyperlink ref="C28" location="I.12.1!A1" display="I.12.1"/>
    <hyperlink ref="C30" location="I.13.1!A1" display="I.13.1"/>
    <hyperlink ref="C32" location="I.14.1!A1" display="I.14.1"/>
    <hyperlink ref="D12" location="I.3.2!A1" display="I.3.2"/>
    <hyperlink ref="C12" location="I.3.1!A1" display="I.3.1"/>
    <hyperlink ref="C37" location="'I.17.1 '!A1" display="I.17.1"/>
    <hyperlink ref="D37" location="I.17.2!A1" display="I.17.2"/>
    <hyperlink ref="B36" location="I.17!A1" display="Cuadro  No. I.17"/>
    <hyperlink ref="B11" location="I.3!A1" display="Cuadro No. I.3"/>
    <hyperlink ref="E12" location="I.3.3!A1" display="I.3.3"/>
    <hyperlink ref="C41" location="I.19.1!A1" display="1.19.1"/>
    <hyperlink ref="B40" location="I.19!A1" display="Cuadro  No. I.19"/>
    <hyperlink ref="B17" location="I.6!A1" display="Cuadro No. I.6"/>
    <hyperlink ref="B18" location="I.7!A1" display="Cuadro No. I.7"/>
    <hyperlink ref="B33" location="I.15!A1" display="Cuadro No. I.15"/>
    <hyperlink ref="B42" location="I.20!A1" display="Cuadro No. I.20"/>
    <hyperlink ref="B43" location="I.21!A1" display="Cuadro No. I.21"/>
    <hyperlink ref="B44" location="I.22!A1" display="Cuadro No. I.22"/>
    <hyperlink ref="C34" location="I.15.1!A1" display="I.15.1"/>
    <hyperlink ref="C39" location="I.18.1!A1" display="1.18.1"/>
    <hyperlink ref="B38" location="I.18!A1" display="Cuadro  No. I.18"/>
    <hyperlink ref="B35" location="I.16!A1" display="Cuadro No. I.16"/>
    <hyperlink ref="D45" location="I.22.2!A1" display="I.22.2"/>
    <hyperlink ref="C45" location="I.22.1!A1" display="I.22.1"/>
    <hyperlink ref="E45" location="I.22.3!A1" display="I.22.3"/>
    <hyperlink ref="B13" location="I.4!A1" display="Cuadro No. I.4"/>
    <hyperlink ref="B15" location="I.5!A1" display="Cuadro No. I.5"/>
    <hyperlink ref="C14" location="I.4.1!A1" display="I.4.1"/>
    <hyperlink ref="C16" location="I.5.1!A1" display="I.5.1"/>
  </hyperlinks>
  <printOptions horizontalCentered="1"/>
  <pageMargins left="0.27559055118110237" right="0.27559055118110237" top="0.39370078740157483" bottom="0.74803149606299213" header="0.31496062992125984" footer="0.31496062992125984"/>
  <pageSetup scale="6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0"/>
  <sheetViews>
    <sheetView showGridLines="0" showZeros="0" zoomScale="80" zoomScaleNormal="80" workbookViewId="0"/>
  </sheetViews>
  <sheetFormatPr baseColWidth="10" defaultRowHeight="12.75" x14ac:dyDescent="0.2"/>
  <cols>
    <col min="1" max="1" width="27.42578125" style="269" customWidth="1"/>
    <col min="2" max="5" width="13.7109375" style="5" customWidth="1"/>
    <col min="6" max="6" width="2.28515625" style="5" customWidth="1"/>
    <col min="7" max="10" width="13.7109375" style="5" customWidth="1"/>
    <col min="11" max="11" width="2.140625" style="5" customWidth="1"/>
    <col min="12" max="15" width="13.7109375" style="5" customWidth="1"/>
    <col min="16" max="16" width="1.7109375" style="5" customWidth="1"/>
    <col min="17" max="20" width="13.7109375" style="5" customWidth="1"/>
    <col min="21" max="21" width="2.7109375" style="272" customWidth="1"/>
    <col min="22" max="22" width="13.5703125" style="272" customWidth="1"/>
    <col min="23" max="23" width="13.42578125" style="272" customWidth="1"/>
    <col min="24" max="24" width="14" style="272" customWidth="1"/>
    <col min="25" max="25" width="13.42578125" style="272" customWidth="1"/>
    <col min="26" max="26" width="2.7109375" style="272" customWidth="1"/>
    <col min="27" max="27" width="12.28515625" style="272" customWidth="1"/>
    <col min="28" max="28" width="12.5703125" style="272" customWidth="1"/>
    <col min="29" max="29" width="13.42578125" style="272" customWidth="1"/>
    <col min="30" max="30" width="13.5703125" style="272" customWidth="1"/>
    <col min="31" max="31" width="2.7109375" style="272" customWidth="1"/>
    <col min="32" max="32" width="12.28515625" style="272" customWidth="1"/>
    <col min="33" max="33" width="12.5703125" style="272" customWidth="1"/>
    <col min="34" max="34" width="13.42578125" style="272" customWidth="1"/>
    <col min="35" max="35" width="13.5703125" style="272" customWidth="1"/>
    <col min="36" max="39" width="11.42578125" style="272"/>
    <col min="40" max="16384" width="11.42578125" style="5"/>
  </cols>
  <sheetData>
    <row r="1" spans="1:39" ht="15" x14ac:dyDescent="0.2">
      <c r="A1" s="231" t="s">
        <v>187</v>
      </c>
      <c r="B1" s="233"/>
      <c r="C1" s="233"/>
      <c r="D1" s="233"/>
      <c r="E1" s="233"/>
      <c r="F1" s="233"/>
      <c r="G1" s="233"/>
      <c r="H1" s="233"/>
      <c r="I1" s="233"/>
      <c r="J1" s="233"/>
      <c r="K1" s="233"/>
      <c r="L1" s="233"/>
      <c r="M1" s="233"/>
      <c r="N1" s="233"/>
      <c r="O1" s="233"/>
      <c r="P1" s="233"/>
      <c r="Q1" s="233"/>
      <c r="R1" s="233"/>
      <c r="S1" s="233"/>
      <c r="T1" s="233"/>
    </row>
    <row r="2" spans="1:39" s="270" customFormat="1" ht="12.75" customHeight="1" x14ac:dyDescent="0.2">
      <c r="A2" s="512" t="s">
        <v>270</v>
      </c>
      <c r="B2" s="512"/>
      <c r="C2" s="512"/>
      <c r="D2" s="512"/>
      <c r="E2" s="512"/>
      <c r="F2" s="512"/>
      <c r="G2" s="512"/>
      <c r="H2" s="512"/>
      <c r="I2" s="512"/>
      <c r="J2" s="512"/>
      <c r="K2" s="512"/>
      <c r="L2" s="512"/>
      <c r="M2" s="512"/>
      <c r="N2" s="512"/>
      <c r="O2" s="512"/>
      <c r="P2" s="512"/>
      <c r="Q2" s="512"/>
      <c r="R2" s="512"/>
      <c r="S2" s="512"/>
      <c r="T2" s="512"/>
      <c r="U2" s="272"/>
      <c r="V2" s="272"/>
      <c r="W2" s="272"/>
      <c r="X2" s="272"/>
      <c r="Y2" s="272"/>
      <c r="Z2" s="272"/>
      <c r="AA2" s="272"/>
      <c r="AB2" s="272"/>
      <c r="AC2" s="272"/>
      <c r="AD2" s="272"/>
      <c r="AE2" s="272"/>
      <c r="AF2" s="272"/>
      <c r="AG2" s="272"/>
      <c r="AH2" s="272"/>
      <c r="AI2" s="272"/>
      <c r="AJ2" s="272"/>
      <c r="AK2" s="272"/>
      <c r="AL2" s="272"/>
      <c r="AM2" s="272"/>
    </row>
    <row r="3" spans="1:39" s="270" customFormat="1" ht="15.75" customHeight="1" x14ac:dyDescent="0.2">
      <c r="A3" s="63" t="s">
        <v>499</v>
      </c>
      <c r="B3" s="63"/>
      <c r="C3" s="63"/>
      <c r="D3" s="63"/>
      <c r="E3" s="63"/>
      <c r="F3" s="63"/>
      <c r="G3" s="63"/>
      <c r="H3" s="63"/>
      <c r="I3" s="63"/>
      <c r="J3" s="63"/>
      <c r="K3" s="63"/>
      <c r="L3" s="63"/>
      <c r="M3" s="63"/>
      <c r="N3" s="63"/>
      <c r="O3" s="63"/>
      <c r="P3" s="63"/>
      <c r="Q3" s="63"/>
      <c r="R3" s="63"/>
      <c r="S3" s="63"/>
      <c r="T3" s="63"/>
      <c r="U3" s="272"/>
      <c r="V3" s="272"/>
      <c r="W3" s="272"/>
      <c r="X3" s="272"/>
      <c r="Y3" s="272"/>
      <c r="Z3" s="272"/>
      <c r="AA3" s="272"/>
      <c r="AB3" s="272"/>
      <c r="AC3" s="272"/>
      <c r="AD3" s="272"/>
      <c r="AE3" s="272"/>
      <c r="AF3" s="272"/>
      <c r="AG3" s="272"/>
      <c r="AH3" s="272"/>
      <c r="AI3" s="272"/>
      <c r="AJ3" s="272"/>
      <c r="AK3" s="272"/>
      <c r="AL3" s="272"/>
      <c r="AM3" s="272"/>
    </row>
    <row r="4" spans="1:39" s="4" customFormat="1" ht="24" customHeight="1" thickBot="1" x14ac:dyDescent="0.25">
      <c r="A4" s="239"/>
      <c r="B4" s="239"/>
      <c r="C4" s="239"/>
      <c r="D4" s="239"/>
      <c r="E4" s="239"/>
      <c r="F4" s="239"/>
      <c r="G4" s="239"/>
      <c r="H4" s="239"/>
      <c r="I4" s="239"/>
      <c r="J4" s="239"/>
      <c r="K4" s="239"/>
      <c r="L4" s="239"/>
      <c r="M4" s="239"/>
      <c r="N4" s="239"/>
      <c r="O4" s="239"/>
      <c r="P4" s="239"/>
      <c r="Q4" s="239"/>
      <c r="R4" s="239"/>
      <c r="S4" s="239"/>
      <c r="T4" s="261"/>
      <c r="U4" s="272"/>
      <c r="V4" s="272"/>
      <c r="W4" s="272"/>
      <c r="X4" s="272"/>
      <c r="Y4" s="272"/>
      <c r="Z4" s="272"/>
      <c r="AA4" s="272"/>
      <c r="AB4" s="272"/>
      <c r="AC4" s="272"/>
      <c r="AD4" s="272"/>
      <c r="AE4" s="272"/>
      <c r="AF4" s="272"/>
      <c r="AG4" s="272"/>
      <c r="AH4" s="272"/>
      <c r="AI4" s="272"/>
      <c r="AJ4" s="272"/>
      <c r="AK4" s="272"/>
      <c r="AL4" s="272"/>
      <c r="AM4" s="272"/>
    </row>
    <row r="5" spans="1:39" ht="15" customHeight="1" thickBot="1" x14ac:dyDescent="0.25">
      <c r="A5" s="519" t="s">
        <v>181</v>
      </c>
      <c r="B5" s="521">
        <v>2012</v>
      </c>
      <c r="C5" s="530"/>
      <c r="D5" s="530"/>
      <c r="E5" s="530"/>
      <c r="F5" s="64"/>
      <c r="G5" s="521">
        <v>2013</v>
      </c>
      <c r="H5" s="530"/>
      <c r="I5" s="530"/>
      <c r="J5" s="530"/>
      <c r="K5" s="64"/>
      <c r="L5" s="521">
        <v>2014</v>
      </c>
      <c r="M5" s="530"/>
      <c r="N5" s="530"/>
      <c r="O5" s="530"/>
      <c r="P5" s="64"/>
      <c r="Q5" s="521">
        <v>2015</v>
      </c>
      <c r="R5" s="530"/>
      <c r="S5" s="530"/>
      <c r="T5" s="530"/>
      <c r="U5" s="273"/>
      <c r="V5" s="273"/>
      <c r="W5" s="273"/>
      <c r="X5" s="273"/>
      <c r="Y5" s="273"/>
      <c r="Z5" s="273"/>
      <c r="AA5" s="273"/>
      <c r="AB5" s="273"/>
      <c r="AC5" s="273"/>
      <c r="AD5" s="273"/>
      <c r="AE5" s="273"/>
      <c r="AF5" s="273"/>
      <c r="AG5" s="273"/>
      <c r="AH5" s="273"/>
      <c r="AI5" s="273"/>
      <c r="AJ5" s="273"/>
      <c r="AK5" s="273"/>
      <c r="AL5" s="273"/>
      <c r="AM5" s="273"/>
    </row>
    <row r="6" spans="1:39" ht="21" customHeight="1" x14ac:dyDescent="0.2">
      <c r="A6" s="514"/>
      <c r="B6" s="516" t="s">
        <v>261</v>
      </c>
      <c r="C6" s="513" t="s">
        <v>262</v>
      </c>
      <c r="D6" s="513" t="s">
        <v>263</v>
      </c>
      <c r="E6" s="513" t="s">
        <v>264</v>
      </c>
      <c r="F6" s="229"/>
      <c r="G6" s="516" t="s">
        <v>261</v>
      </c>
      <c r="H6" s="513" t="s">
        <v>262</v>
      </c>
      <c r="I6" s="513" t="s">
        <v>263</v>
      </c>
      <c r="J6" s="513" t="s">
        <v>264</v>
      </c>
      <c r="K6" s="229"/>
      <c r="L6" s="516" t="s">
        <v>261</v>
      </c>
      <c r="M6" s="513" t="s">
        <v>262</v>
      </c>
      <c r="N6" s="513" t="s">
        <v>263</v>
      </c>
      <c r="O6" s="513" t="s">
        <v>264</v>
      </c>
      <c r="P6" s="229"/>
      <c r="Q6" s="516" t="s">
        <v>261</v>
      </c>
      <c r="R6" s="513" t="s">
        <v>262</v>
      </c>
      <c r="S6" s="513" t="s">
        <v>263</v>
      </c>
      <c r="T6" s="513" t="s">
        <v>264</v>
      </c>
    </row>
    <row r="7" spans="1:39" ht="21" customHeight="1" x14ac:dyDescent="0.2">
      <c r="A7" s="514"/>
      <c r="B7" s="517"/>
      <c r="C7" s="514"/>
      <c r="D7" s="514"/>
      <c r="E7" s="514"/>
      <c r="F7" s="229"/>
      <c r="G7" s="517"/>
      <c r="H7" s="514"/>
      <c r="I7" s="514"/>
      <c r="J7" s="514"/>
      <c r="K7" s="229"/>
      <c r="L7" s="517"/>
      <c r="M7" s="514"/>
      <c r="N7" s="514"/>
      <c r="O7" s="514"/>
      <c r="P7" s="229"/>
      <c r="Q7" s="517"/>
      <c r="R7" s="514"/>
      <c r="S7" s="514"/>
      <c r="T7" s="514"/>
    </row>
    <row r="8" spans="1:39" ht="36" customHeight="1" thickBot="1" x14ac:dyDescent="0.25">
      <c r="A8" s="515"/>
      <c r="B8" s="518"/>
      <c r="C8" s="515"/>
      <c r="D8" s="515"/>
      <c r="E8" s="515"/>
      <c r="F8" s="66"/>
      <c r="G8" s="518"/>
      <c r="H8" s="515"/>
      <c r="I8" s="515"/>
      <c r="J8" s="515"/>
      <c r="K8" s="66"/>
      <c r="L8" s="518"/>
      <c r="M8" s="515"/>
      <c r="N8" s="515"/>
      <c r="O8" s="515"/>
      <c r="P8" s="66"/>
      <c r="Q8" s="518"/>
      <c r="R8" s="515"/>
      <c r="S8" s="515"/>
      <c r="T8" s="515"/>
    </row>
    <row r="9" spans="1:39" ht="15" customHeight="1" x14ac:dyDescent="0.2">
      <c r="A9" s="67"/>
      <c r="B9" s="67"/>
      <c r="C9" s="67"/>
      <c r="D9" s="67"/>
      <c r="E9" s="67"/>
      <c r="F9" s="67"/>
      <c r="G9" s="67"/>
      <c r="H9" s="67"/>
      <c r="I9" s="67"/>
      <c r="J9" s="67"/>
      <c r="K9" s="67"/>
      <c r="L9" s="67"/>
      <c r="M9" s="67"/>
      <c r="N9" s="67"/>
      <c r="O9" s="67"/>
      <c r="P9" s="67"/>
      <c r="Q9" s="67"/>
      <c r="R9" s="67"/>
      <c r="S9" s="67"/>
      <c r="T9" s="67"/>
    </row>
    <row r="10" spans="1:39" s="126" customFormat="1" ht="15" customHeight="1" x14ac:dyDescent="0.2">
      <c r="A10" s="262" t="s">
        <v>24</v>
      </c>
      <c r="B10" s="242">
        <v>428082</v>
      </c>
      <c r="C10" s="242">
        <v>359584</v>
      </c>
      <c r="D10" s="242">
        <v>43122</v>
      </c>
      <c r="E10" s="242">
        <v>25376</v>
      </c>
      <c r="F10" s="242"/>
      <c r="G10" s="242">
        <v>446948</v>
      </c>
      <c r="H10" s="242">
        <v>363974</v>
      </c>
      <c r="I10" s="242">
        <v>46042</v>
      </c>
      <c r="J10" s="242">
        <v>36932</v>
      </c>
      <c r="K10" s="242"/>
      <c r="L10" s="242">
        <v>466390</v>
      </c>
      <c r="M10" s="242">
        <v>376158</v>
      </c>
      <c r="N10" s="242">
        <v>48991</v>
      </c>
      <c r="O10" s="242">
        <v>41241</v>
      </c>
      <c r="P10" s="242"/>
      <c r="Q10" s="242">
        <v>495572</v>
      </c>
      <c r="R10" s="242">
        <v>400363</v>
      </c>
      <c r="S10" s="242">
        <v>53683</v>
      </c>
      <c r="T10" s="242">
        <v>41526</v>
      </c>
      <c r="U10" s="273"/>
      <c r="V10" s="273"/>
      <c r="W10" s="273"/>
      <c r="X10" s="273"/>
      <c r="Y10" s="273"/>
      <c r="Z10" s="273"/>
      <c r="AA10" s="273"/>
      <c r="AB10" s="273"/>
      <c r="AC10" s="273"/>
      <c r="AD10" s="273"/>
      <c r="AE10" s="273"/>
      <c r="AF10" s="273"/>
      <c r="AG10" s="273"/>
      <c r="AH10" s="273"/>
      <c r="AI10" s="273"/>
      <c r="AJ10" s="273"/>
      <c r="AK10" s="273"/>
      <c r="AL10" s="273"/>
      <c r="AM10" s="273"/>
    </row>
    <row r="11" spans="1:39" ht="15" customHeight="1" x14ac:dyDescent="0.2">
      <c r="A11" s="69" t="s">
        <v>119</v>
      </c>
      <c r="B11" s="242">
        <v>201398</v>
      </c>
      <c r="C11" s="242">
        <v>173936</v>
      </c>
      <c r="D11" s="242">
        <v>16120</v>
      </c>
      <c r="E11" s="242">
        <v>11342</v>
      </c>
      <c r="F11" s="242"/>
      <c r="G11" s="242">
        <v>210978</v>
      </c>
      <c r="H11" s="242">
        <v>175635</v>
      </c>
      <c r="I11" s="242">
        <v>17412</v>
      </c>
      <c r="J11" s="242">
        <v>17931</v>
      </c>
      <c r="K11" s="242"/>
      <c r="L11" s="242">
        <v>220829</v>
      </c>
      <c r="M11" s="242">
        <v>181565</v>
      </c>
      <c r="N11" s="242">
        <v>17685</v>
      </c>
      <c r="O11" s="242">
        <v>21579</v>
      </c>
      <c r="P11" s="242"/>
      <c r="Q11" s="242">
        <v>237258</v>
      </c>
      <c r="R11" s="242">
        <v>192103</v>
      </c>
      <c r="S11" s="242">
        <v>22671</v>
      </c>
      <c r="T11" s="242">
        <v>22484</v>
      </c>
    </row>
    <row r="12" spans="1:39" ht="15" customHeight="1" x14ac:dyDescent="0.2">
      <c r="A12" s="69" t="s">
        <v>120</v>
      </c>
      <c r="B12" s="242">
        <v>46205</v>
      </c>
      <c r="C12" s="242">
        <v>39446</v>
      </c>
      <c r="D12" s="242">
        <v>3153</v>
      </c>
      <c r="E12" s="242">
        <v>3606</v>
      </c>
      <c r="F12" s="242"/>
      <c r="G12" s="242">
        <v>49856</v>
      </c>
      <c r="H12" s="242">
        <v>39838</v>
      </c>
      <c r="I12" s="242">
        <v>2906</v>
      </c>
      <c r="J12" s="242">
        <v>7112</v>
      </c>
      <c r="K12" s="242"/>
      <c r="L12" s="242">
        <v>53621</v>
      </c>
      <c r="M12" s="242">
        <v>40581</v>
      </c>
      <c r="N12" s="242">
        <v>3405</v>
      </c>
      <c r="O12" s="242">
        <v>9635</v>
      </c>
      <c r="P12" s="242"/>
      <c r="Q12" s="242">
        <v>54192</v>
      </c>
      <c r="R12" s="242">
        <v>43012</v>
      </c>
      <c r="S12" s="242">
        <v>3214</v>
      </c>
      <c r="T12" s="242">
        <v>7966</v>
      </c>
    </row>
    <row r="13" spans="1:39" ht="15" customHeight="1" x14ac:dyDescent="0.2">
      <c r="A13" s="69" t="s">
        <v>121</v>
      </c>
      <c r="B13" s="242">
        <v>76190</v>
      </c>
      <c r="C13" s="242">
        <v>64235</v>
      </c>
      <c r="D13" s="242">
        <v>9970</v>
      </c>
      <c r="E13" s="242">
        <v>1985</v>
      </c>
      <c r="F13" s="242"/>
      <c r="G13" s="242">
        <v>79494</v>
      </c>
      <c r="H13" s="242">
        <v>66127</v>
      </c>
      <c r="I13" s="242">
        <v>11810</v>
      </c>
      <c r="J13" s="242">
        <v>1557</v>
      </c>
      <c r="K13" s="242"/>
      <c r="L13" s="242">
        <v>81281</v>
      </c>
      <c r="M13" s="242">
        <v>67316</v>
      </c>
      <c r="N13" s="242">
        <v>12475</v>
      </c>
      <c r="O13" s="242">
        <v>1490</v>
      </c>
      <c r="P13" s="242"/>
      <c r="Q13" s="242">
        <v>83881</v>
      </c>
      <c r="R13" s="242">
        <v>70484</v>
      </c>
      <c r="S13" s="242">
        <v>11097</v>
      </c>
      <c r="T13" s="242">
        <v>2300</v>
      </c>
    </row>
    <row r="14" spans="1:39" ht="15" customHeight="1" x14ac:dyDescent="0.2">
      <c r="A14" s="69" t="s">
        <v>122</v>
      </c>
      <c r="B14" s="242">
        <v>104289</v>
      </c>
      <c r="C14" s="242">
        <v>81967</v>
      </c>
      <c r="D14" s="242">
        <v>13879</v>
      </c>
      <c r="E14" s="242">
        <v>8443</v>
      </c>
      <c r="F14" s="242"/>
      <c r="G14" s="242">
        <v>106620</v>
      </c>
      <c r="H14" s="242">
        <v>82374</v>
      </c>
      <c r="I14" s="242">
        <v>13914</v>
      </c>
      <c r="J14" s="242">
        <v>10332</v>
      </c>
      <c r="K14" s="242"/>
      <c r="L14" s="242">
        <v>110659</v>
      </c>
      <c r="M14" s="242">
        <v>86696</v>
      </c>
      <c r="N14" s="242">
        <v>15426</v>
      </c>
      <c r="O14" s="242">
        <v>8537</v>
      </c>
      <c r="P14" s="242"/>
      <c r="Q14" s="242">
        <v>120241</v>
      </c>
      <c r="R14" s="242">
        <v>94764</v>
      </c>
      <c r="S14" s="242">
        <v>16701</v>
      </c>
      <c r="T14" s="242">
        <v>8776</v>
      </c>
    </row>
    <row r="15" spans="1:39" s="4" customFormat="1" ht="15" customHeight="1" x14ac:dyDescent="0.2">
      <c r="A15" s="262" t="s">
        <v>25</v>
      </c>
      <c r="B15" s="242">
        <v>489201</v>
      </c>
      <c r="C15" s="242">
        <v>421644</v>
      </c>
      <c r="D15" s="242">
        <v>53500</v>
      </c>
      <c r="E15" s="242">
        <v>14057</v>
      </c>
      <c r="F15" s="242"/>
      <c r="G15" s="242">
        <v>503590</v>
      </c>
      <c r="H15" s="242">
        <v>433149</v>
      </c>
      <c r="I15" s="242">
        <v>55005</v>
      </c>
      <c r="J15" s="242">
        <v>15436</v>
      </c>
      <c r="K15" s="242"/>
      <c r="L15" s="242">
        <v>513267</v>
      </c>
      <c r="M15" s="242">
        <v>441199</v>
      </c>
      <c r="N15" s="242">
        <v>58193</v>
      </c>
      <c r="O15" s="242">
        <v>13875</v>
      </c>
      <c r="P15" s="242"/>
      <c r="Q15" s="242">
        <v>526912</v>
      </c>
      <c r="R15" s="242">
        <v>452845</v>
      </c>
      <c r="S15" s="242">
        <v>57962</v>
      </c>
      <c r="T15" s="242">
        <v>16105</v>
      </c>
      <c r="U15" s="272"/>
      <c r="V15" s="272"/>
      <c r="W15" s="272"/>
      <c r="X15" s="272"/>
      <c r="Y15" s="272"/>
      <c r="Z15" s="272"/>
      <c r="AA15" s="272"/>
      <c r="AB15" s="272"/>
      <c r="AC15" s="272"/>
      <c r="AD15" s="272"/>
      <c r="AE15" s="272"/>
      <c r="AF15" s="272"/>
      <c r="AG15" s="272"/>
      <c r="AH15" s="272"/>
      <c r="AI15" s="272"/>
      <c r="AJ15" s="272"/>
      <c r="AK15" s="272"/>
      <c r="AL15" s="272"/>
      <c r="AM15" s="272"/>
    </row>
    <row r="16" spans="1:39" ht="15" customHeight="1" x14ac:dyDescent="0.2">
      <c r="A16" s="69" t="s">
        <v>123</v>
      </c>
      <c r="B16" s="242">
        <v>24972</v>
      </c>
      <c r="C16" s="242">
        <v>21140</v>
      </c>
      <c r="D16" s="242">
        <v>3826</v>
      </c>
      <c r="E16" s="242">
        <v>6</v>
      </c>
      <c r="F16" s="242"/>
      <c r="G16" s="242">
        <v>26741</v>
      </c>
      <c r="H16" s="242">
        <v>22637</v>
      </c>
      <c r="I16" s="242">
        <v>4087</v>
      </c>
      <c r="J16" s="242">
        <v>17</v>
      </c>
      <c r="K16" s="242"/>
      <c r="L16" s="242">
        <v>27325</v>
      </c>
      <c r="M16" s="242">
        <v>23987</v>
      </c>
      <c r="N16" s="242">
        <v>3304</v>
      </c>
      <c r="O16" s="242">
        <v>34</v>
      </c>
      <c r="P16" s="242"/>
      <c r="Q16" s="242">
        <v>28455</v>
      </c>
      <c r="R16" s="242">
        <v>25466</v>
      </c>
      <c r="S16" s="242">
        <v>2962</v>
      </c>
      <c r="T16" s="242">
        <v>27</v>
      </c>
    </row>
    <row r="17" spans="1:39" ht="15" customHeight="1" x14ac:dyDescent="0.2">
      <c r="A17" s="69" t="s">
        <v>124</v>
      </c>
      <c r="B17" s="242">
        <v>24186</v>
      </c>
      <c r="C17" s="242">
        <v>19025</v>
      </c>
      <c r="D17" s="242">
        <v>3987</v>
      </c>
      <c r="E17" s="242">
        <v>1174</v>
      </c>
      <c r="F17" s="242"/>
      <c r="G17" s="242">
        <v>24682</v>
      </c>
      <c r="H17" s="242">
        <v>19026</v>
      </c>
      <c r="I17" s="242">
        <v>4018</v>
      </c>
      <c r="J17" s="242">
        <v>1638</v>
      </c>
      <c r="K17" s="242"/>
      <c r="L17" s="242">
        <v>23623</v>
      </c>
      <c r="M17" s="242">
        <v>19004</v>
      </c>
      <c r="N17" s="242">
        <v>4180</v>
      </c>
      <c r="O17" s="242">
        <v>439</v>
      </c>
      <c r="P17" s="242"/>
      <c r="Q17" s="242">
        <v>23390</v>
      </c>
      <c r="R17" s="242">
        <v>18741</v>
      </c>
      <c r="S17" s="242">
        <v>4161</v>
      </c>
      <c r="T17" s="242">
        <v>488</v>
      </c>
    </row>
    <row r="18" spans="1:39" ht="15" customHeight="1" x14ac:dyDescent="0.2">
      <c r="A18" s="69" t="s">
        <v>125</v>
      </c>
      <c r="B18" s="242">
        <v>100468</v>
      </c>
      <c r="C18" s="242">
        <v>86717</v>
      </c>
      <c r="D18" s="242">
        <v>8441</v>
      </c>
      <c r="E18" s="242">
        <v>5310</v>
      </c>
      <c r="F18" s="242"/>
      <c r="G18" s="242">
        <v>101631</v>
      </c>
      <c r="H18" s="242">
        <v>87380</v>
      </c>
      <c r="I18" s="242">
        <v>8887</v>
      </c>
      <c r="J18" s="242">
        <v>5364</v>
      </c>
      <c r="K18" s="242"/>
      <c r="L18" s="242">
        <v>101600</v>
      </c>
      <c r="M18" s="242">
        <v>87648</v>
      </c>
      <c r="N18" s="242">
        <v>9520</v>
      </c>
      <c r="O18" s="242">
        <v>4432</v>
      </c>
      <c r="P18" s="242"/>
      <c r="Q18" s="242">
        <v>105376</v>
      </c>
      <c r="R18" s="242">
        <v>90572</v>
      </c>
      <c r="S18" s="242">
        <v>9936</v>
      </c>
      <c r="T18" s="242">
        <v>4868</v>
      </c>
    </row>
    <row r="19" spans="1:39" ht="15" customHeight="1" x14ac:dyDescent="0.2">
      <c r="A19" s="69" t="s">
        <v>126</v>
      </c>
      <c r="B19" s="242">
        <v>36357</v>
      </c>
      <c r="C19" s="242">
        <v>29501</v>
      </c>
      <c r="D19" s="242">
        <v>4284</v>
      </c>
      <c r="E19" s="242">
        <v>2572</v>
      </c>
      <c r="F19" s="242"/>
      <c r="G19" s="242">
        <v>36717</v>
      </c>
      <c r="H19" s="242">
        <v>30072</v>
      </c>
      <c r="I19" s="242">
        <v>4049</v>
      </c>
      <c r="J19" s="242">
        <v>2596</v>
      </c>
      <c r="K19" s="242"/>
      <c r="L19" s="242">
        <v>38898</v>
      </c>
      <c r="M19" s="242">
        <v>31475</v>
      </c>
      <c r="N19" s="242">
        <v>4657</v>
      </c>
      <c r="O19" s="242">
        <v>2766</v>
      </c>
      <c r="P19" s="242"/>
      <c r="Q19" s="242">
        <v>40143</v>
      </c>
      <c r="R19" s="242">
        <v>32696</v>
      </c>
      <c r="S19" s="242">
        <v>4562</v>
      </c>
      <c r="T19" s="242">
        <v>2885</v>
      </c>
    </row>
    <row r="20" spans="1:39" ht="15" customHeight="1" x14ac:dyDescent="0.2">
      <c r="A20" s="69" t="s">
        <v>127</v>
      </c>
      <c r="B20" s="242">
        <v>194224</v>
      </c>
      <c r="C20" s="242">
        <v>165205</v>
      </c>
      <c r="D20" s="242">
        <v>25569</v>
      </c>
      <c r="E20" s="242">
        <v>3450</v>
      </c>
      <c r="F20" s="242"/>
      <c r="G20" s="242">
        <v>200925</v>
      </c>
      <c r="H20" s="242">
        <v>169436</v>
      </c>
      <c r="I20" s="242">
        <v>26772</v>
      </c>
      <c r="J20" s="242">
        <v>4717</v>
      </c>
      <c r="K20" s="242"/>
      <c r="L20" s="242">
        <v>206114</v>
      </c>
      <c r="M20" s="242">
        <v>172524</v>
      </c>
      <c r="N20" s="242">
        <v>28561</v>
      </c>
      <c r="O20" s="242">
        <v>5029</v>
      </c>
      <c r="P20" s="242"/>
      <c r="Q20" s="242">
        <v>212713</v>
      </c>
      <c r="R20" s="242">
        <v>177693</v>
      </c>
      <c r="S20" s="242">
        <v>28342</v>
      </c>
      <c r="T20" s="242">
        <v>6678</v>
      </c>
    </row>
    <row r="21" spans="1:39" ht="15" customHeight="1" x14ac:dyDescent="0.2">
      <c r="A21" s="69" t="s">
        <v>128</v>
      </c>
      <c r="B21" s="242">
        <v>6328</v>
      </c>
      <c r="C21" s="242">
        <v>4816</v>
      </c>
      <c r="D21" s="242">
        <v>1507</v>
      </c>
      <c r="E21" s="242">
        <v>5</v>
      </c>
      <c r="F21" s="242"/>
      <c r="G21" s="242">
        <v>6223</v>
      </c>
      <c r="H21" s="242">
        <v>4852</v>
      </c>
      <c r="I21" s="242">
        <v>1365</v>
      </c>
      <c r="J21" s="242">
        <v>6</v>
      </c>
      <c r="K21" s="242"/>
      <c r="L21" s="242">
        <v>5961</v>
      </c>
      <c r="M21" s="242">
        <v>4602</v>
      </c>
      <c r="N21" s="242">
        <v>1353</v>
      </c>
      <c r="O21" s="242">
        <v>6</v>
      </c>
      <c r="P21" s="242"/>
      <c r="Q21" s="242">
        <v>6061</v>
      </c>
      <c r="R21" s="242">
        <v>4696</v>
      </c>
      <c r="S21" s="242">
        <v>1359</v>
      </c>
      <c r="T21" s="242">
        <v>6</v>
      </c>
    </row>
    <row r="22" spans="1:39" ht="15" customHeight="1" x14ac:dyDescent="0.2">
      <c r="A22" s="69" t="s">
        <v>129</v>
      </c>
      <c r="B22" s="242">
        <v>38376</v>
      </c>
      <c r="C22" s="242">
        <v>33516</v>
      </c>
      <c r="D22" s="242">
        <v>3438</v>
      </c>
      <c r="E22" s="242">
        <v>1422</v>
      </c>
      <c r="F22" s="242"/>
      <c r="G22" s="242">
        <v>41418</v>
      </c>
      <c r="H22" s="242">
        <v>36741</v>
      </c>
      <c r="I22" s="242">
        <v>3696</v>
      </c>
      <c r="J22" s="242">
        <v>981</v>
      </c>
      <c r="K22" s="242"/>
      <c r="L22" s="242">
        <v>41320</v>
      </c>
      <c r="M22" s="242">
        <v>36575</v>
      </c>
      <c r="N22" s="242">
        <v>3764</v>
      </c>
      <c r="O22" s="242">
        <v>981</v>
      </c>
      <c r="P22" s="242"/>
      <c r="Q22" s="242">
        <v>41180</v>
      </c>
      <c r="R22" s="242">
        <v>36372</v>
      </c>
      <c r="S22" s="242">
        <v>3795</v>
      </c>
      <c r="T22" s="242">
        <v>1013</v>
      </c>
    </row>
    <row r="23" spans="1:39" ht="15" customHeight="1" x14ac:dyDescent="0.2">
      <c r="A23" s="69" t="s">
        <v>130</v>
      </c>
      <c r="B23" s="242">
        <v>64290</v>
      </c>
      <c r="C23" s="242">
        <v>61724</v>
      </c>
      <c r="D23" s="242">
        <v>2448</v>
      </c>
      <c r="E23" s="242">
        <v>118</v>
      </c>
      <c r="F23" s="242"/>
      <c r="G23" s="242">
        <v>65253</v>
      </c>
      <c r="H23" s="242">
        <v>63005</v>
      </c>
      <c r="I23" s="242">
        <v>2131</v>
      </c>
      <c r="J23" s="242">
        <v>117</v>
      </c>
      <c r="K23" s="242"/>
      <c r="L23" s="242">
        <v>68426</v>
      </c>
      <c r="M23" s="242">
        <v>65384</v>
      </c>
      <c r="N23" s="242">
        <v>2854</v>
      </c>
      <c r="O23" s="242">
        <v>188</v>
      </c>
      <c r="P23" s="242"/>
      <c r="Q23" s="242">
        <v>69594</v>
      </c>
      <c r="R23" s="242">
        <v>66609</v>
      </c>
      <c r="S23" s="242">
        <v>2845</v>
      </c>
      <c r="T23" s="242">
        <v>140</v>
      </c>
    </row>
    <row r="24" spans="1:39" s="4" customFormat="1" ht="15" customHeight="1" x14ac:dyDescent="0.2">
      <c r="A24" s="262" t="s">
        <v>26</v>
      </c>
      <c r="B24" s="242">
        <v>185662</v>
      </c>
      <c r="C24" s="242">
        <v>150286</v>
      </c>
      <c r="D24" s="242">
        <v>33042</v>
      </c>
      <c r="E24" s="242">
        <v>2334</v>
      </c>
      <c r="F24" s="242"/>
      <c r="G24" s="242">
        <v>194111</v>
      </c>
      <c r="H24" s="242">
        <v>158836</v>
      </c>
      <c r="I24" s="242">
        <v>32969</v>
      </c>
      <c r="J24" s="242">
        <v>2306</v>
      </c>
      <c r="K24" s="242"/>
      <c r="L24" s="242">
        <v>201003</v>
      </c>
      <c r="M24" s="242">
        <v>163140</v>
      </c>
      <c r="N24" s="242">
        <v>34318</v>
      </c>
      <c r="O24" s="242">
        <v>3545</v>
      </c>
      <c r="P24" s="242"/>
      <c r="Q24" s="242">
        <v>187184</v>
      </c>
      <c r="R24" s="242">
        <v>156958</v>
      </c>
      <c r="S24" s="242">
        <v>27380</v>
      </c>
      <c r="T24" s="242">
        <v>2846</v>
      </c>
      <c r="U24" s="272"/>
      <c r="V24" s="272"/>
      <c r="W24" s="272"/>
      <c r="X24" s="272"/>
      <c r="Y24" s="272"/>
      <c r="Z24" s="272"/>
      <c r="AA24" s="272"/>
      <c r="AB24" s="272"/>
      <c r="AC24" s="272"/>
      <c r="AD24" s="272"/>
      <c r="AE24" s="272"/>
      <c r="AF24" s="272"/>
      <c r="AG24" s="272"/>
      <c r="AH24" s="272"/>
      <c r="AI24" s="272"/>
      <c r="AJ24" s="272"/>
      <c r="AK24" s="272"/>
      <c r="AL24" s="272"/>
      <c r="AM24" s="272"/>
    </row>
    <row r="25" spans="1:39" ht="15" customHeight="1" x14ac:dyDescent="0.2">
      <c r="A25" s="69" t="s">
        <v>131</v>
      </c>
      <c r="B25" s="242">
        <v>39157</v>
      </c>
      <c r="C25" s="242">
        <v>27865</v>
      </c>
      <c r="D25" s="242">
        <v>10381</v>
      </c>
      <c r="E25" s="242">
        <v>911</v>
      </c>
      <c r="F25" s="242"/>
      <c r="G25" s="242">
        <v>43629</v>
      </c>
      <c r="H25" s="242">
        <v>30096</v>
      </c>
      <c r="I25" s="242">
        <v>12464</v>
      </c>
      <c r="J25" s="242">
        <v>1069</v>
      </c>
      <c r="K25" s="242"/>
      <c r="L25" s="242">
        <v>41377</v>
      </c>
      <c r="M25" s="275">
        <v>29568</v>
      </c>
      <c r="N25" s="242">
        <v>10456</v>
      </c>
      <c r="O25" s="242">
        <v>1353</v>
      </c>
      <c r="P25" s="242"/>
      <c r="Q25" s="242">
        <v>37752</v>
      </c>
      <c r="R25" s="275">
        <v>29083</v>
      </c>
      <c r="S25" s="242">
        <v>7413</v>
      </c>
      <c r="T25" s="242">
        <v>1256</v>
      </c>
    </row>
    <row r="26" spans="1:39" ht="15" customHeight="1" x14ac:dyDescent="0.2">
      <c r="A26" s="69" t="s">
        <v>132</v>
      </c>
      <c r="B26" s="242">
        <v>146505</v>
      </c>
      <c r="C26" s="242">
        <v>122421</v>
      </c>
      <c r="D26" s="242">
        <v>22661</v>
      </c>
      <c r="E26" s="242">
        <v>1423</v>
      </c>
      <c r="F26" s="242"/>
      <c r="G26" s="242">
        <v>150482</v>
      </c>
      <c r="H26" s="242">
        <v>128740</v>
      </c>
      <c r="I26" s="242">
        <v>20505</v>
      </c>
      <c r="J26" s="242">
        <v>1237</v>
      </c>
      <c r="K26" s="242"/>
      <c r="L26" s="242">
        <v>159626</v>
      </c>
      <c r="M26" s="242">
        <v>133572</v>
      </c>
      <c r="N26" s="242">
        <v>23862</v>
      </c>
      <c r="O26" s="242">
        <v>2192</v>
      </c>
      <c r="P26" s="242"/>
      <c r="Q26" s="242">
        <v>149432</v>
      </c>
      <c r="R26" s="242">
        <v>127875</v>
      </c>
      <c r="S26" s="242">
        <v>19967</v>
      </c>
      <c r="T26" s="242">
        <v>1590</v>
      </c>
    </row>
    <row r="27" spans="1:39" s="4" customFormat="1" ht="15" customHeight="1" x14ac:dyDescent="0.2">
      <c r="A27" s="262" t="s">
        <v>27</v>
      </c>
      <c r="B27" s="242">
        <v>579101</v>
      </c>
      <c r="C27" s="242">
        <v>504426</v>
      </c>
      <c r="D27" s="242">
        <v>69321</v>
      </c>
      <c r="E27" s="242">
        <v>5354</v>
      </c>
      <c r="F27" s="242"/>
      <c r="G27" s="242">
        <v>589685</v>
      </c>
      <c r="H27" s="242">
        <v>517407</v>
      </c>
      <c r="I27" s="242">
        <v>68276</v>
      </c>
      <c r="J27" s="242">
        <v>4002</v>
      </c>
      <c r="K27" s="242"/>
      <c r="L27" s="242">
        <v>604548</v>
      </c>
      <c r="M27" s="242">
        <v>530517</v>
      </c>
      <c r="N27" s="242">
        <v>69014</v>
      </c>
      <c r="O27" s="242">
        <v>5017</v>
      </c>
      <c r="P27" s="242"/>
      <c r="Q27" s="242">
        <v>612948</v>
      </c>
      <c r="R27" s="242">
        <v>544684</v>
      </c>
      <c r="S27" s="242">
        <v>63898</v>
      </c>
      <c r="T27" s="242">
        <v>4366</v>
      </c>
      <c r="U27" s="272"/>
      <c r="V27" s="272"/>
      <c r="W27" s="272"/>
      <c r="X27" s="272"/>
      <c r="Y27" s="272"/>
      <c r="Z27" s="272"/>
      <c r="AA27" s="272"/>
      <c r="AB27" s="272"/>
      <c r="AC27" s="272"/>
      <c r="AD27" s="272"/>
      <c r="AE27" s="272"/>
      <c r="AF27" s="272"/>
      <c r="AG27" s="272"/>
      <c r="AH27" s="272"/>
      <c r="AI27" s="272"/>
      <c r="AJ27" s="272"/>
      <c r="AK27" s="272"/>
      <c r="AL27" s="272"/>
      <c r="AM27" s="272"/>
    </row>
    <row r="28" spans="1:39" ht="15" customHeight="1" x14ac:dyDescent="0.2">
      <c r="A28" s="69" t="s">
        <v>133</v>
      </c>
      <c r="B28" s="242">
        <v>23921</v>
      </c>
      <c r="C28" s="242">
        <v>19404</v>
      </c>
      <c r="D28" s="242">
        <v>2112</v>
      </c>
      <c r="E28" s="242">
        <v>2405</v>
      </c>
      <c r="F28" s="242"/>
      <c r="G28" s="242">
        <v>22530</v>
      </c>
      <c r="H28" s="242">
        <v>19106</v>
      </c>
      <c r="I28" s="242">
        <v>1579</v>
      </c>
      <c r="J28" s="242">
        <v>1845</v>
      </c>
      <c r="K28" s="242"/>
      <c r="L28" s="242">
        <v>22204</v>
      </c>
      <c r="M28" s="242">
        <v>18969</v>
      </c>
      <c r="N28" s="242">
        <v>1019</v>
      </c>
      <c r="O28" s="242">
        <v>2216</v>
      </c>
      <c r="P28" s="242"/>
      <c r="Q28" s="242">
        <v>21790</v>
      </c>
      <c r="R28" s="242">
        <v>19153</v>
      </c>
      <c r="S28" s="242">
        <v>1039</v>
      </c>
      <c r="T28" s="242">
        <v>1598</v>
      </c>
    </row>
    <row r="29" spans="1:39" ht="15" customHeight="1" x14ac:dyDescent="0.2">
      <c r="A29" s="69" t="s">
        <v>134</v>
      </c>
      <c r="B29" s="242">
        <v>60756</v>
      </c>
      <c r="C29" s="242">
        <v>51356</v>
      </c>
      <c r="D29" s="242">
        <v>9211</v>
      </c>
      <c r="E29" s="242">
        <v>189</v>
      </c>
      <c r="F29" s="242"/>
      <c r="G29" s="242">
        <v>61227</v>
      </c>
      <c r="H29" s="242">
        <v>51455</v>
      </c>
      <c r="I29" s="242">
        <v>9582</v>
      </c>
      <c r="J29" s="242">
        <v>190</v>
      </c>
      <c r="K29" s="242"/>
      <c r="L29" s="242">
        <v>61393</v>
      </c>
      <c r="M29" s="242">
        <v>51649</v>
      </c>
      <c r="N29" s="242">
        <v>9568</v>
      </c>
      <c r="O29" s="242">
        <v>176</v>
      </c>
      <c r="P29" s="242"/>
      <c r="Q29" s="242">
        <v>63613</v>
      </c>
      <c r="R29" s="242">
        <v>54800</v>
      </c>
      <c r="S29" s="242">
        <v>8422</v>
      </c>
      <c r="T29" s="242">
        <v>391</v>
      </c>
    </row>
    <row r="30" spans="1:39" ht="15" customHeight="1" x14ac:dyDescent="0.2">
      <c r="A30" s="69" t="s">
        <v>135</v>
      </c>
      <c r="B30" s="242">
        <v>103534</v>
      </c>
      <c r="C30" s="242">
        <v>94675</v>
      </c>
      <c r="D30" s="242">
        <v>8803</v>
      </c>
      <c r="E30" s="242">
        <v>56</v>
      </c>
      <c r="F30" s="242"/>
      <c r="G30" s="242">
        <v>107728</v>
      </c>
      <c r="H30" s="242">
        <v>98750</v>
      </c>
      <c r="I30" s="242">
        <v>8926</v>
      </c>
      <c r="J30" s="242">
        <v>52</v>
      </c>
      <c r="K30" s="242"/>
      <c r="L30" s="242">
        <v>110096</v>
      </c>
      <c r="M30" s="242">
        <v>101097</v>
      </c>
      <c r="N30" s="242">
        <v>8940</v>
      </c>
      <c r="O30" s="242">
        <v>59</v>
      </c>
      <c r="P30" s="242"/>
      <c r="Q30" s="242">
        <v>112327</v>
      </c>
      <c r="R30" s="242">
        <v>103495</v>
      </c>
      <c r="S30" s="242">
        <v>8777</v>
      </c>
      <c r="T30" s="242">
        <v>55</v>
      </c>
    </row>
    <row r="31" spans="1:39" ht="15" customHeight="1" x14ac:dyDescent="0.2">
      <c r="A31" s="69" t="s">
        <v>163</v>
      </c>
      <c r="B31" s="242">
        <v>75275</v>
      </c>
      <c r="C31" s="242">
        <v>69670</v>
      </c>
      <c r="D31" s="242">
        <v>5605</v>
      </c>
      <c r="E31" s="242"/>
      <c r="F31" s="242"/>
      <c r="G31" s="242">
        <v>74329</v>
      </c>
      <c r="H31" s="242">
        <v>69593</v>
      </c>
      <c r="I31" s="242">
        <v>4736</v>
      </c>
      <c r="J31" s="242">
        <v>0</v>
      </c>
      <c r="K31" s="242"/>
      <c r="L31" s="242">
        <v>78135</v>
      </c>
      <c r="M31" s="242">
        <v>72307</v>
      </c>
      <c r="N31" s="242">
        <v>5828</v>
      </c>
      <c r="O31" s="242">
        <v>0</v>
      </c>
      <c r="P31" s="242"/>
      <c r="Q31" s="242">
        <v>82266</v>
      </c>
      <c r="R31" s="242">
        <v>76170</v>
      </c>
      <c r="S31" s="242">
        <v>6096</v>
      </c>
      <c r="T31" s="242">
        <v>0</v>
      </c>
    </row>
    <row r="32" spans="1:39" ht="15" customHeight="1" x14ac:dyDescent="0.2">
      <c r="A32" s="69" t="s">
        <v>136</v>
      </c>
      <c r="B32" s="242">
        <v>179499</v>
      </c>
      <c r="C32" s="242">
        <v>163780</v>
      </c>
      <c r="D32" s="242">
        <v>15623</v>
      </c>
      <c r="E32" s="242">
        <v>96</v>
      </c>
      <c r="F32" s="242"/>
      <c r="G32" s="242">
        <v>181885</v>
      </c>
      <c r="H32" s="242">
        <v>169364</v>
      </c>
      <c r="I32" s="242">
        <v>12447</v>
      </c>
      <c r="J32" s="242">
        <v>74</v>
      </c>
      <c r="K32" s="242"/>
      <c r="L32" s="242">
        <v>188066</v>
      </c>
      <c r="M32" s="242">
        <v>175591</v>
      </c>
      <c r="N32" s="242">
        <v>12405</v>
      </c>
      <c r="O32" s="242">
        <v>70</v>
      </c>
      <c r="P32" s="242"/>
      <c r="Q32" s="242">
        <v>190579</v>
      </c>
      <c r="R32" s="242">
        <v>180262</v>
      </c>
      <c r="S32" s="242">
        <v>10255</v>
      </c>
      <c r="T32" s="242">
        <v>62</v>
      </c>
    </row>
    <row r="33" spans="1:39" ht="15" customHeight="1" x14ac:dyDescent="0.2">
      <c r="A33" s="69" t="s">
        <v>137</v>
      </c>
      <c r="B33" s="242">
        <v>136116</v>
      </c>
      <c r="C33" s="242">
        <v>105541</v>
      </c>
      <c r="D33" s="242">
        <v>27967</v>
      </c>
      <c r="E33" s="242">
        <v>2608</v>
      </c>
      <c r="F33" s="242"/>
      <c r="G33" s="242">
        <v>141986</v>
      </c>
      <c r="H33" s="242">
        <v>109139</v>
      </c>
      <c r="I33" s="242">
        <v>31006</v>
      </c>
      <c r="J33" s="242">
        <v>1841</v>
      </c>
      <c r="K33" s="242"/>
      <c r="L33" s="242">
        <v>144654</v>
      </c>
      <c r="M33" s="242">
        <v>110904</v>
      </c>
      <c r="N33" s="242">
        <v>31254</v>
      </c>
      <c r="O33" s="242">
        <v>2496</v>
      </c>
      <c r="P33" s="242"/>
      <c r="Q33" s="242">
        <v>142373</v>
      </c>
      <c r="R33" s="242">
        <v>110804</v>
      </c>
      <c r="S33" s="242">
        <v>29309</v>
      </c>
      <c r="T33" s="242">
        <v>2260</v>
      </c>
    </row>
    <row r="34" spans="1:39" s="4" customFormat="1" ht="15" customHeight="1" x14ac:dyDescent="0.2">
      <c r="A34" s="262" t="s">
        <v>28</v>
      </c>
      <c r="B34" s="242">
        <v>75841</v>
      </c>
      <c r="C34" s="242">
        <v>61238</v>
      </c>
      <c r="D34" s="242">
        <v>14564</v>
      </c>
      <c r="E34" s="242">
        <v>39</v>
      </c>
      <c r="F34" s="242"/>
      <c r="G34" s="242">
        <v>76677</v>
      </c>
      <c r="H34" s="242">
        <v>61964</v>
      </c>
      <c r="I34" s="242">
        <v>14679</v>
      </c>
      <c r="J34" s="242">
        <v>34</v>
      </c>
      <c r="K34" s="242"/>
      <c r="L34" s="242">
        <v>80186</v>
      </c>
      <c r="M34" s="242">
        <v>64172</v>
      </c>
      <c r="N34" s="242">
        <v>15985</v>
      </c>
      <c r="O34" s="242">
        <v>29</v>
      </c>
      <c r="P34" s="242"/>
      <c r="Q34" s="242">
        <v>84335</v>
      </c>
      <c r="R34" s="242">
        <v>65528</v>
      </c>
      <c r="S34" s="242">
        <v>18589</v>
      </c>
      <c r="T34" s="242">
        <v>218</v>
      </c>
      <c r="U34" s="272"/>
      <c r="V34" s="272"/>
      <c r="W34" s="272"/>
      <c r="X34" s="272"/>
      <c r="Y34" s="272"/>
      <c r="Z34" s="272"/>
      <c r="AA34" s="272"/>
      <c r="AB34" s="272"/>
      <c r="AC34" s="272"/>
      <c r="AD34" s="272"/>
      <c r="AE34" s="272"/>
      <c r="AF34" s="272"/>
      <c r="AG34" s="272"/>
      <c r="AH34" s="272"/>
      <c r="AI34" s="272"/>
      <c r="AJ34" s="272"/>
      <c r="AK34" s="272"/>
      <c r="AL34" s="272"/>
      <c r="AM34" s="272"/>
    </row>
    <row r="35" spans="1:39" ht="15" customHeight="1" x14ac:dyDescent="0.2">
      <c r="A35" s="69" t="s">
        <v>138</v>
      </c>
      <c r="B35" s="242">
        <v>75841</v>
      </c>
      <c r="C35" s="242">
        <v>61238</v>
      </c>
      <c r="D35" s="242">
        <v>14564</v>
      </c>
      <c r="E35" s="242">
        <v>39</v>
      </c>
      <c r="F35" s="242"/>
      <c r="G35" s="242">
        <v>76677</v>
      </c>
      <c r="H35" s="242">
        <v>61964</v>
      </c>
      <c r="I35" s="242">
        <v>14679</v>
      </c>
      <c r="J35" s="242">
        <v>34</v>
      </c>
      <c r="K35" s="242"/>
      <c r="L35" s="242">
        <v>80186</v>
      </c>
      <c r="M35" s="242">
        <v>64172</v>
      </c>
      <c r="N35" s="242">
        <v>15985</v>
      </c>
      <c r="O35" s="242">
        <v>29</v>
      </c>
      <c r="P35" s="242"/>
      <c r="Q35" s="242">
        <v>84335</v>
      </c>
      <c r="R35" s="242">
        <v>65528</v>
      </c>
      <c r="S35" s="242">
        <v>18589</v>
      </c>
      <c r="T35" s="242">
        <v>218</v>
      </c>
    </row>
    <row r="36" spans="1:39" ht="15" customHeight="1" x14ac:dyDescent="0.2">
      <c r="A36" s="262" t="s">
        <v>29</v>
      </c>
      <c r="B36" s="242">
        <v>470465</v>
      </c>
      <c r="C36" s="242">
        <v>407448</v>
      </c>
      <c r="D36" s="242">
        <v>57103</v>
      </c>
      <c r="E36" s="242">
        <v>5914</v>
      </c>
      <c r="F36" s="242"/>
      <c r="G36" s="242">
        <v>463628</v>
      </c>
      <c r="H36" s="242">
        <v>403815</v>
      </c>
      <c r="I36" s="242">
        <v>54259</v>
      </c>
      <c r="J36" s="242">
        <v>5554</v>
      </c>
      <c r="K36" s="242"/>
      <c r="L36" s="242">
        <v>463148</v>
      </c>
      <c r="M36" s="242">
        <v>403664</v>
      </c>
      <c r="N36" s="242">
        <v>54397</v>
      </c>
      <c r="O36" s="242">
        <v>5087</v>
      </c>
      <c r="P36" s="242"/>
      <c r="Q36" s="242">
        <v>464405</v>
      </c>
      <c r="R36" s="242">
        <v>405813</v>
      </c>
      <c r="S36" s="242">
        <v>53151</v>
      </c>
      <c r="T36" s="242">
        <v>5441</v>
      </c>
    </row>
    <row r="37" spans="1:39" ht="15" customHeight="1" x14ac:dyDescent="0.2">
      <c r="A37" s="69" t="s">
        <v>139</v>
      </c>
      <c r="B37" s="242">
        <v>189238</v>
      </c>
      <c r="C37" s="242">
        <v>173193</v>
      </c>
      <c r="D37" s="242">
        <v>11916</v>
      </c>
      <c r="E37" s="242">
        <v>4129</v>
      </c>
      <c r="F37" s="242"/>
      <c r="G37" s="242">
        <v>192582</v>
      </c>
      <c r="H37" s="242">
        <v>176217</v>
      </c>
      <c r="I37" s="242">
        <v>12308</v>
      </c>
      <c r="J37" s="242">
        <v>4057</v>
      </c>
      <c r="K37" s="242"/>
      <c r="L37" s="242">
        <v>193673</v>
      </c>
      <c r="M37" s="242">
        <v>178875</v>
      </c>
      <c r="N37" s="242">
        <v>11488</v>
      </c>
      <c r="O37" s="242">
        <v>3310</v>
      </c>
      <c r="P37" s="242"/>
      <c r="Q37" s="242">
        <v>194362</v>
      </c>
      <c r="R37" s="242">
        <v>178305</v>
      </c>
      <c r="S37" s="242">
        <v>12118</v>
      </c>
      <c r="T37" s="242">
        <v>3939</v>
      </c>
    </row>
    <row r="38" spans="1:39" ht="15" customHeight="1" x14ac:dyDescent="0.2">
      <c r="A38" s="69" t="s">
        <v>140</v>
      </c>
      <c r="B38" s="242">
        <v>19633</v>
      </c>
      <c r="C38" s="242">
        <v>16753</v>
      </c>
      <c r="D38" s="242">
        <v>1382</v>
      </c>
      <c r="E38" s="242">
        <v>1498</v>
      </c>
      <c r="F38" s="242"/>
      <c r="G38" s="242">
        <v>18879</v>
      </c>
      <c r="H38" s="242">
        <v>16249</v>
      </c>
      <c r="I38" s="242">
        <v>1369</v>
      </c>
      <c r="J38" s="242">
        <v>1261</v>
      </c>
      <c r="K38" s="242"/>
      <c r="L38" s="242">
        <v>18903</v>
      </c>
      <c r="M38" s="242">
        <v>15848</v>
      </c>
      <c r="N38" s="242">
        <v>1498</v>
      </c>
      <c r="O38" s="242">
        <v>1557</v>
      </c>
      <c r="P38" s="242"/>
      <c r="Q38" s="242">
        <v>19041</v>
      </c>
      <c r="R38" s="242">
        <v>16523</v>
      </c>
      <c r="S38" s="242">
        <v>1234</v>
      </c>
      <c r="T38" s="242">
        <v>1284</v>
      </c>
    </row>
    <row r="39" spans="1:39" ht="15" customHeight="1" x14ac:dyDescent="0.2">
      <c r="A39" s="69" t="s">
        <v>141</v>
      </c>
      <c r="B39" s="242">
        <v>17356</v>
      </c>
      <c r="C39" s="242">
        <v>15510</v>
      </c>
      <c r="D39" s="242">
        <v>1624</v>
      </c>
      <c r="E39" s="242">
        <v>222</v>
      </c>
      <c r="F39" s="242"/>
      <c r="G39" s="242">
        <v>18801</v>
      </c>
      <c r="H39" s="242">
        <v>17100</v>
      </c>
      <c r="I39" s="242">
        <v>1527</v>
      </c>
      <c r="J39" s="242">
        <v>174</v>
      </c>
      <c r="K39" s="242"/>
      <c r="L39" s="242">
        <v>19817</v>
      </c>
      <c r="M39" s="242">
        <v>18199</v>
      </c>
      <c r="N39" s="242">
        <v>1460</v>
      </c>
      <c r="O39" s="242">
        <v>158</v>
      </c>
      <c r="P39" s="242"/>
      <c r="Q39" s="242">
        <v>21149</v>
      </c>
      <c r="R39" s="242">
        <v>19455</v>
      </c>
      <c r="S39" s="242">
        <v>1548</v>
      </c>
      <c r="T39" s="242">
        <v>146</v>
      </c>
    </row>
    <row r="40" spans="1:39" ht="15" customHeight="1" x14ac:dyDescent="0.2">
      <c r="A40" s="69" t="s">
        <v>142</v>
      </c>
      <c r="B40" s="242">
        <v>81638</v>
      </c>
      <c r="C40" s="242">
        <v>65626</v>
      </c>
      <c r="D40" s="242">
        <v>15955</v>
      </c>
      <c r="E40" s="242">
        <v>57</v>
      </c>
      <c r="F40" s="242"/>
      <c r="G40" s="242">
        <v>71936</v>
      </c>
      <c r="H40" s="242">
        <v>58423</v>
      </c>
      <c r="I40" s="242">
        <v>13459</v>
      </c>
      <c r="J40" s="242">
        <v>54</v>
      </c>
      <c r="K40" s="242"/>
      <c r="L40" s="242">
        <v>66310</v>
      </c>
      <c r="M40" s="242">
        <v>54020</v>
      </c>
      <c r="N40" s="242">
        <v>12237</v>
      </c>
      <c r="O40" s="242">
        <v>53</v>
      </c>
      <c r="P40" s="242"/>
      <c r="Q40" s="242">
        <v>64792</v>
      </c>
      <c r="R40" s="242">
        <v>53214</v>
      </c>
      <c r="S40" s="242">
        <v>11526</v>
      </c>
      <c r="T40" s="242">
        <v>52</v>
      </c>
    </row>
    <row r="41" spans="1:39" ht="15" customHeight="1" x14ac:dyDescent="0.2">
      <c r="A41" s="69" t="s">
        <v>143</v>
      </c>
      <c r="B41" s="242">
        <v>162600</v>
      </c>
      <c r="C41" s="242">
        <v>136366</v>
      </c>
      <c r="D41" s="242">
        <v>26226</v>
      </c>
      <c r="E41" s="242">
        <v>8</v>
      </c>
      <c r="F41" s="242"/>
      <c r="G41" s="242">
        <v>161430</v>
      </c>
      <c r="H41" s="242">
        <v>135826</v>
      </c>
      <c r="I41" s="242">
        <v>25596</v>
      </c>
      <c r="J41" s="242">
        <v>8</v>
      </c>
      <c r="K41" s="242"/>
      <c r="L41" s="242">
        <v>164445</v>
      </c>
      <c r="M41" s="242">
        <v>136722</v>
      </c>
      <c r="N41" s="242">
        <v>27714</v>
      </c>
      <c r="O41" s="242">
        <v>9</v>
      </c>
      <c r="P41" s="242"/>
      <c r="Q41" s="242">
        <v>165061</v>
      </c>
      <c r="R41" s="242">
        <v>138316</v>
      </c>
      <c r="S41" s="242">
        <v>26725</v>
      </c>
      <c r="T41" s="242">
        <v>20</v>
      </c>
    </row>
    <row r="42" spans="1:39" ht="15" customHeight="1" x14ac:dyDescent="0.2">
      <c r="A42" s="69" t="s">
        <v>30</v>
      </c>
      <c r="B42" s="242">
        <v>264317</v>
      </c>
      <c r="C42" s="242">
        <v>202585</v>
      </c>
      <c r="D42" s="242">
        <v>47894</v>
      </c>
      <c r="E42" s="242">
        <v>13838</v>
      </c>
      <c r="F42" s="242"/>
      <c r="G42" s="242">
        <v>275504</v>
      </c>
      <c r="H42" s="242">
        <v>208767</v>
      </c>
      <c r="I42" s="242">
        <v>54782</v>
      </c>
      <c r="J42" s="242">
        <v>11955</v>
      </c>
      <c r="K42" s="242"/>
      <c r="L42" s="242">
        <v>277885</v>
      </c>
      <c r="M42" s="242">
        <v>206238</v>
      </c>
      <c r="N42" s="242">
        <v>60124</v>
      </c>
      <c r="O42" s="242">
        <v>11523</v>
      </c>
      <c r="P42" s="242"/>
      <c r="Q42" s="242">
        <v>269116</v>
      </c>
      <c r="R42" s="242">
        <v>207621</v>
      </c>
      <c r="S42" s="242">
        <v>49326</v>
      </c>
      <c r="T42" s="242">
        <v>12169</v>
      </c>
    </row>
    <row r="43" spans="1:39" ht="15" customHeight="1" x14ac:dyDescent="0.2">
      <c r="A43" s="69" t="s">
        <v>144</v>
      </c>
      <c r="B43" s="242">
        <v>102629</v>
      </c>
      <c r="C43" s="242">
        <v>79634</v>
      </c>
      <c r="D43" s="242">
        <v>21465</v>
      </c>
      <c r="E43" s="242">
        <v>1530</v>
      </c>
      <c r="F43" s="242"/>
      <c r="G43" s="242">
        <v>115753</v>
      </c>
      <c r="H43" s="242">
        <v>84559</v>
      </c>
      <c r="I43" s="242">
        <v>29685</v>
      </c>
      <c r="J43" s="242">
        <v>1509</v>
      </c>
      <c r="K43" s="242"/>
      <c r="L43" s="242">
        <v>120511</v>
      </c>
      <c r="M43" s="242">
        <v>84478</v>
      </c>
      <c r="N43" s="242">
        <v>34685</v>
      </c>
      <c r="O43" s="242">
        <v>1348</v>
      </c>
      <c r="P43" s="242"/>
      <c r="Q43" s="242">
        <v>110205</v>
      </c>
      <c r="R43" s="242">
        <v>84517</v>
      </c>
      <c r="S43" s="242">
        <v>24649</v>
      </c>
      <c r="T43" s="242">
        <v>1039</v>
      </c>
    </row>
    <row r="44" spans="1:39" ht="15" customHeight="1" x14ac:dyDescent="0.2">
      <c r="A44" s="69" t="s">
        <v>145</v>
      </c>
      <c r="B44" s="242">
        <v>84857</v>
      </c>
      <c r="C44" s="242">
        <v>66982</v>
      </c>
      <c r="D44" s="242">
        <v>10963</v>
      </c>
      <c r="E44" s="242">
        <v>6912</v>
      </c>
      <c r="F44" s="242"/>
      <c r="G44" s="242">
        <v>83205</v>
      </c>
      <c r="H44" s="242">
        <v>67826</v>
      </c>
      <c r="I44" s="242">
        <v>10117</v>
      </c>
      <c r="J44" s="242">
        <v>5262</v>
      </c>
      <c r="K44" s="242"/>
      <c r="L44" s="242">
        <v>83236</v>
      </c>
      <c r="M44" s="242">
        <v>67926</v>
      </c>
      <c r="N44" s="242">
        <v>10695</v>
      </c>
      <c r="O44" s="242">
        <v>4615</v>
      </c>
      <c r="P44" s="242"/>
      <c r="Q44" s="242">
        <v>84219</v>
      </c>
      <c r="R44" s="242">
        <v>68573</v>
      </c>
      <c r="S44" s="242">
        <v>10288</v>
      </c>
      <c r="T44" s="242">
        <v>5358</v>
      </c>
    </row>
    <row r="45" spans="1:39" ht="15" customHeight="1" x14ac:dyDescent="0.2">
      <c r="A45" s="69" t="s">
        <v>146</v>
      </c>
      <c r="B45" s="242">
        <v>28917</v>
      </c>
      <c r="C45" s="242">
        <v>20077</v>
      </c>
      <c r="D45" s="242">
        <v>3723</v>
      </c>
      <c r="E45" s="242">
        <v>5117</v>
      </c>
      <c r="F45" s="242"/>
      <c r="G45" s="242">
        <v>29587</v>
      </c>
      <c r="H45" s="242">
        <v>20990</v>
      </c>
      <c r="I45" s="242">
        <v>3564</v>
      </c>
      <c r="J45" s="242">
        <v>5033</v>
      </c>
      <c r="K45" s="242"/>
      <c r="L45" s="242">
        <v>27436</v>
      </c>
      <c r="M45" s="242">
        <v>18460</v>
      </c>
      <c r="N45" s="242">
        <v>3615</v>
      </c>
      <c r="O45" s="242">
        <v>5361</v>
      </c>
      <c r="P45" s="242"/>
      <c r="Q45" s="242">
        <v>27553</v>
      </c>
      <c r="R45" s="242">
        <v>19456</v>
      </c>
      <c r="S45" s="242">
        <v>2434</v>
      </c>
      <c r="T45" s="242">
        <v>5663</v>
      </c>
    </row>
    <row r="46" spans="1:39" ht="15" customHeight="1" x14ac:dyDescent="0.2">
      <c r="A46" s="69" t="s">
        <v>147</v>
      </c>
      <c r="B46" s="242">
        <v>47914</v>
      </c>
      <c r="C46" s="242">
        <v>35892</v>
      </c>
      <c r="D46" s="242">
        <v>11743</v>
      </c>
      <c r="E46" s="242">
        <v>279</v>
      </c>
      <c r="F46" s="242"/>
      <c r="G46" s="242">
        <v>46959</v>
      </c>
      <c r="H46" s="242">
        <v>35392</v>
      </c>
      <c r="I46" s="242">
        <v>11416</v>
      </c>
      <c r="J46" s="242">
        <v>151</v>
      </c>
      <c r="K46" s="242"/>
      <c r="L46" s="242">
        <v>46702</v>
      </c>
      <c r="M46" s="242">
        <v>35374</v>
      </c>
      <c r="N46" s="242">
        <v>11129</v>
      </c>
      <c r="O46" s="242">
        <v>199</v>
      </c>
      <c r="P46" s="242"/>
      <c r="Q46" s="242">
        <v>47139</v>
      </c>
      <c r="R46" s="242">
        <v>35075</v>
      </c>
      <c r="S46" s="242">
        <v>11955</v>
      </c>
      <c r="T46" s="242">
        <v>109</v>
      </c>
    </row>
    <row r="47" spans="1:39" ht="15" customHeight="1" x14ac:dyDescent="0.2">
      <c r="A47" s="69" t="s">
        <v>31</v>
      </c>
      <c r="B47" s="242">
        <v>294943</v>
      </c>
      <c r="C47" s="242">
        <v>269869</v>
      </c>
      <c r="D47" s="242">
        <v>24396</v>
      </c>
      <c r="E47" s="242">
        <v>678</v>
      </c>
      <c r="F47" s="242"/>
      <c r="G47" s="242">
        <v>307215</v>
      </c>
      <c r="H47" s="242">
        <v>282175</v>
      </c>
      <c r="I47" s="242">
        <v>24234</v>
      </c>
      <c r="J47" s="242">
        <v>806</v>
      </c>
      <c r="K47" s="242"/>
      <c r="L47" s="242">
        <v>316753</v>
      </c>
      <c r="M47" s="242">
        <v>289834</v>
      </c>
      <c r="N47" s="242">
        <v>26127</v>
      </c>
      <c r="O47" s="242">
        <v>792</v>
      </c>
      <c r="P47" s="242"/>
      <c r="Q47" s="242">
        <v>330987</v>
      </c>
      <c r="R47" s="242">
        <v>300288</v>
      </c>
      <c r="S47" s="242">
        <v>29817</v>
      </c>
      <c r="T47" s="242">
        <v>882</v>
      </c>
    </row>
    <row r="48" spans="1:39" ht="15" customHeight="1" x14ac:dyDescent="0.2">
      <c r="A48" s="69" t="s">
        <v>148</v>
      </c>
      <c r="B48" s="242">
        <v>143242</v>
      </c>
      <c r="C48" s="242">
        <v>126116</v>
      </c>
      <c r="D48" s="242">
        <v>17122</v>
      </c>
      <c r="E48" s="242">
        <v>4</v>
      </c>
      <c r="F48" s="242"/>
      <c r="G48" s="242">
        <v>147102</v>
      </c>
      <c r="H48" s="242">
        <v>130741</v>
      </c>
      <c r="I48" s="242">
        <v>16306</v>
      </c>
      <c r="J48" s="242">
        <v>55</v>
      </c>
      <c r="K48" s="242"/>
      <c r="L48" s="242">
        <v>150627</v>
      </c>
      <c r="M48" s="242">
        <v>134155</v>
      </c>
      <c r="N48" s="242">
        <v>16442</v>
      </c>
      <c r="O48" s="242">
        <v>30</v>
      </c>
      <c r="P48" s="242"/>
      <c r="Q48" s="242">
        <v>159338</v>
      </c>
      <c r="R48" s="242">
        <v>139877</v>
      </c>
      <c r="S48" s="242">
        <v>19455</v>
      </c>
      <c r="T48" s="242">
        <v>6</v>
      </c>
    </row>
    <row r="49" spans="1:20" ht="15" customHeight="1" x14ac:dyDescent="0.2">
      <c r="A49" s="69" t="s">
        <v>149</v>
      </c>
      <c r="B49" s="242">
        <v>151701</v>
      </c>
      <c r="C49" s="242">
        <v>143753</v>
      </c>
      <c r="D49" s="242">
        <v>7274</v>
      </c>
      <c r="E49" s="242">
        <v>674</v>
      </c>
      <c r="F49" s="242"/>
      <c r="G49" s="242">
        <v>160113</v>
      </c>
      <c r="H49" s="242">
        <v>151434</v>
      </c>
      <c r="I49" s="242">
        <v>7928</v>
      </c>
      <c r="J49" s="242">
        <v>751</v>
      </c>
      <c r="K49" s="242"/>
      <c r="L49" s="242">
        <v>166126</v>
      </c>
      <c r="M49" s="242">
        <v>155679</v>
      </c>
      <c r="N49" s="242">
        <v>9685</v>
      </c>
      <c r="O49" s="242">
        <v>762</v>
      </c>
      <c r="P49" s="242"/>
      <c r="Q49" s="242">
        <v>171649</v>
      </c>
      <c r="R49" s="242">
        <v>160411</v>
      </c>
      <c r="S49" s="242">
        <v>10362</v>
      </c>
      <c r="T49" s="242">
        <v>876</v>
      </c>
    </row>
    <row r="50" spans="1:20" ht="15" customHeight="1" x14ac:dyDescent="0.2">
      <c r="A50" s="69" t="s">
        <v>32</v>
      </c>
      <c r="B50" s="242">
        <v>144158</v>
      </c>
      <c r="C50" s="242">
        <v>120994</v>
      </c>
      <c r="D50" s="242">
        <v>22453</v>
      </c>
      <c r="E50" s="242">
        <v>711</v>
      </c>
      <c r="F50" s="242"/>
      <c r="G50" s="242">
        <v>148731</v>
      </c>
      <c r="H50" s="242">
        <v>124652</v>
      </c>
      <c r="I50" s="242">
        <v>23483</v>
      </c>
      <c r="J50" s="242">
        <v>596</v>
      </c>
      <c r="K50" s="242"/>
      <c r="L50" s="242">
        <v>156924</v>
      </c>
      <c r="M50" s="242">
        <v>130808</v>
      </c>
      <c r="N50" s="242">
        <v>25503</v>
      </c>
      <c r="O50" s="242">
        <v>613</v>
      </c>
      <c r="P50" s="242"/>
      <c r="Q50" s="242">
        <v>163265</v>
      </c>
      <c r="R50" s="242">
        <v>138137</v>
      </c>
      <c r="S50" s="242">
        <v>24351</v>
      </c>
      <c r="T50" s="242">
        <v>777</v>
      </c>
    </row>
    <row r="51" spans="1:20" ht="15" customHeight="1" x14ac:dyDescent="0.2">
      <c r="A51" s="69" t="s">
        <v>150</v>
      </c>
      <c r="B51" s="242">
        <v>48705</v>
      </c>
      <c r="C51" s="242">
        <v>40390</v>
      </c>
      <c r="D51" s="242">
        <v>7990</v>
      </c>
      <c r="E51" s="242">
        <v>325</v>
      </c>
      <c r="F51" s="242"/>
      <c r="G51" s="242">
        <v>50092</v>
      </c>
      <c r="H51" s="242">
        <v>41937</v>
      </c>
      <c r="I51" s="242">
        <v>7904</v>
      </c>
      <c r="J51" s="242">
        <v>251</v>
      </c>
      <c r="K51" s="242"/>
      <c r="L51" s="242">
        <v>53031</v>
      </c>
      <c r="M51" s="242">
        <v>44194</v>
      </c>
      <c r="N51" s="242">
        <v>8720</v>
      </c>
      <c r="O51" s="242">
        <v>117</v>
      </c>
      <c r="P51" s="242"/>
      <c r="Q51" s="242">
        <v>55933</v>
      </c>
      <c r="R51" s="242">
        <v>47933</v>
      </c>
      <c r="S51" s="242">
        <v>7812</v>
      </c>
      <c r="T51" s="242">
        <v>188</v>
      </c>
    </row>
    <row r="52" spans="1:20" ht="15" customHeight="1" thickBot="1" x14ac:dyDescent="0.25">
      <c r="A52" s="69" t="s">
        <v>151</v>
      </c>
      <c r="B52" s="242">
        <v>95453</v>
      </c>
      <c r="C52" s="242">
        <v>80604</v>
      </c>
      <c r="D52" s="242">
        <v>14463</v>
      </c>
      <c r="E52" s="242">
        <v>386</v>
      </c>
      <c r="F52" s="253"/>
      <c r="G52" s="253">
        <v>98639</v>
      </c>
      <c r="H52" s="253">
        <v>82715</v>
      </c>
      <c r="I52" s="253">
        <v>15579</v>
      </c>
      <c r="J52" s="253">
        <v>345</v>
      </c>
      <c r="K52" s="253"/>
      <c r="L52" s="253">
        <v>103893</v>
      </c>
      <c r="M52" s="253">
        <v>86614</v>
      </c>
      <c r="N52" s="253">
        <v>16783</v>
      </c>
      <c r="O52" s="253">
        <v>496</v>
      </c>
      <c r="P52" s="253"/>
      <c r="Q52" s="253">
        <v>107332</v>
      </c>
      <c r="R52" s="253">
        <v>90204</v>
      </c>
      <c r="S52" s="253">
        <v>16539</v>
      </c>
      <c r="T52" s="253">
        <v>589</v>
      </c>
    </row>
    <row r="53" spans="1:20" ht="15" customHeight="1" x14ac:dyDescent="0.2">
      <c r="A53" s="522" t="s">
        <v>494</v>
      </c>
      <c r="B53" s="523"/>
      <c r="C53" s="523"/>
      <c r="D53" s="523"/>
      <c r="E53" s="263"/>
      <c r="F53" s="242"/>
      <c r="G53" s="242"/>
      <c r="H53" s="242"/>
      <c r="I53" s="242"/>
      <c r="J53" s="242"/>
      <c r="K53" s="242"/>
      <c r="L53" s="242"/>
      <c r="M53" s="242"/>
      <c r="N53" s="242"/>
      <c r="O53" s="242"/>
      <c r="P53" s="242"/>
      <c r="Q53" s="242"/>
      <c r="R53" s="242"/>
      <c r="S53" s="242"/>
      <c r="T53" s="242"/>
    </row>
    <row r="54" spans="1:20" ht="15" customHeight="1" x14ac:dyDescent="0.2">
      <c r="A54" s="510" t="s">
        <v>177</v>
      </c>
      <c r="B54" s="511"/>
      <c r="C54" s="511"/>
      <c r="D54" s="511"/>
      <c r="E54" s="242"/>
      <c r="F54" s="242"/>
      <c r="G54" s="242"/>
      <c r="H54" s="242"/>
      <c r="I54" s="242"/>
      <c r="J54" s="242"/>
      <c r="K54" s="242"/>
      <c r="L54" s="242"/>
      <c r="M54" s="242"/>
      <c r="N54" s="242"/>
      <c r="O54" s="242"/>
      <c r="P54" s="242"/>
      <c r="Q54" s="242"/>
      <c r="R54" s="242"/>
      <c r="S54" s="242"/>
      <c r="T54" s="242"/>
    </row>
    <row r="55" spans="1:20" ht="15" x14ac:dyDescent="0.2">
      <c r="A55" s="69"/>
      <c r="B55" s="242"/>
      <c r="C55" s="242"/>
      <c r="D55" s="242"/>
      <c r="E55" s="242"/>
      <c r="F55" s="242"/>
      <c r="G55" s="242"/>
      <c r="H55" s="242"/>
      <c r="I55" s="242"/>
      <c r="J55" s="242"/>
      <c r="K55" s="242"/>
      <c r="L55" s="242"/>
      <c r="M55" s="242"/>
      <c r="N55" s="242"/>
      <c r="O55" s="242"/>
      <c r="P55" s="242"/>
      <c r="Q55" s="242"/>
      <c r="R55" s="242"/>
      <c r="S55" s="242"/>
      <c r="T55" s="242"/>
    </row>
    <row r="56" spans="1:20" ht="15" x14ac:dyDescent="0.2">
      <c r="A56" s="69"/>
      <c r="B56" s="242"/>
      <c r="C56" s="242"/>
      <c r="D56" s="242"/>
      <c r="E56" s="242"/>
      <c r="F56" s="242"/>
      <c r="G56" s="242"/>
      <c r="H56" s="242"/>
      <c r="I56" s="242"/>
      <c r="J56" s="242"/>
      <c r="K56" s="242"/>
      <c r="L56" s="242"/>
      <c r="M56" s="242"/>
      <c r="N56" s="242"/>
      <c r="O56" s="242"/>
      <c r="P56" s="242"/>
      <c r="Q56" s="242"/>
      <c r="R56" s="242"/>
      <c r="S56" s="242"/>
      <c r="T56" s="242"/>
    </row>
    <row r="57" spans="1:20" ht="15" x14ac:dyDescent="0.2">
      <c r="A57" s="69"/>
      <c r="B57" s="242"/>
      <c r="C57" s="242"/>
      <c r="D57" s="242"/>
      <c r="E57" s="242"/>
      <c r="F57" s="242"/>
      <c r="G57" s="242"/>
      <c r="H57" s="242"/>
      <c r="I57" s="242"/>
      <c r="J57" s="242"/>
      <c r="K57" s="242"/>
      <c r="L57" s="242"/>
      <c r="M57" s="242"/>
      <c r="N57" s="242"/>
      <c r="O57" s="242"/>
      <c r="P57" s="242"/>
      <c r="Q57" s="242"/>
      <c r="R57" s="242"/>
      <c r="S57" s="242"/>
      <c r="T57" s="242"/>
    </row>
    <row r="58" spans="1:20" ht="15" x14ac:dyDescent="0.2">
      <c r="A58" s="69"/>
      <c r="B58" s="242"/>
      <c r="C58" s="242"/>
      <c r="D58" s="242"/>
      <c r="E58" s="242"/>
      <c r="F58" s="242"/>
      <c r="G58" s="242"/>
      <c r="H58" s="242"/>
      <c r="I58" s="242"/>
      <c r="J58" s="242"/>
      <c r="K58" s="242"/>
      <c r="L58" s="242"/>
      <c r="M58" s="242"/>
      <c r="N58" s="242"/>
      <c r="O58" s="242"/>
      <c r="P58" s="242"/>
      <c r="Q58" s="242"/>
      <c r="R58" s="242"/>
      <c r="S58" s="242"/>
      <c r="T58" s="242"/>
    </row>
    <row r="59" spans="1:20" x14ac:dyDescent="0.2">
      <c r="A59" s="259"/>
      <c r="B59" s="234"/>
      <c r="C59" s="234"/>
      <c r="D59" s="234"/>
      <c r="E59" s="234"/>
      <c r="F59" s="234"/>
      <c r="G59" s="234"/>
      <c r="H59" s="234"/>
      <c r="I59" s="234"/>
      <c r="J59" s="234"/>
      <c r="K59" s="234"/>
      <c r="L59" s="234"/>
      <c r="M59" s="234"/>
      <c r="N59" s="234"/>
      <c r="O59" s="234"/>
      <c r="P59" s="234"/>
      <c r="Q59" s="234"/>
      <c r="R59" s="234"/>
      <c r="S59" s="234"/>
      <c r="T59" s="234"/>
    </row>
    <row r="60" spans="1:20" x14ac:dyDescent="0.2">
      <c r="A60" s="276"/>
    </row>
  </sheetData>
  <mergeCells count="24">
    <mergeCell ref="A53:D53"/>
    <mergeCell ref="A54:D54"/>
    <mergeCell ref="M6:M8"/>
    <mergeCell ref="N6:N8"/>
    <mergeCell ref="Q5:T5"/>
    <mergeCell ref="A5:A8"/>
    <mergeCell ref="B5:E5"/>
    <mergeCell ref="G5:J5"/>
    <mergeCell ref="A2:T2"/>
    <mergeCell ref="Q6:Q8"/>
    <mergeCell ref="R6:R8"/>
    <mergeCell ref="S6:S8"/>
    <mergeCell ref="T6:T8"/>
    <mergeCell ref="L5:O5"/>
    <mergeCell ref="O6:O8"/>
    <mergeCell ref="B6:B8"/>
    <mergeCell ref="C6:C8"/>
    <mergeCell ref="D6:D8"/>
    <mergeCell ref="E6:E8"/>
    <mergeCell ref="G6:G8"/>
    <mergeCell ref="H6:H8"/>
    <mergeCell ref="I6:I8"/>
    <mergeCell ref="J6:J8"/>
    <mergeCell ref="L6:L8"/>
  </mergeCells>
  <hyperlinks>
    <hyperlink ref="A1" location="índice!A1" tooltip="Regresar" display="Regresar"/>
  </hyperlinks>
  <printOptions horizontalCentered="1"/>
  <pageMargins left="0.19685039370078741" right="0.23622047244094491" top="0.31496062992125984" bottom="0.31496062992125984" header="0" footer="0"/>
  <pageSetup scale="4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6"/>
  <sheetViews>
    <sheetView showGridLines="0" showZeros="0" zoomScale="80" zoomScaleNormal="80" workbookViewId="0"/>
  </sheetViews>
  <sheetFormatPr baseColWidth="10" defaultRowHeight="12.75" x14ac:dyDescent="0.2"/>
  <cols>
    <col min="1" max="1" width="25.5703125" style="259" customWidth="1"/>
    <col min="2" max="5" width="13.5703125" style="234" customWidth="1"/>
    <col min="6" max="6" width="2.140625" style="234" customWidth="1"/>
    <col min="7" max="10" width="13.5703125" style="234" customWidth="1"/>
    <col min="11" max="11" width="1.42578125" style="234" customWidth="1"/>
    <col min="12" max="15" width="13.5703125" style="234" customWidth="1"/>
    <col min="16" max="16" width="2" style="234" customWidth="1"/>
    <col min="17" max="20" width="13.5703125" style="234" customWidth="1"/>
    <col min="21" max="16384" width="11.42578125" style="234"/>
  </cols>
  <sheetData>
    <row r="1" spans="1:20" ht="15" x14ac:dyDescent="0.2">
      <c r="A1" s="231" t="s">
        <v>187</v>
      </c>
      <c r="B1" s="277"/>
      <c r="C1" s="277"/>
      <c r="D1" s="277"/>
      <c r="E1" s="277"/>
      <c r="F1" s="277"/>
      <c r="G1" s="277"/>
      <c r="H1" s="277"/>
      <c r="I1" s="277"/>
      <c r="J1" s="277"/>
      <c r="K1" s="277"/>
      <c r="L1" s="277"/>
      <c r="M1" s="277"/>
      <c r="N1" s="277"/>
      <c r="O1" s="277"/>
      <c r="P1" s="277"/>
      <c r="Q1" s="277"/>
      <c r="R1" s="277"/>
      <c r="S1" s="277"/>
      <c r="T1" s="277"/>
    </row>
    <row r="2" spans="1:20" s="236" customFormat="1" ht="12.75" customHeight="1" x14ac:dyDescent="0.2">
      <c r="A2" s="512" t="s">
        <v>454</v>
      </c>
      <c r="B2" s="512"/>
      <c r="C2" s="512"/>
      <c r="D2" s="512"/>
      <c r="E2" s="512"/>
      <c r="F2" s="512"/>
      <c r="G2" s="512"/>
      <c r="H2" s="512"/>
      <c r="I2" s="512"/>
      <c r="J2" s="512"/>
      <c r="K2" s="512"/>
      <c r="L2" s="512"/>
      <c r="M2" s="512"/>
      <c r="N2" s="512"/>
      <c r="O2" s="512"/>
      <c r="P2" s="512"/>
      <c r="Q2" s="512"/>
      <c r="R2" s="512"/>
      <c r="S2" s="512"/>
      <c r="T2" s="512"/>
    </row>
    <row r="3" spans="1:20" s="238" customFormat="1" ht="20.25" customHeight="1" x14ac:dyDescent="0.2">
      <c r="A3" s="63" t="s">
        <v>500</v>
      </c>
      <c r="B3" s="63"/>
      <c r="C3" s="63"/>
      <c r="D3" s="63"/>
      <c r="E3" s="63"/>
      <c r="F3" s="63"/>
      <c r="G3" s="63"/>
      <c r="H3" s="63"/>
      <c r="I3" s="63"/>
      <c r="J3" s="63"/>
      <c r="K3" s="63"/>
      <c r="L3" s="63"/>
      <c r="M3" s="63"/>
      <c r="N3" s="63"/>
      <c r="O3" s="63"/>
      <c r="P3" s="63"/>
      <c r="Q3" s="63"/>
      <c r="R3" s="63"/>
      <c r="S3" s="63"/>
      <c r="T3" s="63"/>
    </row>
    <row r="4" spans="1:20" s="240" customFormat="1" ht="12.75" customHeight="1" thickBot="1" x14ac:dyDescent="0.25">
      <c r="A4" s="239"/>
      <c r="B4" s="239"/>
      <c r="C4" s="239"/>
      <c r="D4" s="239"/>
      <c r="E4" s="239"/>
      <c r="F4" s="239"/>
      <c r="G4" s="239"/>
      <c r="H4" s="239"/>
      <c r="I4" s="239"/>
      <c r="J4" s="239"/>
      <c r="K4" s="239"/>
      <c r="L4" s="239"/>
      <c r="M4" s="239"/>
      <c r="N4" s="239"/>
      <c r="O4" s="74"/>
      <c r="P4" s="239"/>
      <c r="Q4" s="239"/>
      <c r="R4" s="239"/>
      <c r="S4" s="239"/>
      <c r="T4" s="74"/>
    </row>
    <row r="5" spans="1:20" s="5" customFormat="1" ht="15" customHeight="1" thickBot="1" x14ac:dyDescent="0.25">
      <c r="A5" s="519" t="s">
        <v>181</v>
      </c>
      <c r="B5" s="521">
        <v>2016</v>
      </c>
      <c r="C5" s="530"/>
      <c r="D5" s="530"/>
      <c r="E5" s="530"/>
      <c r="F5" s="64"/>
      <c r="G5" s="521">
        <v>2017</v>
      </c>
      <c r="H5" s="530"/>
      <c r="I5" s="530"/>
      <c r="J5" s="530"/>
      <c r="K5" s="64"/>
      <c r="L5" s="521">
        <v>2018</v>
      </c>
      <c r="M5" s="530"/>
      <c r="N5" s="530"/>
      <c r="O5" s="530"/>
      <c r="P5" s="64"/>
      <c r="Q5" s="521">
        <v>2019</v>
      </c>
      <c r="R5" s="530"/>
      <c r="S5" s="530"/>
      <c r="T5" s="530"/>
    </row>
    <row r="6" spans="1:20" s="5" customFormat="1" ht="25.5" customHeight="1" x14ac:dyDescent="0.2">
      <c r="A6" s="514"/>
      <c r="B6" s="516" t="s">
        <v>261</v>
      </c>
      <c r="C6" s="513" t="s">
        <v>262</v>
      </c>
      <c r="D6" s="513" t="s">
        <v>263</v>
      </c>
      <c r="E6" s="513" t="s">
        <v>264</v>
      </c>
      <c r="F6" s="229"/>
      <c r="G6" s="516" t="s">
        <v>261</v>
      </c>
      <c r="H6" s="513" t="s">
        <v>262</v>
      </c>
      <c r="I6" s="513" t="s">
        <v>263</v>
      </c>
      <c r="J6" s="513" t="s">
        <v>264</v>
      </c>
      <c r="K6" s="229"/>
      <c r="L6" s="516" t="s">
        <v>261</v>
      </c>
      <c r="M6" s="513" t="s">
        <v>262</v>
      </c>
      <c r="N6" s="513" t="s">
        <v>263</v>
      </c>
      <c r="O6" s="513" t="s">
        <v>264</v>
      </c>
      <c r="P6" s="229"/>
      <c r="Q6" s="516" t="s">
        <v>261</v>
      </c>
      <c r="R6" s="513" t="s">
        <v>262</v>
      </c>
      <c r="S6" s="513" t="s">
        <v>263</v>
      </c>
      <c r="T6" s="513" t="s">
        <v>264</v>
      </c>
    </row>
    <row r="7" spans="1:20" s="5" customFormat="1" ht="21" customHeight="1" x14ac:dyDescent="0.2">
      <c r="A7" s="514"/>
      <c r="B7" s="517"/>
      <c r="C7" s="514"/>
      <c r="D7" s="514"/>
      <c r="E7" s="514"/>
      <c r="F7" s="229"/>
      <c r="G7" s="517"/>
      <c r="H7" s="514"/>
      <c r="I7" s="514"/>
      <c r="J7" s="514"/>
      <c r="K7" s="229"/>
      <c r="L7" s="517"/>
      <c r="M7" s="514"/>
      <c r="N7" s="514"/>
      <c r="O7" s="514"/>
      <c r="P7" s="229"/>
      <c r="Q7" s="517"/>
      <c r="R7" s="514"/>
      <c r="S7" s="514"/>
      <c r="T7" s="514"/>
    </row>
    <row r="8" spans="1:20" s="5" customFormat="1" ht="28.5" customHeight="1" thickBot="1" x14ac:dyDescent="0.25">
      <c r="A8" s="515"/>
      <c r="B8" s="518"/>
      <c r="C8" s="515"/>
      <c r="D8" s="515"/>
      <c r="E8" s="515"/>
      <c r="F8" s="66"/>
      <c r="G8" s="518"/>
      <c r="H8" s="515"/>
      <c r="I8" s="515"/>
      <c r="J8" s="515"/>
      <c r="K8" s="66"/>
      <c r="L8" s="518"/>
      <c r="M8" s="515"/>
      <c r="N8" s="515"/>
      <c r="O8" s="515"/>
      <c r="P8" s="66"/>
      <c r="Q8" s="518"/>
      <c r="R8" s="515"/>
      <c r="S8" s="515"/>
      <c r="T8" s="515"/>
    </row>
    <row r="9" spans="1:20" s="5" customFormat="1" ht="15" customHeight="1" x14ac:dyDescent="0.2">
      <c r="A9" s="67"/>
      <c r="B9" s="67"/>
      <c r="C9" s="67"/>
      <c r="D9" s="67"/>
      <c r="E9" s="67"/>
      <c r="F9" s="67"/>
      <c r="G9" s="67"/>
      <c r="H9" s="67"/>
      <c r="I9" s="67"/>
      <c r="J9" s="67"/>
      <c r="K9" s="67"/>
      <c r="L9" s="67"/>
      <c r="M9" s="67"/>
      <c r="N9" s="67"/>
      <c r="O9" s="67"/>
      <c r="P9" s="67"/>
      <c r="Q9" s="67"/>
      <c r="R9" s="67"/>
      <c r="S9" s="67"/>
      <c r="T9" s="67"/>
    </row>
    <row r="10" spans="1:20" s="5" customFormat="1" ht="15" customHeight="1" x14ac:dyDescent="0.2">
      <c r="A10" s="68" t="s">
        <v>180</v>
      </c>
      <c r="B10" s="242">
        <v>18616624</v>
      </c>
      <c r="C10" s="242">
        <v>16030947</v>
      </c>
      <c r="D10" s="242">
        <v>2373441</v>
      </c>
      <c r="E10" s="242">
        <v>212236</v>
      </c>
      <c r="F10" s="242"/>
      <c r="G10" s="242">
        <v>19418455</v>
      </c>
      <c r="H10" s="242">
        <v>16675503</v>
      </c>
      <c r="I10" s="242">
        <v>2508688</v>
      </c>
      <c r="J10" s="242">
        <v>234264</v>
      </c>
      <c r="K10" s="242"/>
      <c r="L10" s="242">
        <v>20079365</v>
      </c>
      <c r="M10" s="242">
        <v>17229742</v>
      </c>
      <c r="N10" s="242">
        <v>2597677</v>
      </c>
      <c r="O10" s="242">
        <v>251946</v>
      </c>
      <c r="P10" s="242"/>
      <c r="Q10" s="242">
        <v>20421442</v>
      </c>
      <c r="R10" s="242">
        <v>17556181</v>
      </c>
      <c r="S10" s="242">
        <v>2612700</v>
      </c>
      <c r="T10" s="242">
        <v>252561</v>
      </c>
    </row>
    <row r="11" spans="1:20" s="5" customFormat="1" ht="15" customHeight="1" x14ac:dyDescent="0.2">
      <c r="A11" s="244"/>
      <c r="B11" s="249"/>
      <c r="C11" s="249"/>
      <c r="D11" s="249"/>
      <c r="E11" s="249"/>
      <c r="F11" s="249"/>
      <c r="G11" s="249"/>
      <c r="H11" s="249"/>
      <c r="I11" s="249"/>
      <c r="J11" s="249"/>
      <c r="K11" s="249"/>
      <c r="L11" s="249"/>
      <c r="M11" s="249"/>
      <c r="N11" s="249"/>
      <c r="O11" s="249"/>
      <c r="P11" s="249"/>
      <c r="Q11" s="249"/>
      <c r="R11" s="249"/>
      <c r="S11" s="249"/>
      <c r="T11" s="249"/>
    </row>
    <row r="12" spans="1:20" s="4" customFormat="1" ht="15" customHeight="1" x14ac:dyDescent="0.2">
      <c r="A12" s="69" t="s">
        <v>0</v>
      </c>
      <c r="B12" s="242">
        <v>289801</v>
      </c>
      <c r="C12" s="242">
        <v>262381</v>
      </c>
      <c r="D12" s="242">
        <v>26373</v>
      </c>
      <c r="E12" s="242">
        <v>1047</v>
      </c>
      <c r="F12" s="242"/>
      <c r="G12" s="242">
        <v>305132</v>
      </c>
      <c r="H12" s="242">
        <v>279681</v>
      </c>
      <c r="I12" s="242">
        <v>24186</v>
      </c>
      <c r="J12" s="242">
        <v>1265</v>
      </c>
      <c r="K12" s="242"/>
      <c r="L12" s="242">
        <v>321298</v>
      </c>
      <c r="M12" s="242">
        <v>294190</v>
      </c>
      <c r="N12" s="242">
        <v>25792</v>
      </c>
      <c r="O12" s="242">
        <v>1316</v>
      </c>
      <c r="P12" s="242"/>
      <c r="Q12" s="242">
        <v>328291</v>
      </c>
      <c r="R12" s="242">
        <v>301211</v>
      </c>
      <c r="S12" s="242">
        <v>25916</v>
      </c>
      <c r="T12" s="242">
        <v>1164</v>
      </c>
    </row>
    <row r="13" spans="1:20" s="5" customFormat="1" ht="15" customHeight="1" x14ac:dyDescent="0.2">
      <c r="A13" s="69" t="s">
        <v>33</v>
      </c>
      <c r="B13" s="242">
        <v>167439</v>
      </c>
      <c r="C13" s="242">
        <v>151085</v>
      </c>
      <c r="D13" s="242">
        <v>15539</v>
      </c>
      <c r="E13" s="242">
        <v>815</v>
      </c>
      <c r="F13" s="242"/>
      <c r="G13" s="242">
        <v>178161</v>
      </c>
      <c r="H13" s="242">
        <v>161699</v>
      </c>
      <c r="I13" s="242">
        <v>15433</v>
      </c>
      <c r="J13" s="242">
        <v>1029</v>
      </c>
      <c r="K13" s="242"/>
      <c r="L13" s="242">
        <v>189986</v>
      </c>
      <c r="M13" s="242">
        <v>172008</v>
      </c>
      <c r="N13" s="242">
        <v>16940</v>
      </c>
      <c r="O13" s="242">
        <v>1038</v>
      </c>
      <c r="P13" s="242"/>
      <c r="Q13" s="242">
        <v>192518</v>
      </c>
      <c r="R13" s="242">
        <v>175215</v>
      </c>
      <c r="S13" s="242">
        <v>16445</v>
      </c>
      <c r="T13" s="242">
        <v>858</v>
      </c>
    </row>
    <row r="14" spans="1:20" s="5" customFormat="1" ht="15" customHeight="1" x14ac:dyDescent="0.2">
      <c r="A14" s="69" t="s">
        <v>34</v>
      </c>
      <c r="B14" s="242">
        <v>122362</v>
      </c>
      <c r="C14" s="242">
        <v>111296</v>
      </c>
      <c r="D14" s="242">
        <v>10834</v>
      </c>
      <c r="E14" s="242">
        <v>232</v>
      </c>
      <c r="F14" s="242"/>
      <c r="G14" s="242">
        <v>126971</v>
      </c>
      <c r="H14" s="242">
        <v>117982</v>
      </c>
      <c r="I14" s="242">
        <v>8753</v>
      </c>
      <c r="J14" s="242">
        <v>236</v>
      </c>
      <c r="K14" s="242"/>
      <c r="L14" s="242">
        <v>131312</v>
      </c>
      <c r="M14" s="242">
        <v>122182</v>
      </c>
      <c r="N14" s="242">
        <v>8852</v>
      </c>
      <c r="O14" s="242">
        <v>278</v>
      </c>
      <c r="P14" s="242"/>
      <c r="Q14" s="242">
        <v>135773</v>
      </c>
      <c r="R14" s="242">
        <v>125996</v>
      </c>
      <c r="S14" s="242">
        <v>9471</v>
      </c>
      <c r="T14" s="242">
        <v>306</v>
      </c>
    </row>
    <row r="15" spans="1:20" s="4" customFormat="1" ht="15" customHeight="1" x14ac:dyDescent="0.2">
      <c r="A15" s="69" t="s">
        <v>1</v>
      </c>
      <c r="B15" s="242">
        <v>820525</v>
      </c>
      <c r="C15" s="242">
        <v>755380</v>
      </c>
      <c r="D15" s="242">
        <v>56092</v>
      </c>
      <c r="E15" s="242">
        <v>9053</v>
      </c>
      <c r="F15" s="242"/>
      <c r="G15" s="242">
        <v>859238</v>
      </c>
      <c r="H15" s="242">
        <v>789923</v>
      </c>
      <c r="I15" s="242">
        <v>57433</v>
      </c>
      <c r="J15" s="242">
        <v>11882</v>
      </c>
      <c r="K15" s="242"/>
      <c r="L15" s="242">
        <v>905314</v>
      </c>
      <c r="M15" s="242">
        <v>829177</v>
      </c>
      <c r="N15" s="242">
        <v>58609</v>
      </c>
      <c r="O15" s="242">
        <v>17528</v>
      </c>
      <c r="P15" s="242"/>
      <c r="Q15" s="242">
        <v>919138</v>
      </c>
      <c r="R15" s="242">
        <v>842694</v>
      </c>
      <c r="S15" s="242">
        <v>57768</v>
      </c>
      <c r="T15" s="242">
        <v>18676</v>
      </c>
    </row>
    <row r="16" spans="1:20" s="5" customFormat="1" ht="15" customHeight="1" x14ac:dyDescent="0.2">
      <c r="A16" s="69" t="s">
        <v>35</v>
      </c>
      <c r="B16" s="242">
        <v>84195</v>
      </c>
      <c r="C16" s="242">
        <v>70015</v>
      </c>
      <c r="D16" s="242">
        <v>7430</v>
      </c>
      <c r="E16" s="242">
        <v>6750</v>
      </c>
      <c r="F16" s="242"/>
      <c r="G16" s="242">
        <v>90396</v>
      </c>
      <c r="H16" s="242">
        <v>73093</v>
      </c>
      <c r="I16" s="242">
        <v>8368</v>
      </c>
      <c r="J16" s="242">
        <v>8935</v>
      </c>
      <c r="K16" s="242"/>
      <c r="L16" s="242">
        <v>99856</v>
      </c>
      <c r="M16" s="242">
        <v>77615</v>
      </c>
      <c r="N16" s="242">
        <v>8517</v>
      </c>
      <c r="O16" s="242">
        <v>13724</v>
      </c>
      <c r="P16" s="242"/>
      <c r="Q16" s="242">
        <v>99289</v>
      </c>
      <c r="R16" s="242">
        <v>78305</v>
      </c>
      <c r="S16" s="242">
        <v>8121</v>
      </c>
      <c r="T16" s="242">
        <v>12863</v>
      </c>
    </row>
    <row r="17" spans="1:20" s="5" customFormat="1" ht="15" customHeight="1" x14ac:dyDescent="0.2">
      <c r="A17" s="69" t="s">
        <v>36</v>
      </c>
      <c r="B17" s="242">
        <v>219867</v>
      </c>
      <c r="C17" s="242">
        <v>197682</v>
      </c>
      <c r="D17" s="242">
        <v>20741</v>
      </c>
      <c r="E17" s="242">
        <v>1444</v>
      </c>
      <c r="F17" s="242"/>
      <c r="G17" s="242">
        <v>222768</v>
      </c>
      <c r="H17" s="242">
        <v>199182</v>
      </c>
      <c r="I17" s="242">
        <v>21693</v>
      </c>
      <c r="J17" s="242">
        <v>1893</v>
      </c>
      <c r="K17" s="242"/>
      <c r="L17" s="242">
        <v>226969</v>
      </c>
      <c r="M17" s="242">
        <v>202121</v>
      </c>
      <c r="N17" s="242">
        <v>22181</v>
      </c>
      <c r="O17" s="242">
        <v>2667</v>
      </c>
      <c r="P17" s="242"/>
      <c r="Q17" s="242">
        <v>231715</v>
      </c>
      <c r="R17" s="242">
        <v>206976</v>
      </c>
      <c r="S17" s="242">
        <v>22039</v>
      </c>
      <c r="T17" s="242">
        <v>2700</v>
      </c>
    </row>
    <row r="18" spans="1:20" s="4" customFormat="1" ht="15" customHeight="1" x14ac:dyDescent="0.2">
      <c r="A18" s="69" t="s">
        <v>37</v>
      </c>
      <c r="B18" s="242">
        <v>26038</v>
      </c>
      <c r="C18" s="242">
        <v>22876</v>
      </c>
      <c r="D18" s="242">
        <v>2303</v>
      </c>
      <c r="E18" s="242">
        <v>859</v>
      </c>
      <c r="F18" s="242"/>
      <c r="G18" s="242">
        <v>28768</v>
      </c>
      <c r="H18" s="242">
        <v>25518</v>
      </c>
      <c r="I18" s="242">
        <v>2196</v>
      </c>
      <c r="J18" s="242">
        <v>1054</v>
      </c>
      <c r="K18" s="242"/>
      <c r="L18" s="242">
        <v>28370</v>
      </c>
      <c r="M18" s="242">
        <v>25207</v>
      </c>
      <c r="N18" s="242">
        <v>2026</v>
      </c>
      <c r="O18" s="242">
        <v>1137</v>
      </c>
      <c r="P18" s="242"/>
      <c r="Q18" s="242">
        <v>30190</v>
      </c>
      <c r="R18" s="242">
        <v>25070</v>
      </c>
      <c r="S18" s="242">
        <v>2018</v>
      </c>
      <c r="T18" s="242">
        <v>3102</v>
      </c>
    </row>
    <row r="19" spans="1:20" s="5" customFormat="1" ht="15" customHeight="1" x14ac:dyDescent="0.2">
      <c r="A19" s="69" t="s">
        <v>38</v>
      </c>
      <c r="B19" s="242">
        <v>22394</v>
      </c>
      <c r="C19" s="242">
        <v>21110</v>
      </c>
      <c r="D19" s="242">
        <v>1284</v>
      </c>
      <c r="E19" s="242">
        <v>0</v>
      </c>
      <c r="F19" s="242"/>
      <c r="G19" s="242">
        <v>23711</v>
      </c>
      <c r="H19" s="242">
        <v>22389</v>
      </c>
      <c r="I19" s="242">
        <v>1322</v>
      </c>
      <c r="J19" s="242">
        <v>0</v>
      </c>
      <c r="K19" s="242"/>
      <c r="L19" s="242">
        <v>25315</v>
      </c>
      <c r="M19" s="242">
        <v>23928</v>
      </c>
      <c r="N19" s="242">
        <v>1387</v>
      </c>
      <c r="O19" s="242">
        <v>0</v>
      </c>
      <c r="P19" s="242"/>
      <c r="Q19" s="242">
        <v>25483</v>
      </c>
      <c r="R19" s="242">
        <v>23880</v>
      </c>
      <c r="S19" s="242">
        <v>1603</v>
      </c>
      <c r="T19" s="242">
        <v>0</v>
      </c>
    </row>
    <row r="20" spans="1:20" s="5" customFormat="1" ht="15" customHeight="1" x14ac:dyDescent="0.2">
      <c r="A20" s="69" t="s">
        <v>39</v>
      </c>
      <c r="B20" s="242">
        <v>468031</v>
      </c>
      <c r="C20" s="242">
        <v>443697</v>
      </c>
      <c r="D20" s="242">
        <v>24334</v>
      </c>
      <c r="E20" s="242">
        <v>0</v>
      </c>
      <c r="F20" s="242"/>
      <c r="G20" s="242">
        <v>493595</v>
      </c>
      <c r="H20" s="242">
        <v>469741</v>
      </c>
      <c r="I20" s="242">
        <v>23854</v>
      </c>
      <c r="J20" s="242">
        <v>0</v>
      </c>
      <c r="K20" s="242"/>
      <c r="L20" s="242">
        <v>524804</v>
      </c>
      <c r="M20" s="242">
        <v>500306</v>
      </c>
      <c r="N20" s="242">
        <v>24498</v>
      </c>
      <c r="O20" s="242">
        <v>0</v>
      </c>
      <c r="P20" s="242"/>
      <c r="Q20" s="242">
        <v>532461</v>
      </c>
      <c r="R20" s="242">
        <v>508463</v>
      </c>
      <c r="S20" s="242">
        <v>23987</v>
      </c>
      <c r="T20" s="242">
        <v>11</v>
      </c>
    </row>
    <row r="21" spans="1:20" s="4" customFormat="1" ht="15" customHeight="1" x14ac:dyDescent="0.2">
      <c r="A21" s="69" t="s">
        <v>2</v>
      </c>
      <c r="B21" s="242">
        <v>156653</v>
      </c>
      <c r="C21" s="242">
        <v>115195</v>
      </c>
      <c r="D21" s="242">
        <v>31683</v>
      </c>
      <c r="E21" s="242">
        <v>9775</v>
      </c>
      <c r="F21" s="242"/>
      <c r="G21" s="242">
        <v>170280</v>
      </c>
      <c r="H21" s="242">
        <v>123046</v>
      </c>
      <c r="I21" s="242">
        <v>36564</v>
      </c>
      <c r="J21" s="242">
        <v>10670</v>
      </c>
      <c r="K21" s="242"/>
      <c r="L21" s="242">
        <v>182099</v>
      </c>
      <c r="M21" s="242">
        <v>129626</v>
      </c>
      <c r="N21" s="242">
        <v>39760</v>
      </c>
      <c r="O21" s="242">
        <v>12713</v>
      </c>
      <c r="P21" s="242"/>
      <c r="Q21" s="242">
        <v>184435</v>
      </c>
      <c r="R21" s="242">
        <v>133857</v>
      </c>
      <c r="S21" s="242">
        <v>38815</v>
      </c>
      <c r="T21" s="242">
        <v>11763</v>
      </c>
    </row>
    <row r="22" spans="1:20" s="5" customFormat="1" ht="15" customHeight="1" x14ac:dyDescent="0.2">
      <c r="A22" s="69" t="s">
        <v>40</v>
      </c>
      <c r="B22" s="242">
        <v>78065</v>
      </c>
      <c r="C22" s="242">
        <v>57067</v>
      </c>
      <c r="D22" s="242">
        <v>11240</v>
      </c>
      <c r="E22" s="242">
        <v>9758</v>
      </c>
      <c r="F22" s="242"/>
      <c r="G22" s="242">
        <v>81511</v>
      </c>
      <c r="H22" s="242">
        <v>59993</v>
      </c>
      <c r="I22" s="242">
        <v>10860</v>
      </c>
      <c r="J22" s="242">
        <v>10658</v>
      </c>
      <c r="K22" s="242"/>
      <c r="L22" s="242">
        <v>83165</v>
      </c>
      <c r="M22" s="242">
        <v>59985</v>
      </c>
      <c r="N22" s="242">
        <v>10490</v>
      </c>
      <c r="O22" s="242">
        <v>12690</v>
      </c>
      <c r="P22" s="242"/>
      <c r="Q22" s="242">
        <v>85203</v>
      </c>
      <c r="R22" s="242">
        <v>62431</v>
      </c>
      <c r="S22" s="242">
        <v>11096</v>
      </c>
      <c r="T22" s="242">
        <v>11676</v>
      </c>
    </row>
    <row r="23" spans="1:20" s="4" customFormat="1" ht="15" customHeight="1" x14ac:dyDescent="0.2">
      <c r="A23" s="69" t="s">
        <v>41</v>
      </c>
      <c r="B23" s="242">
        <v>78588</v>
      </c>
      <c r="C23" s="242">
        <v>58128</v>
      </c>
      <c r="D23" s="242">
        <v>20443</v>
      </c>
      <c r="E23" s="242">
        <v>17</v>
      </c>
      <c r="F23" s="242"/>
      <c r="G23" s="242">
        <v>88769</v>
      </c>
      <c r="H23" s="242">
        <v>63053</v>
      </c>
      <c r="I23" s="242">
        <v>25704</v>
      </c>
      <c r="J23" s="242">
        <v>12</v>
      </c>
      <c r="K23" s="242"/>
      <c r="L23" s="242">
        <v>98934</v>
      </c>
      <c r="M23" s="242">
        <v>69641</v>
      </c>
      <c r="N23" s="242">
        <v>29270</v>
      </c>
      <c r="O23" s="242">
        <v>23</v>
      </c>
      <c r="P23" s="242"/>
      <c r="Q23" s="242">
        <v>99232</v>
      </c>
      <c r="R23" s="242">
        <v>71426</v>
      </c>
      <c r="S23" s="242">
        <v>27719</v>
      </c>
      <c r="T23" s="242">
        <v>87</v>
      </c>
    </row>
    <row r="24" spans="1:20" s="4" customFormat="1" ht="15" customHeight="1" x14ac:dyDescent="0.2">
      <c r="A24" s="69" t="s">
        <v>3</v>
      </c>
      <c r="B24" s="242">
        <v>121448</v>
      </c>
      <c r="C24" s="242">
        <v>100975</v>
      </c>
      <c r="D24" s="242">
        <v>19565</v>
      </c>
      <c r="E24" s="242">
        <v>908</v>
      </c>
      <c r="F24" s="242"/>
      <c r="G24" s="242">
        <v>120356</v>
      </c>
      <c r="H24" s="242">
        <v>99479</v>
      </c>
      <c r="I24" s="242">
        <v>20257</v>
      </c>
      <c r="J24" s="242">
        <v>620</v>
      </c>
      <c r="K24" s="242"/>
      <c r="L24" s="242">
        <v>125280</v>
      </c>
      <c r="M24" s="275">
        <v>102408</v>
      </c>
      <c r="N24" s="242">
        <v>22157</v>
      </c>
      <c r="O24" s="242">
        <v>715</v>
      </c>
      <c r="P24" s="242"/>
      <c r="Q24" s="242">
        <v>133675</v>
      </c>
      <c r="R24" s="275">
        <v>110447</v>
      </c>
      <c r="S24" s="242">
        <v>22353</v>
      </c>
      <c r="T24" s="242">
        <v>875</v>
      </c>
    </row>
    <row r="25" spans="1:20" s="5" customFormat="1" ht="15" customHeight="1" x14ac:dyDescent="0.2">
      <c r="A25" s="69" t="s">
        <v>42</v>
      </c>
      <c r="B25" s="242">
        <v>66044</v>
      </c>
      <c r="C25" s="242">
        <v>57327</v>
      </c>
      <c r="D25" s="242">
        <v>7824</v>
      </c>
      <c r="E25" s="242">
        <v>893</v>
      </c>
      <c r="F25" s="242"/>
      <c r="G25" s="242">
        <v>67841</v>
      </c>
      <c r="H25" s="242">
        <v>58706</v>
      </c>
      <c r="I25" s="242">
        <v>8527</v>
      </c>
      <c r="J25" s="242">
        <v>608</v>
      </c>
      <c r="K25" s="242"/>
      <c r="L25" s="242">
        <v>68107</v>
      </c>
      <c r="M25" s="242">
        <v>58999</v>
      </c>
      <c r="N25" s="242">
        <v>8404</v>
      </c>
      <c r="O25" s="242">
        <v>704</v>
      </c>
      <c r="P25" s="242"/>
      <c r="Q25" s="242">
        <v>68289</v>
      </c>
      <c r="R25" s="242">
        <v>58786</v>
      </c>
      <c r="S25" s="242">
        <v>8771</v>
      </c>
      <c r="T25" s="242">
        <v>732</v>
      </c>
    </row>
    <row r="26" spans="1:20" s="5" customFormat="1" ht="15" customHeight="1" x14ac:dyDescent="0.2">
      <c r="A26" s="69" t="s">
        <v>43</v>
      </c>
      <c r="B26" s="242">
        <v>55404</v>
      </c>
      <c r="C26" s="242">
        <v>43648</v>
      </c>
      <c r="D26" s="242">
        <v>11741</v>
      </c>
      <c r="E26" s="242">
        <v>15</v>
      </c>
      <c r="F26" s="242"/>
      <c r="G26" s="242">
        <v>52515</v>
      </c>
      <c r="H26" s="242">
        <v>40773</v>
      </c>
      <c r="I26" s="242">
        <v>11730</v>
      </c>
      <c r="J26" s="242">
        <v>12</v>
      </c>
      <c r="K26" s="242"/>
      <c r="L26" s="242">
        <v>57173</v>
      </c>
      <c r="M26" s="242">
        <v>43409</v>
      </c>
      <c r="N26" s="242">
        <v>13753</v>
      </c>
      <c r="O26" s="242">
        <v>11</v>
      </c>
      <c r="P26" s="242"/>
      <c r="Q26" s="242">
        <v>65386</v>
      </c>
      <c r="R26" s="242">
        <v>51661</v>
      </c>
      <c r="S26" s="242">
        <v>13582</v>
      </c>
      <c r="T26" s="242">
        <v>143</v>
      </c>
    </row>
    <row r="27" spans="1:20" s="4" customFormat="1" ht="15" customHeight="1" x14ac:dyDescent="0.2">
      <c r="A27" s="69" t="s">
        <v>4</v>
      </c>
      <c r="B27" s="242">
        <v>720732</v>
      </c>
      <c r="C27" s="242">
        <v>637477</v>
      </c>
      <c r="D27" s="242">
        <v>79246</v>
      </c>
      <c r="E27" s="242">
        <v>4009</v>
      </c>
      <c r="F27" s="242"/>
      <c r="G27" s="242">
        <v>749574</v>
      </c>
      <c r="H27" s="242">
        <v>663226</v>
      </c>
      <c r="I27" s="242">
        <v>82064</v>
      </c>
      <c r="J27" s="242">
        <v>4284</v>
      </c>
      <c r="K27" s="242"/>
      <c r="L27" s="242">
        <v>779544</v>
      </c>
      <c r="M27" s="242">
        <v>689564</v>
      </c>
      <c r="N27" s="242">
        <v>85662</v>
      </c>
      <c r="O27" s="242">
        <v>4318</v>
      </c>
      <c r="P27" s="242"/>
      <c r="Q27" s="242">
        <v>776527</v>
      </c>
      <c r="R27" s="242">
        <v>689001</v>
      </c>
      <c r="S27" s="242">
        <v>83852</v>
      </c>
      <c r="T27" s="242">
        <v>3674</v>
      </c>
    </row>
    <row r="28" spans="1:20" s="5" customFormat="1" ht="15" customHeight="1" x14ac:dyDescent="0.2">
      <c r="A28" s="69" t="s">
        <v>44</v>
      </c>
      <c r="B28" s="242">
        <v>48105</v>
      </c>
      <c r="C28" s="242">
        <v>46245</v>
      </c>
      <c r="D28" s="242">
        <v>1855</v>
      </c>
      <c r="E28" s="242">
        <v>5</v>
      </c>
      <c r="F28" s="242"/>
      <c r="G28" s="242">
        <v>52079</v>
      </c>
      <c r="H28" s="242">
        <v>50071</v>
      </c>
      <c r="I28" s="242">
        <v>2003</v>
      </c>
      <c r="J28" s="242">
        <v>5</v>
      </c>
      <c r="K28" s="242"/>
      <c r="L28" s="242">
        <v>54415</v>
      </c>
      <c r="M28" s="242">
        <v>52094</v>
      </c>
      <c r="N28" s="242">
        <v>2318</v>
      </c>
      <c r="O28" s="242">
        <v>3</v>
      </c>
      <c r="P28" s="242"/>
      <c r="Q28" s="242">
        <v>52151</v>
      </c>
      <c r="R28" s="242">
        <v>49524</v>
      </c>
      <c r="S28" s="242">
        <v>2623</v>
      </c>
      <c r="T28" s="242">
        <v>4</v>
      </c>
    </row>
    <row r="29" spans="1:20" s="5" customFormat="1" ht="15" customHeight="1" x14ac:dyDescent="0.2">
      <c r="A29" s="69" t="s">
        <v>45</v>
      </c>
      <c r="B29" s="242">
        <v>92621</v>
      </c>
      <c r="C29" s="242">
        <v>74951</v>
      </c>
      <c r="D29" s="242">
        <v>17554</v>
      </c>
      <c r="E29" s="242">
        <v>116</v>
      </c>
      <c r="F29" s="242"/>
      <c r="G29" s="242">
        <v>92236</v>
      </c>
      <c r="H29" s="242">
        <v>75563</v>
      </c>
      <c r="I29" s="242">
        <v>16585</v>
      </c>
      <c r="J29" s="242">
        <v>88</v>
      </c>
      <c r="K29" s="242"/>
      <c r="L29" s="242">
        <v>94472</v>
      </c>
      <c r="M29" s="242">
        <v>78061</v>
      </c>
      <c r="N29" s="242">
        <v>16325</v>
      </c>
      <c r="O29" s="242">
        <v>86</v>
      </c>
      <c r="P29" s="242"/>
      <c r="Q29" s="242">
        <v>92686</v>
      </c>
      <c r="R29" s="242">
        <v>76577</v>
      </c>
      <c r="S29" s="242">
        <v>16030</v>
      </c>
      <c r="T29" s="242">
        <v>79</v>
      </c>
    </row>
    <row r="30" spans="1:20" s="5" customFormat="1" ht="15" customHeight="1" x14ac:dyDescent="0.2">
      <c r="A30" s="69" t="s">
        <v>46</v>
      </c>
      <c r="B30" s="242">
        <v>67424</v>
      </c>
      <c r="C30" s="242">
        <v>56200</v>
      </c>
      <c r="D30" s="242">
        <v>11144</v>
      </c>
      <c r="E30" s="242">
        <v>80</v>
      </c>
      <c r="F30" s="242"/>
      <c r="G30" s="242">
        <v>68630</v>
      </c>
      <c r="H30" s="242">
        <v>56719</v>
      </c>
      <c r="I30" s="242">
        <v>11838</v>
      </c>
      <c r="J30" s="242">
        <v>73</v>
      </c>
      <c r="K30" s="242"/>
      <c r="L30" s="242">
        <v>66700</v>
      </c>
      <c r="M30" s="242">
        <v>54947</v>
      </c>
      <c r="N30" s="242">
        <v>11686</v>
      </c>
      <c r="O30" s="242">
        <v>67</v>
      </c>
      <c r="P30" s="242"/>
      <c r="Q30" s="242">
        <v>64106</v>
      </c>
      <c r="R30" s="242">
        <v>52729</v>
      </c>
      <c r="S30" s="242">
        <v>11294</v>
      </c>
      <c r="T30" s="242">
        <v>83</v>
      </c>
    </row>
    <row r="31" spans="1:20" s="5" customFormat="1" ht="15" customHeight="1" x14ac:dyDescent="0.2">
      <c r="A31" s="69" t="s">
        <v>47</v>
      </c>
      <c r="B31" s="242">
        <v>39135</v>
      </c>
      <c r="C31" s="242">
        <v>32881</v>
      </c>
      <c r="D31" s="242">
        <v>6230</v>
      </c>
      <c r="E31" s="242">
        <v>24</v>
      </c>
      <c r="F31" s="242"/>
      <c r="G31" s="242">
        <v>39887</v>
      </c>
      <c r="H31" s="242">
        <v>33160</v>
      </c>
      <c r="I31" s="242">
        <v>6705</v>
      </c>
      <c r="J31" s="242">
        <v>22</v>
      </c>
      <c r="K31" s="242"/>
      <c r="L31" s="242">
        <v>41792</v>
      </c>
      <c r="M31" s="242">
        <v>33926</v>
      </c>
      <c r="N31" s="242">
        <v>7820</v>
      </c>
      <c r="O31" s="242">
        <v>46</v>
      </c>
      <c r="P31" s="242"/>
      <c r="Q31" s="242">
        <v>41241</v>
      </c>
      <c r="R31" s="242">
        <v>33956</v>
      </c>
      <c r="S31" s="242">
        <v>7261</v>
      </c>
      <c r="T31" s="242">
        <v>24</v>
      </c>
    </row>
    <row r="32" spans="1:20" s="4" customFormat="1" ht="15" customHeight="1" x14ac:dyDescent="0.2">
      <c r="A32" s="69" t="s">
        <v>48</v>
      </c>
      <c r="B32" s="242">
        <v>260979</v>
      </c>
      <c r="C32" s="242">
        <v>234088</v>
      </c>
      <c r="D32" s="242">
        <v>26547</v>
      </c>
      <c r="E32" s="242">
        <v>344</v>
      </c>
      <c r="F32" s="242"/>
      <c r="G32" s="242">
        <v>272969</v>
      </c>
      <c r="H32" s="242">
        <v>244741</v>
      </c>
      <c r="I32" s="242">
        <v>27812</v>
      </c>
      <c r="J32" s="242">
        <v>416</v>
      </c>
      <c r="K32" s="242"/>
      <c r="L32" s="242">
        <v>294356</v>
      </c>
      <c r="M32" s="242">
        <v>264305</v>
      </c>
      <c r="N32" s="242">
        <v>29219</v>
      </c>
      <c r="O32" s="242">
        <v>832</v>
      </c>
      <c r="P32" s="242"/>
      <c r="Q32" s="242">
        <v>297287</v>
      </c>
      <c r="R32" s="242">
        <v>268196</v>
      </c>
      <c r="S32" s="242">
        <v>28178</v>
      </c>
      <c r="T32" s="242">
        <v>913</v>
      </c>
    </row>
    <row r="33" spans="1:20" s="5" customFormat="1" ht="15" customHeight="1" x14ac:dyDescent="0.2">
      <c r="A33" s="69" t="s">
        <v>152</v>
      </c>
      <c r="B33" s="242">
        <v>212468</v>
      </c>
      <c r="C33" s="242">
        <v>193112</v>
      </c>
      <c r="D33" s="242">
        <v>15916</v>
      </c>
      <c r="E33" s="242">
        <v>3440</v>
      </c>
      <c r="F33" s="242"/>
      <c r="G33" s="242">
        <v>223773</v>
      </c>
      <c r="H33" s="242">
        <v>202972</v>
      </c>
      <c r="I33" s="242">
        <v>17121</v>
      </c>
      <c r="J33" s="242">
        <v>3680</v>
      </c>
      <c r="K33" s="242"/>
      <c r="L33" s="242">
        <v>227809</v>
      </c>
      <c r="M33" s="242">
        <v>206231</v>
      </c>
      <c r="N33" s="242">
        <v>18294</v>
      </c>
      <c r="O33" s="242">
        <v>3284</v>
      </c>
      <c r="P33" s="242"/>
      <c r="Q33" s="242">
        <v>229056</v>
      </c>
      <c r="R33" s="242">
        <v>208019</v>
      </c>
      <c r="S33" s="242">
        <v>18466</v>
      </c>
      <c r="T33" s="242">
        <v>2571</v>
      </c>
    </row>
    <row r="34" spans="1:20" s="4" customFormat="1" ht="15" customHeight="1" x14ac:dyDescent="0.2">
      <c r="A34" s="69" t="s">
        <v>5</v>
      </c>
      <c r="B34" s="242">
        <v>125525</v>
      </c>
      <c r="C34" s="242">
        <v>102021</v>
      </c>
      <c r="D34" s="242">
        <v>20407</v>
      </c>
      <c r="E34" s="242">
        <v>3097</v>
      </c>
      <c r="F34" s="242"/>
      <c r="G34" s="242">
        <v>131330</v>
      </c>
      <c r="H34" s="242">
        <v>107135</v>
      </c>
      <c r="I34" s="242">
        <v>21393</v>
      </c>
      <c r="J34" s="242">
        <v>2802</v>
      </c>
      <c r="K34" s="242"/>
      <c r="L34" s="242">
        <v>134772</v>
      </c>
      <c r="M34" s="242">
        <v>109925</v>
      </c>
      <c r="N34" s="242">
        <v>22217</v>
      </c>
      <c r="O34" s="242">
        <v>2630</v>
      </c>
      <c r="P34" s="242"/>
      <c r="Q34" s="242">
        <v>138790</v>
      </c>
      <c r="R34" s="242">
        <v>112492</v>
      </c>
      <c r="S34" s="242">
        <v>23159</v>
      </c>
      <c r="T34" s="242">
        <v>3139</v>
      </c>
    </row>
    <row r="35" spans="1:20" s="5" customFormat="1" ht="15" customHeight="1" x14ac:dyDescent="0.2">
      <c r="A35" s="69" t="s">
        <v>49</v>
      </c>
      <c r="B35" s="242">
        <v>67956</v>
      </c>
      <c r="C35" s="242">
        <v>58704</v>
      </c>
      <c r="D35" s="242">
        <v>7482</v>
      </c>
      <c r="E35" s="242">
        <v>1770</v>
      </c>
      <c r="F35" s="242"/>
      <c r="G35" s="242">
        <v>70612</v>
      </c>
      <c r="H35" s="242">
        <v>60989</v>
      </c>
      <c r="I35" s="242">
        <v>8080</v>
      </c>
      <c r="J35" s="242">
        <v>1543</v>
      </c>
      <c r="K35" s="242"/>
      <c r="L35" s="242">
        <v>72025</v>
      </c>
      <c r="M35" s="242">
        <v>61526</v>
      </c>
      <c r="N35" s="242">
        <v>9252</v>
      </c>
      <c r="O35" s="242">
        <v>1247</v>
      </c>
      <c r="P35" s="242"/>
      <c r="Q35" s="242">
        <v>73482</v>
      </c>
      <c r="R35" s="242">
        <v>62795</v>
      </c>
      <c r="S35" s="242">
        <v>9258</v>
      </c>
      <c r="T35" s="242">
        <v>1429</v>
      </c>
    </row>
    <row r="36" spans="1:20" s="5" customFormat="1" ht="15" customHeight="1" x14ac:dyDescent="0.2">
      <c r="A36" s="69" t="s">
        <v>50</v>
      </c>
      <c r="B36" s="242">
        <v>39622</v>
      </c>
      <c r="C36" s="242">
        <v>28672</v>
      </c>
      <c r="D36" s="242">
        <v>10883</v>
      </c>
      <c r="E36" s="242">
        <v>67</v>
      </c>
      <c r="F36" s="242"/>
      <c r="G36" s="242">
        <v>41466</v>
      </c>
      <c r="H36" s="242">
        <v>30148</v>
      </c>
      <c r="I36" s="242">
        <v>11299</v>
      </c>
      <c r="J36" s="242">
        <v>19</v>
      </c>
      <c r="K36" s="242"/>
      <c r="L36" s="242">
        <v>42865</v>
      </c>
      <c r="M36" s="242">
        <v>32164</v>
      </c>
      <c r="N36" s="242">
        <v>10634</v>
      </c>
      <c r="O36" s="242">
        <v>67</v>
      </c>
      <c r="P36" s="242"/>
      <c r="Q36" s="242">
        <v>44885</v>
      </c>
      <c r="R36" s="242">
        <v>33046</v>
      </c>
      <c r="S36" s="242">
        <v>11800</v>
      </c>
      <c r="T36" s="242">
        <v>39</v>
      </c>
    </row>
    <row r="37" spans="1:20" s="4" customFormat="1" ht="15" customHeight="1" x14ac:dyDescent="0.2">
      <c r="A37" s="69" t="s">
        <v>51</v>
      </c>
      <c r="B37" s="242">
        <v>17947</v>
      </c>
      <c r="C37" s="242">
        <v>14645</v>
      </c>
      <c r="D37" s="242">
        <v>2042</v>
      </c>
      <c r="E37" s="242">
        <v>1260</v>
      </c>
      <c r="F37" s="242"/>
      <c r="G37" s="242">
        <v>19252</v>
      </c>
      <c r="H37" s="242">
        <v>15998</v>
      </c>
      <c r="I37" s="242">
        <v>2014</v>
      </c>
      <c r="J37" s="242">
        <v>1240</v>
      </c>
      <c r="K37" s="242"/>
      <c r="L37" s="242">
        <v>19882</v>
      </c>
      <c r="M37" s="242">
        <v>16235</v>
      </c>
      <c r="N37" s="242">
        <v>2331</v>
      </c>
      <c r="O37" s="242">
        <v>1316</v>
      </c>
      <c r="P37" s="242"/>
      <c r="Q37" s="242">
        <v>20423</v>
      </c>
      <c r="R37" s="242">
        <v>16651</v>
      </c>
      <c r="S37" s="242">
        <v>2101</v>
      </c>
      <c r="T37" s="242">
        <v>1671</v>
      </c>
    </row>
    <row r="38" spans="1:20" s="4" customFormat="1" ht="15" customHeight="1" x14ac:dyDescent="0.2">
      <c r="A38" s="69" t="s">
        <v>6</v>
      </c>
      <c r="B38" s="242">
        <v>221731</v>
      </c>
      <c r="C38" s="242">
        <v>198085</v>
      </c>
      <c r="D38" s="242">
        <v>20504</v>
      </c>
      <c r="E38" s="242">
        <v>3142</v>
      </c>
      <c r="F38" s="242"/>
      <c r="G38" s="242">
        <v>221909</v>
      </c>
      <c r="H38" s="242">
        <v>197187</v>
      </c>
      <c r="I38" s="242">
        <v>21411</v>
      </c>
      <c r="J38" s="242">
        <v>3311</v>
      </c>
      <c r="K38" s="242"/>
      <c r="L38" s="242">
        <v>225667</v>
      </c>
      <c r="M38" s="242">
        <v>200479</v>
      </c>
      <c r="N38" s="242">
        <v>21819</v>
      </c>
      <c r="O38" s="242">
        <v>3369</v>
      </c>
      <c r="P38" s="242"/>
      <c r="Q38" s="242">
        <v>227505</v>
      </c>
      <c r="R38" s="242">
        <v>200960</v>
      </c>
      <c r="S38" s="242">
        <v>23336</v>
      </c>
      <c r="T38" s="242">
        <v>3209</v>
      </c>
    </row>
    <row r="39" spans="1:20" s="5" customFormat="1" ht="15" customHeight="1" x14ac:dyDescent="0.2">
      <c r="A39" s="69" t="s">
        <v>52</v>
      </c>
      <c r="B39" s="242">
        <v>49023</v>
      </c>
      <c r="C39" s="242">
        <v>42373</v>
      </c>
      <c r="D39" s="242">
        <v>5069</v>
      </c>
      <c r="E39" s="242">
        <v>1581</v>
      </c>
      <c r="F39" s="242"/>
      <c r="G39" s="242">
        <v>50492</v>
      </c>
      <c r="H39" s="242">
        <v>43405</v>
      </c>
      <c r="I39" s="242">
        <v>5105</v>
      </c>
      <c r="J39" s="242">
        <v>1982</v>
      </c>
      <c r="K39" s="242"/>
      <c r="L39" s="242">
        <v>53504</v>
      </c>
      <c r="M39" s="242">
        <v>45121</v>
      </c>
      <c r="N39" s="242">
        <v>6155</v>
      </c>
      <c r="O39" s="242">
        <v>2228</v>
      </c>
      <c r="P39" s="242"/>
      <c r="Q39" s="242">
        <v>55431</v>
      </c>
      <c r="R39" s="242">
        <v>45768</v>
      </c>
      <c r="S39" s="242">
        <v>7396</v>
      </c>
      <c r="T39" s="242">
        <v>2267</v>
      </c>
    </row>
    <row r="40" spans="1:20" s="5" customFormat="1" ht="15" customHeight="1" x14ac:dyDescent="0.2">
      <c r="A40" s="69" t="s">
        <v>53</v>
      </c>
      <c r="B40" s="242">
        <v>172708</v>
      </c>
      <c r="C40" s="242">
        <v>155712</v>
      </c>
      <c r="D40" s="242">
        <v>15435</v>
      </c>
      <c r="E40" s="242">
        <v>1561</v>
      </c>
      <c r="F40" s="242"/>
      <c r="G40" s="242">
        <v>171417</v>
      </c>
      <c r="H40" s="242">
        <v>153782</v>
      </c>
      <c r="I40" s="242">
        <v>16306</v>
      </c>
      <c r="J40" s="242">
        <v>1329</v>
      </c>
      <c r="K40" s="242"/>
      <c r="L40" s="242">
        <v>172163</v>
      </c>
      <c r="M40" s="242">
        <v>155358</v>
      </c>
      <c r="N40" s="242">
        <v>15664</v>
      </c>
      <c r="O40" s="242">
        <v>1141</v>
      </c>
      <c r="P40" s="242"/>
      <c r="Q40" s="242">
        <v>172074</v>
      </c>
      <c r="R40" s="242">
        <v>155192</v>
      </c>
      <c r="S40" s="242">
        <v>15940</v>
      </c>
      <c r="T40" s="242">
        <v>942</v>
      </c>
    </row>
    <row r="41" spans="1:20" s="4" customFormat="1" ht="15" customHeight="1" x14ac:dyDescent="0.2">
      <c r="A41" s="69" t="s">
        <v>7</v>
      </c>
      <c r="B41" s="242">
        <v>833538</v>
      </c>
      <c r="C41" s="242">
        <v>756428</v>
      </c>
      <c r="D41" s="242">
        <v>73888</v>
      </c>
      <c r="E41" s="242">
        <v>3222</v>
      </c>
      <c r="F41" s="242"/>
      <c r="G41" s="242">
        <v>853774</v>
      </c>
      <c r="H41" s="242">
        <v>776500</v>
      </c>
      <c r="I41" s="242">
        <v>74078</v>
      </c>
      <c r="J41" s="242">
        <v>3196</v>
      </c>
      <c r="K41" s="242"/>
      <c r="L41" s="242">
        <v>882868</v>
      </c>
      <c r="M41" s="242">
        <v>803279</v>
      </c>
      <c r="N41" s="242">
        <v>76024</v>
      </c>
      <c r="O41" s="242">
        <v>3565</v>
      </c>
      <c r="P41" s="242"/>
      <c r="Q41" s="242">
        <v>892899</v>
      </c>
      <c r="R41" s="242">
        <v>817008</v>
      </c>
      <c r="S41" s="242">
        <v>72429</v>
      </c>
      <c r="T41" s="242">
        <v>3462</v>
      </c>
    </row>
    <row r="42" spans="1:20" s="5" customFormat="1" ht="15" customHeight="1" x14ac:dyDescent="0.2">
      <c r="A42" s="69" t="s">
        <v>54</v>
      </c>
      <c r="B42" s="242">
        <v>248739</v>
      </c>
      <c r="C42" s="242">
        <v>225311</v>
      </c>
      <c r="D42" s="242">
        <v>23143</v>
      </c>
      <c r="E42" s="242">
        <v>285</v>
      </c>
      <c r="F42" s="242"/>
      <c r="G42" s="242">
        <v>257423</v>
      </c>
      <c r="H42" s="242">
        <v>233877</v>
      </c>
      <c r="I42" s="242">
        <v>23326</v>
      </c>
      <c r="J42" s="242">
        <v>220</v>
      </c>
      <c r="K42" s="242"/>
      <c r="L42" s="242">
        <v>267311</v>
      </c>
      <c r="M42" s="242">
        <v>242688</v>
      </c>
      <c r="N42" s="242">
        <v>24360</v>
      </c>
      <c r="O42" s="242">
        <v>263</v>
      </c>
      <c r="P42" s="242"/>
      <c r="Q42" s="242">
        <v>276276</v>
      </c>
      <c r="R42" s="242">
        <v>252857</v>
      </c>
      <c r="S42" s="242">
        <v>23169</v>
      </c>
      <c r="T42" s="242">
        <v>250</v>
      </c>
    </row>
    <row r="43" spans="1:20" s="5" customFormat="1" ht="15" customHeight="1" x14ac:dyDescent="0.2">
      <c r="A43" s="69" t="s">
        <v>55</v>
      </c>
      <c r="B43" s="242">
        <v>51003</v>
      </c>
      <c r="C43" s="242">
        <v>45919</v>
      </c>
      <c r="D43" s="242">
        <v>4023</v>
      </c>
      <c r="E43" s="242">
        <v>1061</v>
      </c>
      <c r="F43" s="242"/>
      <c r="G43" s="242">
        <v>51026</v>
      </c>
      <c r="H43" s="242">
        <v>45625</v>
      </c>
      <c r="I43" s="242">
        <v>4085</v>
      </c>
      <c r="J43" s="242">
        <v>1316</v>
      </c>
      <c r="K43" s="242"/>
      <c r="L43" s="242">
        <v>53036</v>
      </c>
      <c r="M43" s="242">
        <v>47042</v>
      </c>
      <c r="N43" s="242">
        <v>4581</v>
      </c>
      <c r="O43" s="242">
        <v>1413</v>
      </c>
      <c r="P43" s="242"/>
      <c r="Q43" s="242">
        <v>54016</v>
      </c>
      <c r="R43" s="242">
        <v>48186</v>
      </c>
      <c r="S43" s="242">
        <v>4468</v>
      </c>
      <c r="T43" s="242">
        <v>1362</v>
      </c>
    </row>
    <row r="44" spans="1:20" s="5" customFormat="1" ht="15" customHeight="1" x14ac:dyDescent="0.2">
      <c r="A44" s="69" t="s">
        <v>56</v>
      </c>
      <c r="B44" s="242">
        <v>55183</v>
      </c>
      <c r="C44" s="242">
        <v>47545</v>
      </c>
      <c r="D44" s="242">
        <v>6667</v>
      </c>
      <c r="E44" s="242">
        <v>971</v>
      </c>
      <c r="F44" s="242"/>
      <c r="G44" s="242">
        <v>54414</v>
      </c>
      <c r="H44" s="242">
        <v>45870</v>
      </c>
      <c r="I44" s="242">
        <v>7774</v>
      </c>
      <c r="J44" s="242">
        <v>770</v>
      </c>
      <c r="K44" s="242"/>
      <c r="L44" s="242">
        <v>52189</v>
      </c>
      <c r="M44" s="242">
        <v>44870</v>
      </c>
      <c r="N44" s="242">
        <v>6487</v>
      </c>
      <c r="O44" s="242">
        <v>832</v>
      </c>
      <c r="P44" s="242"/>
      <c r="Q44" s="242">
        <v>52076</v>
      </c>
      <c r="R44" s="242">
        <v>44545</v>
      </c>
      <c r="S44" s="242">
        <v>6644</v>
      </c>
      <c r="T44" s="242">
        <v>887</v>
      </c>
    </row>
    <row r="45" spans="1:20" s="5" customFormat="1" ht="15" customHeight="1" x14ac:dyDescent="0.2">
      <c r="A45" s="69" t="s">
        <v>57</v>
      </c>
      <c r="B45" s="242">
        <v>32145</v>
      </c>
      <c r="C45" s="242">
        <v>28362</v>
      </c>
      <c r="D45" s="242">
        <v>3415</v>
      </c>
      <c r="E45" s="242">
        <v>368</v>
      </c>
      <c r="F45" s="242"/>
      <c r="G45" s="242">
        <v>32430</v>
      </c>
      <c r="H45" s="242">
        <v>29210</v>
      </c>
      <c r="I45" s="242">
        <v>3031</v>
      </c>
      <c r="J45" s="242">
        <v>189</v>
      </c>
      <c r="K45" s="242"/>
      <c r="L45" s="242">
        <v>32570</v>
      </c>
      <c r="M45" s="242">
        <v>29549</v>
      </c>
      <c r="N45" s="242">
        <v>2767</v>
      </c>
      <c r="O45" s="242">
        <v>254</v>
      </c>
      <c r="P45" s="242"/>
      <c r="Q45" s="242">
        <v>33099</v>
      </c>
      <c r="R45" s="242">
        <v>29891</v>
      </c>
      <c r="S45" s="242">
        <v>2884</v>
      </c>
      <c r="T45" s="242">
        <v>324</v>
      </c>
    </row>
    <row r="46" spans="1:20" s="5" customFormat="1" ht="15" customHeight="1" x14ac:dyDescent="0.2">
      <c r="A46" s="69" t="s">
        <v>58</v>
      </c>
      <c r="B46" s="242">
        <v>140612</v>
      </c>
      <c r="C46" s="242">
        <v>131423</v>
      </c>
      <c r="D46" s="242">
        <v>9189</v>
      </c>
      <c r="E46" s="242">
        <v>0</v>
      </c>
      <c r="F46" s="242"/>
      <c r="G46" s="242">
        <v>140888</v>
      </c>
      <c r="H46" s="242">
        <v>132995</v>
      </c>
      <c r="I46" s="242">
        <v>7893</v>
      </c>
      <c r="J46" s="242">
        <v>0</v>
      </c>
      <c r="K46" s="242"/>
      <c r="L46" s="242">
        <v>148110</v>
      </c>
      <c r="M46" s="242">
        <v>139369</v>
      </c>
      <c r="N46" s="242">
        <v>8740</v>
      </c>
      <c r="O46" s="242">
        <v>1</v>
      </c>
      <c r="P46" s="242"/>
      <c r="Q46" s="242">
        <v>141619</v>
      </c>
      <c r="R46" s="242">
        <v>133999</v>
      </c>
      <c r="S46" s="242">
        <v>7618</v>
      </c>
      <c r="T46" s="242">
        <v>2</v>
      </c>
    </row>
    <row r="47" spans="1:20" s="5" customFormat="1" ht="15" customHeight="1" x14ac:dyDescent="0.2">
      <c r="A47" s="69" t="s">
        <v>59</v>
      </c>
      <c r="B47" s="242">
        <v>284828</v>
      </c>
      <c r="C47" s="242">
        <v>258552</v>
      </c>
      <c r="D47" s="242">
        <v>26191</v>
      </c>
      <c r="E47" s="242">
        <v>85</v>
      </c>
      <c r="F47" s="242"/>
      <c r="G47" s="242">
        <v>296514</v>
      </c>
      <c r="H47" s="242">
        <v>269829</v>
      </c>
      <c r="I47" s="242">
        <v>26576</v>
      </c>
      <c r="J47" s="242">
        <v>109</v>
      </c>
      <c r="K47" s="242"/>
      <c r="L47" s="242">
        <v>308461</v>
      </c>
      <c r="M47" s="242">
        <v>280605</v>
      </c>
      <c r="N47" s="242">
        <v>27736</v>
      </c>
      <c r="O47" s="242">
        <v>120</v>
      </c>
      <c r="P47" s="242"/>
      <c r="Q47" s="242">
        <v>314882</v>
      </c>
      <c r="R47" s="242">
        <v>288528</v>
      </c>
      <c r="S47" s="242">
        <v>26282</v>
      </c>
      <c r="T47" s="242">
        <v>72</v>
      </c>
    </row>
    <row r="48" spans="1:20" s="5" customFormat="1" ht="15" customHeight="1" thickBot="1" x14ac:dyDescent="0.25">
      <c r="A48" s="252" t="s">
        <v>60</v>
      </c>
      <c r="B48" s="253">
        <v>21028</v>
      </c>
      <c r="C48" s="253">
        <v>19316</v>
      </c>
      <c r="D48" s="253">
        <v>1260</v>
      </c>
      <c r="E48" s="253">
        <v>452</v>
      </c>
      <c r="F48" s="253"/>
      <c r="G48" s="253">
        <v>21079</v>
      </c>
      <c r="H48" s="253">
        <v>19094</v>
      </c>
      <c r="I48" s="253">
        <v>1393</v>
      </c>
      <c r="J48" s="253">
        <v>592</v>
      </c>
      <c r="K48" s="253"/>
      <c r="L48" s="253">
        <v>21191</v>
      </c>
      <c r="M48" s="253">
        <v>19156</v>
      </c>
      <c r="N48" s="253">
        <v>1353</v>
      </c>
      <c r="O48" s="253">
        <v>682</v>
      </c>
      <c r="P48" s="253"/>
      <c r="Q48" s="253">
        <v>20931</v>
      </c>
      <c r="R48" s="253">
        <v>19002</v>
      </c>
      <c r="S48" s="253">
        <v>1364</v>
      </c>
      <c r="T48" s="253">
        <v>565</v>
      </c>
    </row>
    <row r="49" spans="1:20" s="5" customFormat="1" ht="15" customHeight="1" x14ac:dyDescent="0.2">
      <c r="A49" s="522" t="s">
        <v>494</v>
      </c>
      <c r="B49" s="523"/>
      <c r="C49" s="523"/>
      <c r="D49" s="523"/>
      <c r="E49" s="242"/>
      <c r="F49" s="242"/>
      <c r="G49" s="242"/>
      <c r="H49" s="242"/>
      <c r="I49" s="242"/>
      <c r="J49" s="242"/>
      <c r="K49" s="242"/>
      <c r="L49" s="242"/>
      <c r="M49" s="242"/>
      <c r="N49" s="242"/>
      <c r="O49" s="242"/>
      <c r="P49" s="242"/>
      <c r="Q49" s="242"/>
      <c r="R49" s="242"/>
      <c r="S49" s="242"/>
      <c r="T49" s="242"/>
    </row>
    <row r="50" spans="1:20" s="5" customFormat="1" ht="15" customHeight="1" x14ac:dyDescent="0.2">
      <c r="A50" s="510" t="s">
        <v>177</v>
      </c>
      <c r="B50" s="511"/>
      <c r="C50" s="511"/>
      <c r="D50" s="511"/>
      <c r="E50" s="242"/>
      <c r="F50" s="242"/>
      <c r="G50" s="242"/>
      <c r="H50" s="242"/>
      <c r="I50" s="242"/>
      <c r="J50" s="242"/>
      <c r="K50" s="242"/>
      <c r="L50" s="242"/>
      <c r="M50" s="242"/>
      <c r="N50" s="242"/>
      <c r="O50" s="242"/>
      <c r="P50" s="242"/>
      <c r="Q50" s="242"/>
      <c r="R50" s="242"/>
      <c r="S50" s="242"/>
      <c r="T50" s="242"/>
    </row>
    <row r="51" spans="1:20" ht="15" x14ac:dyDescent="0.2">
      <c r="A51" s="69"/>
      <c r="B51" s="242"/>
      <c r="C51" s="242"/>
      <c r="D51" s="242"/>
      <c r="E51" s="242"/>
      <c r="F51" s="242"/>
      <c r="G51" s="242"/>
      <c r="H51" s="242"/>
      <c r="I51" s="242"/>
      <c r="J51" s="242"/>
      <c r="K51" s="242"/>
      <c r="L51" s="242"/>
      <c r="M51" s="242"/>
      <c r="N51" s="242"/>
      <c r="O51" s="242"/>
      <c r="P51" s="242"/>
      <c r="Q51" s="242"/>
      <c r="R51" s="242"/>
      <c r="S51" s="242"/>
      <c r="T51" s="242"/>
    </row>
    <row r="52" spans="1:20" ht="15" x14ac:dyDescent="0.2">
      <c r="A52" s="69"/>
      <c r="B52" s="242"/>
      <c r="C52" s="242"/>
      <c r="D52" s="242"/>
      <c r="E52" s="242"/>
      <c r="F52" s="242"/>
      <c r="G52" s="242"/>
      <c r="H52" s="242"/>
      <c r="I52" s="242"/>
      <c r="J52" s="242"/>
      <c r="K52" s="242"/>
      <c r="L52" s="242"/>
      <c r="M52" s="242"/>
      <c r="N52" s="242"/>
      <c r="O52" s="242"/>
      <c r="P52" s="242"/>
      <c r="Q52" s="242"/>
      <c r="R52" s="242"/>
      <c r="S52" s="242"/>
      <c r="T52" s="242"/>
    </row>
    <row r="53" spans="1:20" ht="15" x14ac:dyDescent="0.2">
      <c r="A53" s="69"/>
      <c r="B53" s="242"/>
      <c r="C53" s="242"/>
      <c r="D53" s="242"/>
      <c r="E53" s="242"/>
      <c r="F53" s="242"/>
      <c r="G53" s="242"/>
      <c r="H53" s="242"/>
      <c r="I53" s="242"/>
      <c r="J53" s="242"/>
      <c r="K53" s="242"/>
      <c r="L53" s="242"/>
      <c r="M53" s="242"/>
      <c r="N53" s="242"/>
      <c r="O53" s="242"/>
      <c r="P53" s="242"/>
      <c r="Q53" s="242"/>
      <c r="R53" s="242"/>
      <c r="S53" s="242"/>
      <c r="T53" s="242"/>
    </row>
    <row r="54" spans="1:20" ht="15" x14ac:dyDescent="0.2">
      <c r="A54" s="69"/>
      <c r="B54" s="242"/>
      <c r="C54" s="242"/>
      <c r="D54" s="242"/>
      <c r="E54" s="242"/>
      <c r="F54" s="242"/>
      <c r="G54" s="242"/>
      <c r="H54" s="242"/>
      <c r="I54" s="242"/>
      <c r="J54" s="242"/>
      <c r="K54" s="242"/>
      <c r="L54" s="242"/>
      <c r="M54" s="242"/>
      <c r="N54" s="242"/>
      <c r="O54" s="242"/>
      <c r="P54" s="242"/>
      <c r="Q54" s="242"/>
      <c r="R54" s="242"/>
      <c r="S54" s="242"/>
      <c r="T54" s="242"/>
    </row>
    <row r="55" spans="1:20" ht="15" x14ac:dyDescent="0.2">
      <c r="A55" s="69"/>
      <c r="B55" s="242"/>
      <c r="C55" s="242"/>
      <c r="D55" s="242"/>
      <c r="E55" s="242"/>
      <c r="F55" s="242"/>
      <c r="G55" s="242"/>
      <c r="H55" s="242"/>
      <c r="I55" s="242"/>
      <c r="J55" s="242"/>
      <c r="K55" s="242"/>
      <c r="L55" s="242"/>
      <c r="M55" s="242"/>
      <c r="N55" s="242"/>
      <c r="O55" s="242"/>
      <c r="P55" s="242"/>
      <c r="Q55" s="242"/>
      <c r="R55" s="242"/>
      <c r="S55" s="242"/>
      <c r="T55" s="242"/>
    </row>
    <row r="56" spans="1:20" ht="15" x14ac:dyDescent="0.2">
      <c r="A56" s="69"/>
      <c r="B56" s="242"/>
      <c r="C56" s="242"/>
      <c r="D56" s="242"/>
      <c r="E56" s="242"/>
      <c r="F56" s="242"/>
      <c r="G56" s="242"/>
      <c r="H56" s="242"/>
      <c r="I56" s="242"/>
      <c r="J56" s="242"/>
      <c r="K56" s="242"/>
      <c r="L56" s="242"/>
      <c r="M56" s="242"/>
      <c r="N56" s="242"/>
      <c r="O56" s="242"/>
      <c r="P56" s="242"/>
      <c r="Q56" s="242"/>
      <c r="R56" s="242"/>
      <c r="S56" s="242"/>
      <c r="T56" s="242"/>
    </row>
    <row r="57" spans="1:20" ht="15" x14ac:dyDescent="0.2">
      <c r="A57" s="69"/>
      <c r="B57" s="242"/>
      <c r="C57" s="242"/>
      <c r="D57" s="242"/>
      <c r="E57" s="242"/>
      <c r="F57" s="242"/>
      <c r="G57" s="242"/>
      <c r="H57" s="242"/>
      <c r="I57" s="242"/>
      <c r="J57" s="242"/>
      <c r="K57" s="242"/>
      <c r="L57" s="242"/>
      <c r="M57" s="242"/>
      <c r="N57" s="242"/>
      <c r="O57" s="242"/>
      <c r="P57" s="242"/>
      <c r="Q57" s="242"/>
      <c r="R57" s="242"/>
      <c r="S57" s="242"/>
      <c r="T57" s="242"/>
    </row>
    <row r="59" spans="1:20" x14ac:dyDescent="0.2">
      <c r="A59" s="276"/>
      <c r="B59" s="5"/>
      <c r="C59" s="5"/>
      <c r="D59" s="5"/>
      <c r="E59" s="5"/>
      <c r="F59" s="5"/>
      <c r="G59" s="5"/>
      <c r="H59" s="5"/>
      <c r="I59" s="5"/>
      <c r="J59" s="5"/>
      <c r="K59" s="5"/>
      <c r="L59" s="5"/>
      <c r="M59" s="5"/>
      <c r="N59" s="5"/>
      <c r="O59" s="5"/>
      <c r="P59" s="5"/>
      <c r="Q59" s="5"/>
      <c r="R59" s="5"/>
      <c r="S59" s="5"/>
      <c r="T59" s="5"/>
    </row>
    <row r="60" spans="1:20" x14ac:dyDescent="0.2">
      <c r="A60" s="269"/>
      <c r="B60" s="5"/>
      <c r="C60" s="5"/>
      <c r="D60" s="5"/>
      <c r="E60" s="5"/>
      <c r="F60" s="5"/>
      <c r="G60" s="5"/>
      <c r="H60" s="5"/>
      <c r="I60" s="5"/>
      <c r="J60" s="5"/>
      <c r="K60" s="5"/>
      <c r="L60" s="5"/>
      <c r="M60" s="5"/>
      <c r="N60" s="5"/>
      <c r="O60" s="5"/>
      <c r="P60" s="5"/>
      <c r="Q60" s="5"/>
      <c r="R60" s="5"/>
      <c r="S60" s="5"/>
      <c r="T60" s="5"/>
    </row>
    <row r="61" spans="1:20" x14ac:dyDescent="0.2">
      <c r="A61" s="269"/>
      <c r="B61" s="5"/>
      <c r="C61" s="5"/>
      <c r="D61" s="5"/>
      <c r="E61" s="5"/>
      <c r="F61" s="5"/>
      <c r="G61" s="5"/>
      <c r="H61" s="5"/>
      <c r="I61" s="5"/>
      <c r="J61" s="5"/>
      <c r="K61" s="5"/>
      <c r="L61" s="5"/>
      <c r="M61" s="5"/>
      <c r="N61" s="5"/>
      <c r="O61" s="5"/>
      <c r="P61" s="5"/>
      <c r="Q61" s="5"/>
      <c r="R61" s="5"/>
      <c r="S61" s="5"/>
      <c r="T61" s="5"/>
    </row>
    <row r="62" spans="1:20" x14ac:dyDescent="0.2">
      <c r="A62" s="269"/>
      <c r="B62" s="5"/>
      <c r="C62" s="5"/>
      <c r="D62" s="5"/>
      <c r="E62" s="5"/>
      <c r="F62" s="5"/>
      <c r="G62" s="5"/>
      <c r="H62" s="5"/>
      <c r="I62" s="5"/>
      <c r="J62" s="5"/>
      <c r="K62" s="5"/>
      <c r="L62" s="5"/>
      <c r="M62" s="5"/>
      <c r="N62" s="5"/>
      <c r="O62" s="5"/>
      <c r="P62" s="5"/>
      <c r="Q62" s="5"/>
      <c r="R62" s="5"/>
      <c r="S62" s="5"/>
      <c r="T62" s="5"/>
    </row>
    <row r="63" spans="1:20" x14ac:dyDescent="0.2">
      <c r="A63" s="269"/>
      <c r="B63" s="5"/>
      <c r="C63" s="5"/>
      <c r="D63" s="5"/>
      <c r="E63" s="5"/>
      <c r="F63" s="5"/>
      <c r="G63" s="5"/>
      <c r="H63" s="5"/>
      <c r="I63" s="5"/>
      <c r="J63" s="5"/>
      <c r="K63" s="5"/>
      <c r="L63" s="5"/>
      <c r="M63" s="5"/>
      <c r="N63" s="5"/>
      <c r="O63" s="5"/>
      <c r="P63" s="5"/>
      <c r="Q63" s="5"/>
      <c r="R63" s="5"/>
      <c r="S63" s="5"/>
      <c r="T63" s="5"/>
    </row>
    <row r="64" spans="1:20" x14ac:dyDescent="0.2">
      <c r="A64" s="269"/>
      <c r="B64" s="5"/>
      <c r="C64" s="5"/>
      <c r="D64" s="5"/>
      <c r="E64" s="5"/>
      <c r="F64" s="5"/>
      <c r="G64" s="5"/>
      <c r="H64" s="5"/>
      <c r="I64" s="5"/>
      <c r="J64" s="5"/>
      <c r="K64" s="5"/>
      <c r="L64" s="5"/>
      <c r="M64" s="5"/>
      <c r="N64" s="5"/>
      <c r="O64" s="5"/>
      <c r="P64" s="5"/>
      <c r="Q64" s="5"/>
      <c r="R64" s="5"/>
      <c r="S64" s="5"/>
      <c r="T64" s="5"/>
    </row>
    <row r="65" spans="1:20" x14ac:dyDescent="0.2">
      <c r="A65" s="269"/>
      <c r="B65" s="5"/>
      <c r="C65" s="5"/>
      <c r="D65" s="5"/>
      <c r="E65" s="5"/>
      <c r="F65" s="5"/>
      <c r="G65" s="5"/>
      <c r="H65" s="5"/>
      <c r="I65" s="5"/>
      <c r="J65" s="5"/>
      <c r="K65" s="5"/>
      <c r="L65" s="5"/>
      <c r="M65" s="5"/>
      <c r="N65" s="5"/>
      <c r="O65" s="5"/>
      <c r="P65" s="5"/>
      <c r="Q65" s="5"/>
      <c r="R65" s="5"/>
      <c r="S65" s="5"/>
      <c r="T65" s="5"/>
    </row>
    <row r="66" spans="1:20" x14ac:dyDescent="0.2">
      <c r="A66" s="269"/>
      <c r="B66" s="5"/>
      <c r="C66" s="5"/>
      <c r="D66" s="5"/>
      <c r="E66" s="5"/>
      <c r="F66" s="5"/>
      <c r="G66" s="5"/>
      <c r="H66" s="5"/>
      <c r="I66" s="5"/>
      <c r="J66" s="5"/>
      <c r="K66" s="5"/>
      <c r="L66" s="5"/>
      <c r="M66" s="5"/>
      <c r="N66" s="5"/>
      <c r="O66" s="5"/>
      <c r="P66" s="5"/>
      <c r="Q66" s="5"/>
      <c r="R66" s="5"/>
      <c r="S66" s="5"/>
      <c r="T66" s="5"/>
    </row>
    <row r="67" spans="1:20" x14ac:dyDescent="0.2">
      <c r="A67" s="269"/>
      <c r="B67" s="5"/>
      <c r="C67" s="5"/>
      <c r="D67" s="5"/>
      <c r="E67" s="5"/>
      <c r="F67" s="5"/>
      <c r="G67" s="5"/>
      <c r="H67" s="5"/>
      <c r="I67" s="5"/>
      <c r="J67" s="5"/>
      <c r="K67" s="5"/>
      <c r="L67" s="5"/>
      <c r="M67" s="5"/>
      <c r="N67" s="5"/>
      <c r="O67" s="5"/>
      <c r="P67" s="5"/>
      <c r="Q67" s="5"/>
      <c r="R67" s="5"/>
      <c r="S67" s="5"/>
      <c r="T67" s="5"/>
    </row>
    <row r="68" spans="1:20" x14ac:dyDescent="0.2">
      <c r="A68" s="269"/>
      <c r="B68" s="5"/>
      <c r="C68" s="5"/>
      <c r="D68" s="5"/>
      <c r="E68" s="5"/>
      <c r="F68" s="5"/>
      <c r="G68" s="5"/>
      <c r="H68" s="5"/>
      <c r="I68" s="5"/>
      <c r="J68" s="5"/>
      <c r="K68" s="5"/>
      <c r="L68" s="5"/>
      <c r="M68" s="5"/>
      <c r="N68" s="5"/>
      <c r="O68" s="5"/>
      <c r="P68" s="5"/>
      <c r="Q68" s="5"/>
      <c r="R68" s="5"/>
      <c r="S68" s="5"/>
      <c r="T68" s="5"/>
    </row>
    <row r="69" spans="1:20" x14ac:dyDescent="0.2">
      <c r="A69" s="269"/>
      <c r="B69" s="5"/>
      <c r="C69" s="5"/>
      <c r="D69" s="5"/>
      <c r="E69" s="5"/>
      <c r="F69" s="5"/>
      <c r="G69" s="5"/>
      <c r="H69" s="5"/>
      <c r="I69" s="5"/>
      <c r="J69" s="5"/>
      <c r="K69" s="5"/>
      <c r="L69" s="5"/>
      <c r="M69" s="5"/>
      <c r="N69" s="5"/>
      <c r="O69" s="5"/>
      <c r="P69" s="5"/>
      <c r="Q69" s="5"/>
      <c r="R69" s="5"/>
      <c r="S69" s="5"/>
      <c r="T69" s="5"/>
    </row>
    <row r="70" spans="1:20" x14ac:dyDescent="0.2">
      <c r="A70" s="269"/>
      <c r="B70" s="5"/>
      <c r="C70" s="5"/>
      <c r="D70" s="5"/>
      <c r="E70" s="5"/>
      <c r="F70" s="5"/>
      <c r="G70" s="5"/>
      <c r="H70" s="5"/>
      <c r="I70" s="5"/>
      <c r="J70" s="5"/>
      <c r="K70" s="5"/>
      <c r="L70" s="5"/>
      <c r="M70" s="5"/>
      <c r="N70" s="5"/>
      <c r="O70" s="5"/>
      <c r="P70" s="5"/>
      <c r="Q70" s="5"/>
      <c r="R70" s="5"/>
      <c r="S70" s="5"/>
      <c r="T70" s="5"/>
    </row>
    <row r="71" spans="1:20" x14ac:dyDescent="0.2">
      <c r="A71" s="269"/>
      <c r="B71" s="5"/>
      <c r="C71" s="5"/>
      <c r="D71" s="5"/>
      <c r="E71" s="5"/>
      <c r="F71" s="5"/>
      <c r="G71" s="5"/>
      <c r="H71" s="5"/>
      <c r="I71" s="5"/>
      <c r="J71" s="5"/>
      <c r="K71" s="5"/>
      <c r="L71" s="5"/>
      <c r="M71" s="5"/>
      <c r="N71" s="5"/>
      <c r="O71" s="5"/>
      <c r="P71" s="5"/>
      <c r="Q71" s="5"/>
      <c r="R71" s="5"/>
      <c r="S71" s="5"/>
      <c r="T71" s="5"/>
    </row>
    <row r="72" spans="1:20" x14ac:dyDescent="0.2">
      <c r="A72" s="269"/>
      <c r="B72" s="5"/>
      <c r="C72" s="5"/>
      <c r="D72" s="5"/>
      <c r="E72" s="5"/>
      <c r="F72" s="5"/>
      <c r="G72" s="5"/>
      <c r="H72" s="5"/>
      <c r="I72" s="5"/>
      <c r="J72" s="5"/>
      <c r="K72" s="5"/>
      <c r="L72" s="5"/>
      <c r="M72" s="5"/>
      <c r="N72" s="5"/>
      <c r="O72" s="5"/>
      <c r="P72" s="5"/>
      <c r="Q72" s="5"/>
      <c r="R72" s="5"/>
      <c r="S72" s="5"/>
      <c r="T72" s="5"/>
    </row>
    <row r="73" spans="1:20" x14ac:dyDescent="0.2">
      <c r="A73" s="269"/>
      <c r="B73" s="5"/>
      <c r="C73" s="5"/>
      <c r="D73" s="5"/>
      <c r="E73" s="5"/>
      <c r="F73" s="5"/>
      <c r="G73" s="5"/>
      <c r="H73" s="5"/>
      <c r="I73" s="5"/>
      <c r="J73" s="5"/>
      <c r="K73" s="5"/>
      <c r="L73" s="5"/>
      <c r="M73" s="5"/>
      <c r="N73" s="5"/>
      <c r="O73" s="5"/>
      <c r="P73" s="5"/>
      <c r="Q73" s="5"/>
      <c r="R73" s="5"/>
      <c r="S73" s="5"/>
      <c r="T73" s="5"/>
    </row>
    <row r="74" spans="1:20" x14ac:dyDescent="0.2">
      <c r="A74" s="269"/>
      <c r="B74" s="5"/>
      <c r="C74" s="5"/>
      <c r="D74" s="5"/>
      <c r="E74" s="5"/>
      <c r="F74" s="5"/>
      <c r="G74" s="5"/>
      <c r="H74" s="5"/>
      <c r="I74" s="5"/>
      <c r="J74" s="5"/>
      <c r="K74" s="5"/>
      <c r="L74" s="5"/>
      <c r="M74" s="5"/>
      <c r="N74" s="5"/>
      <c r="O74" s="5"/>
      <c r="P74" s="5"/>
      <c r="Q74" s="5"/>
      <c r="R74" s="5"/>
      <c r="S74" s="5"/>
      <c r="T74" s="5"/>
    </row>
    <row r="75" spans="1:20" x14ac:dyDescent="0.2">
      <c r="A75" s="269"/>
      <c r="B75" s="5"/>
      <c r="C75" s="5"/>
      <c r="D75" s="5"/>
      <c r="E75" s="5"/>
      <c r="F75" s="5"/>
      <c r="G75" s="5"/>
      <c r="H75" s="5"/>
      <c r="I75" s="5"/>
      <c r="J75" s="5"/>
      <c r="K75" s="5"/>
      <c r="L75" s="5"/>
      <c r="M75" s="5"/>
      <c r="N75" s="5"/>
      <c r="O75" s="5"/>
      <c r="P75" s="5"/>
      <c r="Q75" s="5"/>
      <c r="R75" s="5"/>
      <c r="S75" s="5"/>
      <c r="T75" s="5"/>
    </row>
    <row r="76" spans="1:20" x14ac:dyDescent="0.2">
      <c r="A76" s="269"/>
      <c r="B76" s="5"/>
      <c r="C76" s="5"/>
      <c r="D76" s="5"/>
      <c r="E76" s="5"/>
      <c r="F76" s="5"/>
      <c r="G76" s="5"/>
      <c r="H76" s="5"/>
      <c r="I76" s="5"/>
      <c r="J76" s="5"/>
      <c r="K76" s="5"/>
      <c r="L76" s="5"/>
      <c r="M76" s="5"/>
      <c r="N76" s="5"/>
      <c r="O76" s="5"/>
      <c r="P76" s="5"/>
      <c r="Q76" s="5"/>
      <c r="R76" s="5"/>
      <c r="S76" s="5"/>
      <c r="T76" s="5"/>
    </row>
  </sheetData>
  <mergeCells count="24">
    <mergeCell ref="A49:D49"/>
    <mergeCell ref="Q6:Q8"/>
    <mergeCell ref="B6:B8"/>
    <mergeCell ref="L5:O5"/>
    <mergeCell ref="L6:L8"/>
    <mergeCell ref="M6:M8"/>
    <mergeCell ref="N6:N8"/>
    <mergeCell ref="O6:O8"/>
    <mergeCell ref="A50:D50"/>
    <mergeCell ref="C6:C8"/>
    <mergeCell ref="A2:T2"/>
    <mergeCell ref="D6:D8"/>
    <mergeCell ref="A5:A8"/>
    <mergeCell ref="B5:E5"/>
    <mergeCell ref="G5:J5"/>
    <mergeCell ref="Q5:T5"/>
    <mergeCell ref="R6:R8"/>
    <mergeCell ref="S6:S8"/>
    <mergeCell ref="T6:T8"/>
    <mergeCell ref="E6:E8"/>
    <mergeCell ref="G6:G8"/>
    <mergeCell ref="H6:H8"/>
    <mergeCell ref="I6:I8"/>
    <mergeCell ref="J6:J8"/>
  </mergeCells>
  <hyperlinks>
    <hyperlink ref="A1" location="índice!A1" tooltip="Regresar" display="Regresar"/>
  </hyperlinks>
  <printOptions horizontalCentered="1"/>
  <pageMargins left="0.19685039370078741" right="0.23622047244094491" top="0.27559055118110237" bottom="0.27559055118110237" header="0" footer="0"/>
  <pageSetup scale="4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5"/>
  <sheetViews>
    <sheetView showGridLines="0" showZeros="0" zoomScale="80" zoomScaleNormal="80" workbookViewId="0"/>
  </sheetViews>
  <sheetFormatPr baseColWidth="10" defaultRowHeight="15" x14ac:dyDescent="0.2"/>
  <cols>
    <col min="1" max="1" width="38.7109375" style="255" customWidth="1"/>
    <col min="2" max="5" width="14.42578125" style="258" customWidth="1"/>
    <col min="6" max="6" width="1.85546875" style="258" customWidth="1"/>
    <col min="7" max="10" width="14.42578125" style="258" customWidth="1"/>
    <col min="11" max="11" width="1.85546875" style="258" customWidth="1"/>
    <col min="12" max="15" width="14.42578125" style="258" customWidth="1"/>
    <col min="16" max="16" width="2" style="258" customWidth="1"/>
    <col min="17" max="20" width="14.42578125" style="258" customWidth="1"/>
    <col min="21" max="16384" width="11.42578125" style="258"/>
  </cols>
  <sheetData>
    <row r="1" spans="1:20" x14ac:dyDescent="0.2">
      <c r="A1" s="231" t="s">
        <v>187</v>
      </c>
      <c r="B1" s="277"/>
      <c r="C1" s="277"/>
      <c r="D1" s="277"/>
      <c r="E1" s="277"/>
      <c r="F1" s="277"/>
      <c r="G1" s="277"/>
      <c r="H1" s="277"/>
      <c r="I1" s="277"/>
      <c r="J1" s="277"/>
      <c r="K1" s="277"/>
      <c r="L1" s="277"/>
      <c r="M1" s="277"/>
      <c r="N1" s="277"/>
      <c r="O1" s="277"/>
      <c r="P1" s="277"/>
      <c r="Q1" s="277"/>
      <c r="R1" s="277"/>
      <c r="S1" s="277"/>
      <c r="T1" s="277"/>
    </row>
    <row r="2" spans="1:20" s="278" customFormat="1" ht="12.75" customHeight="1" x14ac:dyDescent="0.2">
      <c r="A2" s="512" t="s">
        <v>267</v>
      </c>
      <c r="B2" s="512"/>
      <c r="C2" s="512"/>
      <c r="D2" s="512"/>
      <c r="E2" s="512"/>
      <c r="F2" s="512"/>
      <c r="G2" s="512"/>
      <c r="H2" s="512"/>
      <c r="I2" s="512"/>
      <c r="J2" s="512"/>
      <c r="K2" s="512"/>
      <c r="L2" s="512"/>
      <c r="M2" s="512"/>
      <c r="N2" s="512"/>
      <c r="O2" s="512"/>
      <c r="P2" s="512"/>
      <c r="Q2" s="512"/>
      <c r="R2" s="512"/>
      <c r="S2" s="512"/>
      <c r="T2" s="512"/>
    </row>
    <row r="3" spans="1:20" s="279" customFormat="1" ht="18.75" customHeight="1" x14ac:dyDescent="0.2">
      <c r="A3" s="63" t="s">
        <v>501</v>
      </c>
      <c r="B3" s="63"/>
      <c r="C3" s="63"/>
      <c r="D3" s="63"/>
      <c r="E3" s="63"/>
      <c r="F3" s="63"/>
      <c r="G3" s="63"/>
      <c r="H3" s="63"/>
      <c r="I3" s="63"/>
      <c r="J3" s="63"/>
      <c r="K3" s="63"/>
      <c r="L3" s="63"/>
      <c r="M3" s="63"/>
      <c r="N3" s="63"/>
      <c r="O3" s="63"/>
      <c r="P3" s="63"/>
      <c r="Q3" s="63"/>
      <c r="R3" s="63"/>
      <c r="S3" s="63"/>
      <c r="T3" s="63"/>
    </row>
    <row r="4" spans="1:20" s="280" customFormat="1" ht="12.75" customHeight="1" thickBot="1" x14ac:dyDescent="0.25">
      <c r="A4" s="239"/>
      <c r="B4" s="239"/>
      <c r="C4" s="239"/>
      <c r="D4" s="239"/>
      <c r="E4" s="239"/>
      <c r="F4" s="239"/>
      <c r="G4" s="239"/>
      <c r="H4" s="239"/>
      <c r="I4" s="239"/>
      <c r="J4" s="239"/>
      <c r="K4" s="239"/>
      <c r="L4" s="239"/>
      <c r="M4" s="239"/>
      <c r="N4" s="239"/>
      <c r="O4" s="261"/>
      <c r="P4" s="239"/>
      <c r="Q4" s="239"/>
      <c r="R4" s="239"/>
      <c r="S4" s="239"/>
      <c r="T4" s="261"/>
    </row>
    <row r="5" spans="1:20" s="128" customFormat="1" ht="15" customHeight="1" thickBot="1" x14ac:dyDescent="0.25">
      <c r="A5" s="519" t="s">
        <v>181</v>
      </c>
      <c r="B5" s="521">
        <v>2016</v>
      </c>
      <c r="C5" s="530"/>
      <c r="D5" s="530"/>
      <c r="E5" s="530"/>
      <c r="F5" s="64"/>
      <c r="G5" s="521">
        <v>2017</v>
      </c>
      <c r="H5" s="530"/>
      <c r="I5" s="530"/>
      <c r="J5" s="530"/>
      <c r="K5" s="64"/>
      <c r="L5" s="521">
        <v>2018</v>
      </c>
      <c r="M5" s="530"/>
      <c r="N5" s="530"/>
      <c r="O5" s="530"/>
      <c r="P5" s="64"/>
      <c r="Q5" s="521">
        <v>2019</v>
      </c>
      <c r="R5" s="530"/>
      <c r="S5" s="530"/>
      <c r="T5" s="530"/>
    </row>
    <row r="6" spans="1:20" s="128" customFormat="1" ht="21" customHeight="1" x14ac:dyDescent="0.2">
      <c r="A6" s="514"/>
      <c r="B6" s="516" t="s">
        <v>261</v>
      </c>
      <c r="C6" s="513" t="s">
        <v>262</v>
      </c>
      <c r="D6" s="513" t="s">
        <v>263</v>
      </c>
      <c r="E6" s="513" t="s">
        <v>264</v>
      </c>
      <c r="F6" s="229"/>
      <c r="G6" s="516" t="s">
        <v>261</v>
      </c>
      <c r="H6" s="513" t="s">
        <v>262</v>
      </c>
      <c r="I6" s="513" t="s">
        <v>263</v>
      </c>
      <c r="J6" s="513" t="s">
        <v>264</v>
      </c>
      <c r="K6" s="229"/>
      <c r="L6" s="516" t="s">
        <v>261</v>
      </c>
      <c r="M6" s="513" t="s">
        <v>262</v>
      </c>
      <c r="N6" s="513" t="s">
        <v>263</v>
      </c>
      <c r="O6" s="513" t="s">
        <v>264</v>
      </c>
      <c r="P6" s="229"/>
      <c r="Q6" s="516" t="s">
        <v>261</v>
      </c>
      <c r="R6" s="513" t="s">
        <v>262</v>
      </c>
      <c r="S6" s="513" t="s">
        <v>263</v>
      </c>
      <c r="T6" s="513" t="s">
        <v>264</v>
      </c>
    </row>
    <row r="7" spans="1:20" s="128" customFormat="1" ht="21" customHeight="1" x14ac:dyDescent="0.2">
      <c r="A7" s="514"/>
      <c r="B7" s="517"/>
      <c r="C7" s="514"/>
      <c r="D7" s="514"/>
      <c r="E7" s="514"/>
      <c r="F7" s="229"/>
      <c r="G7" s="517"/>
      <c r="H7" s="514"/>
      <c r="I7" s="514"/>
      <c r="J7" s="514"/>
      <c r="K7" s="229"/>
      <c r="L7" s="517"/>
      <c r="M7" s="514"/>
      <c r="N7" s="514"/>
      <c r="O7" s="514"/>
      <c r="P7" s="229"/>
      <c r="Q7" s="517"/>
      <c r="R7" s="514"/>
      <c r="S7" s="514"/>
      <c r="T7" s="514"/>
    </row>
    <row r="8" spans="1:20" s="128" customFormat="1" ht="34.5" customHeight="1" thickBot="1" x14ac:dyDescent="0.25">
      <c r="A8" s="515"/>
      <c r="B8" s="518"/>
      <c r="C8" s="515"/>
      <c r="D8" s="515"/>
      <c r="E8" s="515"/>
      <c r="F8" s="66"/>
      <c r="G8" s="518"/>
      <c r="H8" s="515"/>
      <c r="I8" s="515"/>
      <c r="J8" s="515"/>
      <c r="K8" s="66"/>
      <c r="L8" s="518"/>
      <c r="M8" s="515"/>
      <c r="N8" s="515"/>
      <c r="O8" s="515"/>
      <c r="P8" s="66"/>
      <c r="Q8" s="518"/>
      <c r="R8" s="515"/>
      <c r="S8" s="515"/>
      <c r="T8" s="515"/>
    </row>
    <row r="9" spans="1:20" s="128" customFormat="1" ht="15" customHeight="1" x14ac:dyDescent="0.2">
      <c r="A9" s="67"/>
      <c r="B9" s="67"/>
      <c r="C9" s="67"/>
      <c r="D9" s="67"/>
      <c r="E9" s="67"/>
      <c r="F9" s="67"/>
      <c r="G9" s="67"/>
      <c r="H9" s="67"/>
      <c r="I9" s="67"/>
      <c r="J9" s="67"/>
      <c r="K9" s="67"/>
      <c r="L9" s="67"/>
      <c r="M9" s="67"/>
      <c r="N9" s="67"/>
      <c r="O9" s="67"/>
      <c r="P9" s="67"/>
      <c r="Q9" s="67"/>
      <c r="R9" s="67"/>
      <c r="S9" s="67"/>
      <c r="T9" s="67"/>
    </row>
    <row r="10" spans="1:20" s="127" customFormat="1" ht="15" customHeight="1" x14ac:dyDescent="0.2">
      <c r="A10" s="262" t="s">
        <v>286</v>
      </c>
      <c r="B10" s="242">
        <v>3269700</v>
      </c>
      <c r="C10" s="242">
        <v>2842933</v>
      </c>
      <c r="D10" s="242">
        <v>426767</v>
      </c>
      <c r="E10" s="262">
        <v>0</v>
      </c>
      <c r="F10" s="242"/>
      <c r="G10" s="242">
        <v>3344459</v>
      </c>
      <c r="H10" s="242">
        <v>2899176</v>
      </c>
      <c r="I10" s="242">
        <v>445283</v>
      </c>
      <c r="J10" s="242">
        <v>0</v>
      </c>
      <c r="K10" s="242"/>
      <c r="L10" s="242">
        <v>3410841</v>
      </c>
      <c r="M10" s="242">
        <v>2966951</v>
      </c>
      <c r="N10" s="242">
        <v>443890</v>
      </c>
      <c r="O10" s="242">
        <v>0</v>
      </c>
      <c r="P10" s="242"/>
      <c r="Q10" s="242">
        <f>+Q11+Q17</f>
        <v>3470048</v>
      </c>
      <c r="R10" s="242">
        <v>3020906</v>
      </c>
      <c r="S10" s="242">
        <v>449140</v>
      </c>
      <c r="T10" s="242">
        <v>2</v>
      </c>
    </row>
    <row r="11" spans="1:20" s="128" customFormat="1" ht="15" customHeight="1" x14ac:dyDescent="0.2">
      <c r="A11" s="262" t="s">
        <v>424</v>
      </c>
      <c r="B11" s="242">
        <v>1602920</v>
      </c>
      <c r="C11" s="242">
        <v>1405491</v>
      </c>
      <c r="D11" s="242">
        <v>197429</v>
      </c>
      <c r="E11" s="262">
        <v>0</v>
      </c>
      <c r="F11" s="242"/>
      <c r="G11" s="242">
        <v>1612446</v>
      </c>
      <c r="H11" s="242">
        <v>1403610</v>
      </c>
      <c r="I11" s="242">
        <v>208836</v>
      </c>
      <c r="J11" s="242">
        <v>0</v>
      </c>
      <c r="K11" s="242"/>
      <c r="L11" s="242">
        <v>1647569</v>
      </c>
      <c r="M11" s="242">
        <v>1440303</v>
      </c>
      <c r="N11" s="242">
        <v>207266</v>
      </c>
      <c r="O11" s="242">
        <v>0</v>
      </c>
      <c r="P11" s="242"/>
      <c r="Q11" s="242">
        <v>1681468</v>
      </c>
      <c r="R11" s="242">
        <v>1461462</v>
      </c>
      <c r="S11" s="242">
        <v>220006</v>
      </c>
      <c r="T11" s="242">
        <v>0</v>
      </c>
    </row>
    <row r="12" spans="1:20" s="128" customFormat="1" ht="15" customHeight="1" x14ac:dyDescent="0.2">
      <c r="A12" s="69" t="s">
        <v>153</v>
      </c>
      <c r="B12" s="242">
        <v>179118</v>
      </c>
      <c r="C12" s="242">
        <v>157522</v>
      </c>
      <c r="D12" s="242">
        <v>21596</v>
      </c>
      <c r="E12" s="69">
        <v>0</v>
      </c>
      <c r="F12" s="242"/>
      <c r="G12" s="242">
        <v>188591</v>
      </c>
      <c r="H12" s="242">
        <v>168480</v>
      </c>
      <c r="I12" s="242">
        <v>20111</v>
      </c>
      <c r="J12" s="242">
        <v>0</v>
      </c>
      <c r="K12" s="242"/>
      <c r="L12" s="242">
        <v>190108</v>
      </c>
      <c r="M12" s="242">
        <v>167927</v>
      </c>
      <c r="N12" s="242">
        <v>22181</v>
      </c>
      <c r="O12" s="242">
        <v>0</v>
      </c>
      <c r="P12" s="242"/>
      <c r="Q12" s="242">
        <v>193066</v>
      </c>
      <c r="R12" s="242">
        <v>171319</v>
      </c>
      <c r="S12" s="242">
        <v>21747</v>
      </c>
      <c r="T12" s="242">
        <v>0</v>
      </c>
    </row>
    <row r="13" spans="1:20" s="128" customFormat="1" ht="15" customHeight="1" x14ac:dyDescent="0.2">
      <c r="A13" s="69" t="s">
        <v>154</v>
      </c>
      <c r="B13" s="242">
        <v>201208</v>
      </c>
      <c r="C13" s="242">
        <v>169588</v>
      </c>
      <c r="D13" s="242">
        <v>31620</v>
      </c>
      <c r="E13" s="69">
        <v>0</v>
      </c>
      <c r="F13" s="242"/>
      <c r="G13" s="242">
        <v>206260</v>
      </c>
      <c r="H13" s="242">
        <v>170852</v>
      </c>
      <c r="I13" s="242">
        <v>35408</v>
      </c>
      <c r="J13" s="242">
        <v>0</v>
      </c>
      <c r="K13" s="242"/>
      <c r="L13" s="242">
        <v>204859</v>
      </c>
      <c r="M13" s="242">
        <v>170203</v>
      </c>
      <c r="N13" s="242">
        <v>34656</v>
      </c>
      <c r="O13" s="242">
        <v>0</v>
      </c>
      <c r="P13" s="242"/>
      <c r="Q13" s="242">
        <v>197466</v>
      </c>
      <c r="R13" s="242">
        <v>163705</v>
      </c>
      <c r="S13" s="242">
        <v>33761</v>
      </c>
      <c r="T13" s="242">
        <v>0</v>
      </c>
    </row>
    <row r="14" spans="1:20" s="128" customFormat="1" ht="15" customHeight="1" x14ac:dyDescent="0.2">
      <c r="A14" s="69" t="s">
        <v>155</v>
      </c>
      <c r="B14" s="242">
        <v>323309</v>
      </c>
      <c r="C14" s="242">
        <v>286895</v>
      </c>
      <c r="D14" s="242">
        <v>36414</v>
      </c>
      <c r="E14" s="69">
        <v>0</v>
      </c>
      <c r="F14" s="242"/>
      <c r="G14" s="242">
        <v>335943</v>
      </c>
      <c r="H14" s="242">
        <v>296372</v>
      </c>
      <c r="I14" s="242">
        <v>39571</v>
      </c>
      <c r="J14" s="242">
        <v>0</v>
      </c>
      <c r="K14" s="242"/>
      <c r="L14" s="242">
        <v>357316</v>
      </c>
      <c r="M14" s="242">
        <v>316876</v>
      </c>
      <c r="N14" s="242">
        <v>40440</v>
      </c>
      <c r="O14" s="242">
        <v>0</v>
      </c>
      <c r="P14" s="242"/>
      <c r="Q14" s="242">
        <v>353549</v>
      </c>
      <c r="R14" s="242">
        <v>317998</v>
      </c>
      <c r="S14" s="242">
        <v>35551</v>
      </c>
      <c r="T14" s="242">
        <v>0</v>
      </c>
    </row>
    <row r="15" spans="1:20" s="128" customFormat="1" ht="15" customHeight="1" x14ac:dyDescent="0.2">
      <c r="A15" s="69" t="s">
        <v>156</v>
      </c>
      <c r="B15" s="242">
        <v>633575</v>
      </c>
      <c r="C15" s="242">
        <v>555832</v>
      </c>
      <c r="D15" s="242">
        <v>77743</v>
      </c>
      <c r="E15" s="69">
        <v>0</v>
      </c>
      <c r="F15" s="242"/>
      <c r="G15" s="242">
        <v>620973</v>
      </c>
      <c r="H15" s="242">
        <v>539656</v>
      </c>
      <c r="I15" s="242">
        <v>81317</v>
      </c>
      <c r="J15" s="242">
        <v>0</v>
      </c>
      <c r="K15" s="242"/>
      <c r="L15" s="242">
        <v>639128</v>
      </c>
      <c r="M15" s="242">
        <v>562629</v>
      </c>
      <c r="N15" s="242">
        <v>76499</v>
      </c>
      <c r="O15" s="242">
        <v>0</v>
      </c>
      <c r="P15" s="242"/>
      <c r="Q15" s="242">
        <v>664949</v>
      </c>
      <c r="R15" s="242">
        <v>571555</v>
      </c>
      <c r="S15" s="242">
        <v>93394</v>
      </c>
      <c r="T15" s="242">
        <v>0</v>
      </c>
    </row>
    <row r="16" spans="1:20" s="128" customFormat="1" ht="15" customHeight="1" x14ac:dyDescent="0.2">
      <c r="A16" s="69" t="s">
        <v>157</v>
      </c>
      <c r="B16" s="242">
        <v>265710</v>
      </c>
      <c r="C16" s="242">
        <v>235654</v>
      </c>
      <c r="D16" s="242">
        <v>30056</v>
      </c>
      <c r="E16" s="69">
        <v>0</v>
      </c>
      <c r="F16" s="242"/>
      <c r="G16" s="242">
        <v>260679</v>
      </c>
      <c r="H16" s="242">
        <v>228250</v>
      </c>
      <c r="I16" s="242">
        <v>32429</v>
      </c>
      <c r="J16" s="242">
        <v>0</v>
      </c>
      <c r="K16" s="242"/>
      <c r="L16" s="242">
        <v>256158</v>
      </c>
      <c r="M16" s="242">
        <v>222668</v>
      </c>
      <c r="N16" s="242">
        <v>33490</v>
      </c>
      <c r="O16" s="242">
        <v>0</v>
      </c>
      <c r="P16" s="242"/>
      <c r="Q16" s="242">
        <v>272438</v>
      </c>
      <c r="R16" s="242">
        <v>236885</v>
      </c>
      <c r="S16" s="242">
        <v>35553</v>
      </c>
      <c r="T16" s="242">
        <v>0</v>
      </c>
    </row>
    <row r="17" spans="1:20" s="127" customFormat="1" ht="15" customHeight="1" x14ac:dyDescent="0.2">
      <c r="A17" s="262" t="s">
        <v>425</v>
      </c>
      <c r="B17" s="242">
        <v>1666780</v>
      </c>
      <c r="C17" s="242">
        <v>1437442</v>
      </c>
      <c r="D17" s="242">
        <v>229338</v>
      </c>
      <c r="E17" s="262">
        <v>0</v>
      </c>
      <c r="F17" s="242"/>
      <c r="G17" s="242">
        <v>1732013</v>
      </c>
      <c r="H17" s="242">
        <v>1495566</v>
      </c>
      <c r="I17" s="242">
        <v>236447</v>
      </c>
      <c r="J17" s="242">
        <v>0</v>
      </c>
      <c r="K17" s="242"/>
      <c r="L17" s="242">
        <v>1763272</v>
      </c>
      <c r="M17" s="242">
        <v>1526648</v>
      </c>
      <c r="N17" s="242">
        <v>236624</v>
      </c>
      <c r="O17" s="242">
        <v>0</v>
      </c>
      <c r="P17" s="242"/>
      <c r="Q17" s="242">
        <v>1788580</v>
      </c>
      <c r="R17" s="242">
        <v>1559444</v>
      </c>
      <c r="S17" s="242">
        <v>229134</v>
      </c>
      <c r="T17" s="242">
        <v>2</v>
      </c>
    </row>
    <row r="18" spans="1:20" s="128" customFormat="1" ht="15" customHeight="1" x14ac:dyDescent="0.2">
      <c r="A18" s="69" t="s">
        <v>158</v>
      </c>
      <c r="B18" s="242">
        <v>293258</v>
      </c>
      <c r="C18" s="242">
        <v>252974</v>
      </c>
      <c r="D18" s="242">
        <v>40284</v>
      </c>
      <c r="E18" s="69">
        <v>0</v>
      </c>
      <c r="F18" s="242"/>
      <c r="G18" s="242">
        <v>303927</v>
      </c>
      <c r="H18" s="242">
        <v>260847</v>
      </c>
      <c r="I18" s="242">
        <v>43080</v>
      </c>
      <c r="J18" s="242">
        <v>0</v>
      </c>
      <c r="K18" s="242"/>
      <c r="L18" s="242">
        <v>320389</v>
      </c>
      <c r="M18" s="242">
        <v>274409</v>
      </c>
      <c r="N18" s="242">
        <v>45980</v>
      </c>
      <c r="O18" s="242">
        <v>0</v>
      </c>
      <c r="P18" s="242"/>
      <c r="Q18" s="242">
        <v>329752</v>
      </c>
      <c r="R18" s="242">
        <v>287473</v>
      </c>
      <c r="S18" s="242">
        <v>42279</v>
      </c>
      <c r="T18" s="242">
        <v>0</v>
      </c>
    </row>
    <row r="19" spans="1:20" s="128" customFormat="1" ht="15" customHeight="1" x14ac:dyDescent="0.2">
      <c r="A19" s="69" t="s">
        <v>159</v>
      </c>
      <c r="B19" s="242">
        <v>312458</v>
      </c>
      <c r="C19" s="242">
        <v>270992</v>
      </c>
      <c r="D19" s="242">
        <v>41466</v>
      </c>
      <c r="E19" s="69">
        <v>0</v>
      </c>
      <c r="F19" s="242"/>
      <c r="G19" s="242">
        <v>328239</v>
      </c>
      <c r="H19" s="242">
        <v>283784</v>
      </c>
      <c r="I19" s="242">
        <v>44455</v>
      </c>
      <c r="J19" s="242">
        <v>0</v>
      </c>
      <c r="K19" s="242"/>
      <c r="L19" s="242">
        <v>326812</v>
      </c>
      <c r="M19" s="242">
        <v>284731</v>
      </c>
      <c r="N19" s="242">
        <v>42081</v>
      </c>
      <c r="O19" s="242">
        <v>0</v>
      </c>
      <c r="P19" s="242"/>
      <c r="Q19" s="242">
        <v>277169</v>
      </c>
      <c r="R19" s="242">
        <v>234480</v>
      </c>
      <c r="S19" s="242">
        <v>42689</v>
      </c>
      <c r="T19" s="242">
        <v>0</v>
      </c>
    </row>
    <row r="20" spans="1:20" s="128" customFormat="1" ht="15" customHeight="1" x14ac:dyDescent="0.2">
      <c r="A20" s="69" t="s">
        <v>160</v>
      </c>
      <c r="B20" s="242">
        <v>530903</v>
      </c>
      <c r="C20" s="242">
        <v>452277</v>
      </c>
      <c r="D20" s="242">
        <v>78626</v>
      </c>
      <c r="E20" s="69">
        <v>0</v>
      </c>
      <c r="F20" s="242"/>
      <c r="G20" s="242">
        <v>544888</v>
      </c>
      <c r="H20" s="242">
        <v>466433</v>
      </c>
      <c r="I20" s="242">
        <v>78455</v>
      </c>
      <c r="J20" s="242">
        <v>0</v>
      </c>
      <c r="K20" s="242"/>
      <c r="L20" s="242">
        <v>546302</v>
      </c>
      <c r="M20" s="242">
        <v>471366</v>
      </c>
      <c r="N20" s="242">
        <v>74936</v>
      </c>
      <c r="O20" s="242">
        <v>0</v>
      </c>
      <c r="P20" s="242"/>
      <c r="Q20" s="242">
        <v>566052</v>
      </c>
      <c r="R20" s="242">
        <v>492432</v>
      </c>
      <c r="S20" s="242">
        <v>73620</v>
      </c>
      <c r="T20" s="242">
        <v>0</v>
      </c>
    </row>
    <row r="21" spans="1:20" s="128" customFormat="1" ht="15" customHeight="1" x14ac:dyDescent="0.2">
      <c r="A21" s="69" t="s">
        <v>161</v>
      </c>
      <c r="B21" s="242">
        <v>331013</v>
      </c>
      <c r="C21" s="242">
        <v>281076</v>
      </c>
      <c r="D21" s="242">
        <v>49937</v>
      </c>
      <c r="E21" s="69">
        <v>0</v>
      </c>
      <c r="F21" s="242"/>
      <c r="G21" s="242">
        <v>351414</v>
      </c>
      <c r="H21" s="242">
        <v>299921</v>
      </c>
      <c r="I21" s="242">
        <v>51493</v>
      </c>
      <c r="J21" s="242">
        <v>0</v>
      </c>
      <c r="K21" s="242"/>
      <c r="L21" s="242">
        <v>365659</v>
      </c>
      <c r="M21" s="242">
        <v>310934</v>
      </c>
      <c r="N21" s="242">
        <v>54725</v>
      </c>
      <c r="O21" s="242">
        <v>0</v>
      </c>
      <c r="P21" s="242"/>
      <c r="Q21" s="242">
        <v>419375</v>
      </c>
      <c r="R21" s="242">
        <v>368620</v>
      </c>
      <c r="S21" s="242">
        <v>50753</v>
      </c>
      <c r="T21" s="242">
        <v>2</v>
      </c>
    </row>
    <row r="22" spans="1:20" s="128" customFormat="1" ht="15" customHeight="1" x14ac:dyDescent="0.2">
      <c r="A22" s="69" t="s">
        <v>162</v>
      </c>
      <c r="B22" s="242">
        <v>199148</v>
      </c>
      <c r="C22" s="242">
        <v>180123</v>
      </c>
      <c r="D22" s="242">
        <v>19025</v>
      </c>
      <c r="E22" s="69">
        <v>0</v>
      </c>
      <c r="F22" s="242"/>
      <c r="G22" s="242">
        <v>203545</v>
      </c>
      <c r="H22" s="242">
        <v>184581</v>
      </c>
      <c r="I22" s="242">
        <v>18964</v>
      </c>
      <c r="J22" s="242">
        <v>0</v>
      </c>
      <c r="K22" s="242"/>
      <c r="L22" s="242">
        <v>204110</v>
      </c>
      <c r="M22" s="242">
        <v>185208</v>
      </c>
      <c r="N22" s="242">
        <v>18902</v>
      </c>
      <c r="O22" s="242">
        <v>0</v>
      </c>
      <c r="P22" s="242"/>
      <c r="Q22" s="242">
        <v>196232</v>
      </c>
      <c r="R22" s="242">
        <v>176439</v>
      </c>
      <c r="S22" s="242">
        <v>19793</v>
      </c>
      <c r="T22" s="242">
        <v>0</v>
      </c>
    </row>
    <row r="23" spans="1:20" s="127" customFormat="1" ht="15" customHeight="1" x14ac:dyDescent="0.2">
      <c r="A23" s="69" t="s">
        <v>8</v>
      </c>
      <c r="B23" s="242">
        <v>234068</v>
      </c>
      <c r="C23" s="242">
        <v>210850</v>
      </c>
      <c r="D23" s="242">
        <v>22836</v>
      </c>
      <c r="E23" s="242">
        <v>382</v>
      </c>
      <c r="F23" s="242"/>
      <c r="G23" s="242">
        <v>237816</v>
      </c>
      <c r="H23" s="242">
        <v>214192</v>
      </c>
      <c r="I23" s="242">
        <v>23233</v>
      </c>
      <c r="J23" s="242">
        <v>391</v>
      </c>
      <c r="K23" s="242"/>
      <c r="L23" s="242">
        <v>243651</v>
      </c>
      <c r="M23" s="275">
        <v>219431</v>
      </c>
      <c r="N23" s="242">
        <v>23865</v>
      </c>
      <c r="O23" s="242">
        <v>355</v>
      </c>
      <c r="P23" s="242"/>
      <c r="Q23" s="242">
        <v>242643</v>
      </c>
      <c r="R23" s="275">
        <v>219202</v>
      </c>
      <c r="S23" s="242">
        <v>23126</v>
      </c>
      <c r="T23" s="242">
        <v>315</v>
      </c>
    </row>
    <row r="24" spans="1:20" s="128" customFormat="1" ht="15" customHeight="1" x14ac:dyDescent="0.2">
      <c r="A24" s="69" t="s">
        <v>61</v>
      </c>
      <c r="B24" s="242">
        <v>136473</v>
      </c>
      <c r="C24" s="242">
        <v>119475</v>
      </c>
      <c r="D24" s="242">
        <v>16911</v>
      </c>
      <c r="E24" s="242">
        <v>87</v>
      </c>
      <c r="F24" s="242"/>
      <c r="G24" s="242">
        <v>137501</v>
      </c>
      <c r="H24" s="242">
        <v>120432</v>
      </c>
      <c r="I24" s="242">
        <v>16957</v>
      </c>
      <c r="J24" s="242">
        <v>112</v>
      </c>
      <c r="K24" s="242"/>
      <c r="L24" s="242">
        <v>141105</v>
      </c>
      <c r="M24" s="242">
        <v>123440</v>
      </c>
      <c r="N24" s="242">
        <v>17527</v>
      </c>
      <c r="O24" s="242">
        <v>138</v>
      </c>
      <c r="P24" s="242"/>
      <c r="Q24" s="242">
        <v>140118</v>
      </c>
      <c r="R24" s="242">
        <v>123697</v>
      </c>
      <c r="S24" s="242">
        <v>16281</v>
      </c>
      <c r="T24" s="242">
        <v>140</v>
      </c>
    </row>
    <row r="25" spans="1:20" s="128" customFormat="1" ht="15" customHeight="1" x14ac:dyDescent="0.2">
      <c r="A25" s="69" t="s">
        <v>62</v>
      </c>
      <c r="B25" s="242">
        <v>97595</v>
      </c>
      <c r="C25" s="242">
        <v>91375</v>
      </c>
      <c r="D25" s="242">
        <v>5925</v>
      </c>
      <c r="E25" s="242">
        <v>295</v>
      </c>
      <c r="F25" s="242"/>
      <c r="G25" s="242">
        <v>100315</v>
      </c>
      <c r="H25" s="242">
        <v>93760</v>
      </c>
      <c r="I25" s="242">
        <v>6276</v>
      </c>
      <c r="J25" s="242">
        <v>279</v>
      </c>
      <c r="K25" s="242"/>
      <c r="L25" s="242">
        <v>102546</v>
      </c>
      <c r="M25" s="242">
        <v>95991</v>
      </c>
      <c r="N25" s="242">
        <v>6338</v>
      </c>
      <c r="O25" s="242">
        <v>217</v>
      </c>
      <c r="P25" s="242"/>
      <c r="Q25" s="242">
        <v>102525</v>
      </c>
      <c r="R25" s="242">
        <v>95505</v>
      </c>
      <c r="S25" s="242">
        <v>6845</v>
      </c>
      <c r="T25" s="242">
        <v>175</v>
      </c>
    </row>
    <row r="26" spans="1:20" s="128" customFormat="1" ht="15" customHeight="1" x14ac:dyDescent="0.2">
      <c r="A26" s="69" t="s">
        <v>9</v>
      </c>
      <c r="B26" s="242">
        <v>882815</v>
      </c>
      <c r="C26" s="242">
        <v>763708</v>
      </c>
      <c r="D26" s="242">
        <v>113642</v>
      </c>
      <c r="E26" s="242">
        <v>5465</v>
      </c>
      <c r="F26" s="242"/>
      <c r="G26" s="242">
        <v>944871</v>
      </c>
      <c r="H26" s="242">
        <v>820689</v>
      </c>
      <c r="I26" s="242">
        <v>117170</v>
      </c>
      <c r="J26" s="242">
        <v>7012</v>
      </c>
      <c r="K26" s="242"/>
      <c r="L26" s="242">
        <v>988062</v>
      </c>
      <c r="M26" s="242">
        <v>852752</v>
      </c>
      <c r="N26" s="242">
        <v>126708</v>
      </c>
      <c r="O26" s="242">
        <v>8602</v>
      </c>
      <c r="P26" s="242"/>
      <c r="Q26" s="242">
        <v>1007762</v>
      </c>
      <c r="R26" s="242">
        <v>874599</v>
      </c>
      <c r="S26" s="242">
        <v>123874</v>
      </c>
      <c r="T26" s="242">
        <v>9289</v>
      </c>
    </row>
    <row r="27" spans="1:20" s="128" customFormat="1" ht="15" customHeight="1" x14ac:dyDescent="0.2">
      <c r="A27" s="69" t="s">
        <v>63</v>
      </c>
      <c r="B27" s="242">
        <v>170578</v>
      </c>
      <c r="C27" s="242">
        <v>140189</v>
      </c>
      <c r="D27" s="242">
        <v>27668</v>
      </c>
      <c r="E27" s="242">
        <v>2721</v>
      </c>
      <c r="F27" s="242"/>
      <c r="G27" s="242">
        <v>179845</v>
      </c>
      <c r="H27" s="242">
        <v>148824</v>
      </c>
      <c r="I27" s="242">
        <v>28038</v>
      </c>
      <c r="J27" s="242">
        <v>2983</v>
      </c>
      <c r="K27" s="242"/>
      <c r="L27" s="242">
        <v>187489</v>
      </c>
      <c r="M27" s="242">
        <v>154009</v>
      </c>
      <c r="N27" s="242">
        <v>30826</v>
      </c>
      <c r="O27" s="242">
        <v>2654</v>
      </c>
      <c r="P27" s="242"/>
      <c r="Q27" s="242">
        <v>189238</v>
      </c>
      <c r="R27" s="242">
        <v>157484</v>
      </c>
      <c r="S27" s="242">
        <v>28799</v>
      </c>
      <c r="T27" s="242">
        <v>2955</v>
      </c>
    </row>
    <row r="28" spans="1:20" s="128" customFormat="1" ht="15" customHeight="1" x14ac:dyDescent="0.2">
      <c r="A28" s="69" t="s">
        <v>64</v>
      </c>
      <c r="B28" s="242">
        <v>70671</v>
      </c>
      <c r="C28" s="242">
        <v>55668</v>
      </c>
      <c r="D28" s="242">
        <v>14519</v>
      </c>
      <c r="E28" s="242">
        <v>484</v>
      </c>
      <c r="F28" s="242"/>
      <c r="G28" s="242">
        <v>75052</v>
      </c>
      <c r="H28" s="242">
        <v>58527</v>
      </c>
      <c r="I28" s="242">
        <v>15643</v>
      </c>
      <c r="J28" s="242">
        <v>882</v>
      </c>
      <c r="K28" s="242"/>
      <c r="L28" s="242">
        <v>80361</v>
      </c>
      <c r="M28" s="242">
        <v>59990</v>
      </c>
      <c r="N28" s="242">
        <v>18809</v>
      </c>
      <c r="O28" s="242">
        <v>1562</v>
      </c>
      <c r="P28" s="242"/>
      <c r="Q28" s="242">
        <v>84587</v>
      </c>
      <c r="R28" s="242">
        <v>63199</v>
      </c>
      <c r="S28" s="242">
        <v>19608</v>
      </c>
      <c r="T28" s="242">
        <v>1780</v>
      </c>
    </row>
    <row r="29" spans="1:20" s="128" customFormat="1" ht="15" customHeight="1" x14ac:dyDescent="0.2">
      <c r="A29" s="69" t="s">
        <v>65</v>
      </c>
      <c r="B29" s="242">
        <v>115701</v>
      </c>
      <c r="C29" s="242">
        <v>96860</v>
      </c>
      <c r="D29" s="242">
        <v>18574</v>
      </c>
      <c r="E29" s="242">
        <v>267</v>
      </c>
      <c r="F29" s="242"/>
      <c r="G29" s="242">
        <v>127949</v>
      </c>
      <c r="H29" s="242">
        <v>110541</v>
      </c>
      <c r="I29" s="242">
        <v>16991</v>
      </c>
      <c r="J29" s="242">
        <v>417</v>
      </c>
      <c r="K29" s="242"/>
      <c r="L29" s="242">
        <v>131797</v>
      </c>
      <c r="M29" s="242">
        <v>112957</v>
      </c>
      <c r="N29" s="242">
        <v>18108</v>
      </c>
      <c r="O29" s="242">
        <v>732</v>
      </c>
      <c r="P29" s="242"/>
      <c r="Q29" s="242">
        <v>132516</v>
      </c>
      <c r="R29" s="242">
        <v>114383</v>
      </c>
      <c r="S29" s="242">
        <v>17459</v>
      </c>
      <c r="T29" s="242">
        <v>674</v>
      </c>
    </row>
    <row r="30" spans="1:20" s="128" customFormat="1" ht="15" customHeight="1" x14ac:dyDescent="0.2">
      <c r="A30" s="69" t="s">
        <v>66</v>
      </c>
      <c r="B30" s="242">
        <v>465626</v>
      </c>
      <c r="C30" s="242">
        <v>425753</v>
      </c>
      <c r="D30" s="242">
        <v>39286</v>
      </c>
      <c r="E30" s="242">
        <v>587</v>
      </c>
      <c r="F30" s="242"/>
      <c r="G30" s="242">
        <v>499504</v>
      </c>
      <c r="H30" s="242">
        <v>455300</v>
      </c>
      <c r="I30" s="242">
        <v>43073</v>
      </c>
      <c r="J30" s="242">
        <v>1131</v>
      </c>
      <c r="K30" s="242"/>
      <c r="L30" s="242">
        <v>522597</v>
      </c>
      <c r="M30" s="242">
        <v>475135</v>
      </c>
      <c r="N30" s="242">
        <v>45451</v>
      </c>
      <c r="O30" s="242">
        <v>2011</v>
      </c>
      <c r="P30" s="242"/>
      <c r="Q30" s="242">
        <v>534220</v>
      </c>
      <c r="R30" s="242">
        <v>487543</v>
      </c>
      <c r="S30" s="242">
        <v>44333</v>
      </c>
      <c r="T30" s="242">
        <v>2344</v>
      </c>
    </row>
    <row r="31" spans="1:20" s="128" customFormat="1" ht="15" customHeight="1" x14ac:dyDescent="0.2">
      <c r="A31" s="69" t="s">
        <v>67</v>
      </c>
      <c r="B31" s="242">
        <v>60239</v>
      </c>
      <c r="C31" s="242">
        <v>45238</v>
      </c>
      <c r="D31" s="242">
        <v>13595</v>
      </c>
      <c r="E31" s="242">
        <v>1406</v>
      </c>
      <c r="F31" s="242"/>
      <c r="G31" s="242">
        <v>62521</v>
      </c>
      <c r="H31" s="242">
        <v>47497</v>
      </c>
      <c r="I31" s="242">
        <v>13425</v>
      </c>
      <c r="J31" s="242">
        <v>1599</v>
      </c>
      <c r="K31" s="242"/>
      <c r="L31" s="242">
        <v>65818</v>
      </c>
      <c r="M31" s="242">
        <v>50661</v>
      </c>
      <c r="N31" s="242">
        <v>13514</v>
      </c>
      <c r="O31" s="242">
        <v>1643</v>
      </c>
      <c r="P31" s="242"/>
      <c r="Q31" s="242">
        <v>67201</v>
      </c>
      <c r="R31" s="242">
        <v>51990</v>
      </c>
      <c r="S31" s="242">
        <v>13675</v>
      </c>
      <c r="T31" s="242">
        <v>1536</v>
      </c>
    </row>
    <row r="32" spans="1:20" s="127" customFormat="1" ht="15" customHeight="1" x14ac:dyDescent="0.2">
      <c r="A32" s="69" t="s">
        <v>10</v>
      </c>
      <c r="B32" s="242">
        <v>160798</v>
      </c>
      <c r="C32" s="242">
        <v>127293</v>
      </c>
      <c r="D32" s="242">
        <v>33145</v>
      </c>
      <c r="E32" s="242">
        <v>360</v>
      </c>
      <c r="F32" s="242"/>
      <c r="G32" s="242">
        <v>163030</v>
      </c>
      <c r="H32" s="242">
        <v>129327</v>
      </c>
      <c r="I32" s="242">
        <v>33370</v>
      </c>
      <c r="J32" s="242">
        <v>333</v>
      </c>
      <c r="K32" s="242"/>
      <c r="L32" s="242">
        <v>157793</v>
      </c>
      <c r="M32" s="242">
        <v>124757</v>
      </c>
      <c r="N32" s="242">
        <v>32789</v>
      </c>
      <c r="O32" s="242">
        <v>247</v>
      </c>
      <c r="P32" s="242"/>
      <c r="Q32" s="242">
        <v>159549</v>
      </c>
      <c r="R32" s="242">
        <v>127887</v>
      </c>
      <c r="S32" s="242">
        <v>31401</v>
      </c>
      <c r="T32" s="242">
        <v>261</v>
      </c>
    </row>
    <row r="33" spans="1:20" s="128" customFormat="1" ht="15" customHeight="1" x14ac:dyDescent="0.2">
      <c r="A33" s="69" t="s">
        <v>68</v>
      </c>
      <c r="B33" s="242">
        <v>95404</v>
      </c>
      <c r="C33" s="242">
        <v>76980</v>
      </c>
      <c r="D33" s="242">
        <v>18403</v>
      </c>
      <c r="E33" s="242">
        <v>21</v>
      </c>
      <c r="F33" s="242"/>
      <c r="G33" s="242">
        <v>99027</v>
      </c>
      <c r="H33" s="242">
        <v>80117</v>
      </c>
      <c r="I33" s="242">
        <v>18900</v>
      </c>
      <c r="J33" s="242">
        <v>10</v>
      </c>
      <c r="K33" s="242"/>
      <c r="L33" s="242">
        <v>92929</v>
      </c>
      <c r="M33" s="242">
        <v>75477</v>
      </c>
      <c r="N33" s="242">
        <v>17440</v>
      </c>
      <c r="O33" s="242">
        <v>12</v>
      </c>
      <c r="P33" s="242"/>
      <c r="Q33" s="242">
        <v>94854</v>
      </c>
      <c r="R33" s="242">
        <v>78065</v>
      </c>
      <c r="S33" s="242">
        <v>16768</v>
      </c>
      <c r="T33" s="242">
        <v>21</v>
      </c>
    </row>
    <row r="34" spans="1:20" s="128" customFormat="1" ht="15" customHeight="1" x14ac:dyDescent="0.2">
      <c r="A34" s="69" t="s">
        <v>69</v>
      </c>
      <c r="B34" s="242">
        <v>20647</v>
      </c>
      <c r="C34" s="242">
        <v>16892</v>
      </c>
      <c r="D34" s="242">
        <v>3726</v>
      </c>
      <c r="E34" s="242">
        <v>29</v>
      </c>
      <c r="F34" s="242"/>
      <c r="G34" s="242">
        <v>19989</v>
      </c>
      <c r="H34" s="242">
        <v>16790</v>
      </c>
      <c r="I34" s="242">
        <v>3186</v>
      </c>
      <c r="J34" s="242">
        <v>13</v>
      </c>
      <c r="K34" s="242"/>
      <c r="L34" s="242">
        <v>20571</v>
      </c>
      <c r="M34" s="242">
        <v>17165</v>
      </c>
      <c r="N34" s="242">
        <v>3395</v>
      </c>
      <c r="O34" s="242">
        <v>11</v>
      </c>
      <c r="P34" s="242"/>
      <c r="Q34" s="242">
        <v>20639</v>
      </c>
      <c r="R34" s="242">
        <v>17401</v>
      </c>
      <c r="S34" s="242">
        <v>3233</v>
      </c>
      <c r="T34" s="242">
        <v>5</v>
      </c>
    </row>
    <row r="35" spans="1:20" s="128" customFormat="1" ht="15" customHeight="1" x14ac:dyDescent="0.2">
      <c r="A35" s="69" t="s">
        <v>71</v>
      </c>
      <c r="B35" s="242">
        <v>24086</v>
      </c>
      <c r="C35" s="242">
        <v>21072</v>
      </c>
      <c r="D35" s="242">
        <v>2709</v>
      </c>
      <c r="E35" s="242">
        <v>305</v>
      </c>
      <c r="F35" s="242"/>
      <c r="G35" s="242">
        <v>23323</v>
      </c>
      <c r="H35" s="242">
        <v>20564</v>
      </c>
      <c r="I35" s="242">
        <v>2454</v>
      </c>
      <c r="J35" s="242">
        <v>305</v>
      </c>
      <c r="K35" s="242"/>
      <c r="L35" s="242">
        <v>23601</v>
      </c>
      <c r="M35" s="242">
        <v>20407</v>
      </c>
      <c r="N35" s="242">
        <v>2974</v>
      </c>
      <c r="O35" s="242">
        <v>220</v>
      </c>
      <c r="P35" s="242"/>
      <c r="Q35" s="242">
        <v>23382</v>
      </c>
      <c r="R35" s="242">
        <v>20571</v>
      </c>
      <c r="S35" s="242">
        <v>2580</v>
      </c>
      <c r="T35" s="242">
        <v>231</v>
      </c>
    </row>
    <row r="36" spans="1:20" s="128" customFormat="1" ht="15" customHeight="1" x14ac:dyDescent="0.2">
      <c r="A36" s="69" t="s">
        <v>70</v>
      </c>
      <c r="B36" s="242">
        <v>20661</v>
      </c>
      <c r="C36" s="242">
        <v>12349</v>
      </c>
      <c r="D36" s="242">
        <v>8307</v>
      </c>
      <c r="E36" s="242">
        <v>5</v>
      </c>
      <c r="F36" s="242"/>
      <c r="G36" s="242">
        <v>20691</v>
      </c>
      <c r="H36" s="242">
        <v>11856</v>
      </c>
      <c r="I36" s="242">
        <v>8830</v>
      </c>
      <c r="J36" s="242">
        <v>5</v>
      </c>
      <c r="K36" s="242"/>
      <c r="L36" s="242">
        <v>20692</v>
      </c>
      <c r="M36" s="242">
        <v>11708</v>
      </c>
      <c r="N36" s="242">
        <v>8980</v>
      </c>
      <c r="O36" s="242">
        <v>4</v>
      </c>
      <c r="P36" s="242"/>
      <c r="Q36" s="242">
        <v>20674</v>
      </c>
      <c r="R36" s="242">
        <v>11850</v>
      </c>
      <c r="S36" s="242">
        <v>8820</v>
      </c>
      <c r="T36" s="242">
        <v>4</v>
      </c>
    </row>
    <row r="37" spans="1:20" s="127" customFormat="1" ht="15" customHeight="1" x14ac:dyDescent="0.2">
      <c r="A37" s="69" t="s">
        <v>11</v>
      </c>
      <c r="B37" s="242">
        <v>209772</v>
      </c>
      <c r="C37" s="242">
        <v>165594</v>
      </c>
      <c r="D37" s="242">
        <v>43899</v>
      </c>
      <c r="E37" s="242">
        <v>279</v>
      </c>
      <c r="F37" s="242"/>
      <c r="G37" s="242">
        <v>218060</v>
      </c>
      <c r="H37" s="242">
        <v>174627</v>
      </c>
      <c r="I37" s="242">
        <v>43194</v>
      </c>
      <c r="J37" s="242">
        <v>239</v>
      </c>
      <c r="K37" s="242"/>
      <c r="L37" s="242">
        <v>226929</v>
      </c>
      <c r="M37" s="242">
        <v>180360</v>
      </c>
      <c r="N37" s="242">
        <v>46336</v>
      </c>
      <c r="O37" s="242">
        <v>233</v>
      </c>
      <c r="P37" s="242"/>
      <c r="Q37" s="242">
        <v>227679</v>
      </c>
      <c r="R37" s="242">
        <v>185224</v>
      </c>
      <c r="S37" s="242">
        <v>42230</v>
      </c>
      <c r="T37" s="242">
        <v>225</v>
      </c>
    </row>
    <row r="38" spans="1:20" s="128" customFormat="1" ht="15" customHeight="1" x14ac:dyDescent="0.2">
      <c r="A38" s="69" t="s">
        <v>72</v>
      </c>
      <c r="B38" s="242">
        <v>16935</v>
      </c>
      <c r="C38" s="242">
        <v>10162</v>
      </c>
      <c r="D38" s="242">
        <v>6731</v>
      </c>
      <c r="E38" s="242">
        <v>42</v>
      </c>
      <c r="F38" s="242"/>
      <c r="G38" s="242">
        <v>18570</v>
      </c>
      <c r="H38" s="242">
        <v>10303</v>
      </c>
      <c r="I38" s="242">
        <v>8224</v>
      </c>
      <c r="J38" s="242">
        <v>43</v>
      </c>
      <c r="K38" s="242"/>
      <c r="L38" s="242">
        <v>22637</v>
      </c>
      <c r="M38" s="242">
        <v>11666</v>
      </c>
      <c r="N38" s="242">
        <v>10945</v>
      </c>
      <c r="O38" s="242">
        <v>26</v>
      </c>
      <c r="P38" s="242"/>
      <c r="Q38" s="242">
        <v>18514</v>
      </c>
      <c r="R38" s="242">
        <v>11327</v>
      </c>
      <c r="S38" s="242">
        <v>7158</v>
      </c>
      <c r="T38" s="242">
        <v>29</v>
      </c>
    </row>
    <row r="39" spans="1:20" s="128" customFormat="1" ht="15" customHeight="1" x14ac:dyDescent="0.2">
      <c r="A39" s="69" t="s">
        <v>73</v>
      </c>
      <c r="B39" s="242">
        <v>122326</v>
      </c>
      <c r="C39" s="242">
        <v>102442</v>
      </c>
      <c r="D39" s="242">
        <v>19743</v>
      </c>
      <c r="E39" s="242">
        <v>141</v>
      </c>
      <c r="F39" s="242"/>
      <c r="G39" s="242">
        <v>127587</v>
      </c>
      <c r="H39" s="242">
        <v>109637</v>
      </c>
      <c r="I39" s="242">
        <v>17834</v>
      </c>
      <c r="J39" s="242">
        <v>116</v>
      </c>
      <c r="K39" s="242"/>
      <c r="L39" s="242">
        <v>131707</v>
      </c>
      <c r="M39" s="242">
        <v>113877</v>
      </c>
      <c r="N39" s="242">
        <v>17695</v>
      </c>
      <c r="O39" s="242">
        <v>135</v>
      </c>
      <c r="P39" s="242"/>
      <c r="Q39" s="242">
        <v>135053</v>
      </c>
      <c r="R39" s="242">
        <v>117107</v>
      </c>
      <c r="S39" s="242">
        <v>17808</v>
      </c>
      <c r="T39" s="242">
        <v>138</v>
      </c>
    </row>
    <row r="40" spans="1:20" s="128" customFormat="1" ht="15" customHeight="1" x14ac:dyDescent="0.2">
      <c r="A40" s="69" t="s">
        <v>74</v>
      </c>
      <c r="B40" s="242">
        <v>52462</v>
      </c>
      <c r="C40" s="242">
        <v>36872</v>
      </c>
      <c r="D40" s="242">
        <v>15534</v>
      </c>
      <c r="E40" s="242">
        <v>56</v>
      </c>
      <c r="F40" s="242"/>
      <c r="G40" s="242">
        <v>53147</v>
      </c>
      <c r="H40" s="242">
        <v>38077</v>
      </c>
      <c r="I40" s="242">
        <v>15022</v>
      </c>
      <c r="J40" s="242">
        <v>48</v>
      </c>
      <c r="K40" s="242"/>
      <c r="L40" s="242">
        <v>52935</v>
      </c>
      <c r="M40" s="242">
        <v>38166</v>
      </c>
      <c r="N40" s="242">
        <v>14723</v>
      </c>
      <c r="O40" s="242">
        <v>46</v>
      </c>
      <c r="P40" s="242"/>
      <c r="Q40" s="242">
        <v>54234</v>
      </c>
      <c r="R40" s="242">
        <v>39424</v>
      </c>
      <c r="S40" s="242">
        <v>14772</v>
      </c>
      <c r="T40" s="242">
        <v>38</v>
      </c>
    </row>
    <row r="41" spans="1:20" s="128" customFormat="1" ht="15" customHeight="1" x14ac:dyDescent="0.2">
      <c r="A41" s="69" t="s">
        <v>75</v>
      </c>
      <c r="B41" s="242">
        <v>18049</v>
      </c>
      <c r="C41" s="242">
        <v>16118</v>
      </c>
      <c r="D41" s="242">
        <v>1891</v>
      </c>
      <c r="E41" s="242">
        <v>40</v>
      </c>
      <c r="F41" s="242"/>
      <c r="G41" s="242">
        <v>18756</v>
      </c>
      <c r="H41" s="242">
        <v>16610</v>
      </c>
      <c r="I41" s="242">
        <v>2114</v>
      </c>
      <c r="J41" s="242">
        <v>32</v>
      </c>
      <c r="K41" s="242"/>
      <c r="L41" s="242">
        <v>19650</v>
      </c>
      <c r="M41" s="242">
        <v>16651</v>
      </c>
      <c r="N41" s="242">
        <v>2973</v>
      </c>
      <c r="O41" s="242">
        <v>26</v>
      </c>
      <c r="P41" s="242"/>
      <c r="Q41" s="242">
        <v>19878</v>
      </c>
      <c r="R41" s="242">
        <v>17366</v>
      </c>
      <c r="S41" s="242">
        <v>2492</v>
      </c>
      <c r="T41" s="242">
        <v>20</v>
      </c>
    </row>
    <row r="42" spans="1:20" s="127" customFormat="1" ht="15" customHeight="1" x14ac:dyDescent="0.2">
      <c r="A42" s="69" t="s">
        <v>12</v>
      </c>
      <c r="B42" s="242">
        <v>1624237</v>
      </c>
      <c r="C42" s="242">
        <v>1404953</v>
      </c>
      <c r="D42" s="242">
        <v>188589</v>
      </c>
      <c r="E42" s="242">
        <v>30695</v>
      </c>
      <c r="F42" s="242"/>
      <c r="G42" s="242">
        <v>1717868</v>
      </c>
      <c r="H42" s="242">
        <v>1472981</v>
      </c>
      <c r="I42" s="242">
        <v>210782</v>
      </c>
      <c r="J42" s="242">
        <v>34105</v>
      </c>
      <c r="K42" s="242"/>
      <c r="L42" s="242">
        <v>1761000</v>
      </c>
      <c r="M42" s="242">
        <v>1501532</v>
      </c>
      <c r="N42" s="242">
        <v>221339</v>
      </c>
      <c r="O42" s="242">
        <v>38129</v>
      </c>
      <c r="P42" s="242"/>
      <c r="Q42" s="242">
        <v>1812699</v>
      </c>
      <c r="R42" s="242">
        <v>1542617</v>
      </c>
      <c r="S42" s="242">
        <v>228658</v>
      </c>
      <c r="T42" s="242">
        <v>41424</v>
      </c>
    </row>
    <row r="43" spans="1:20" s="128" customFormat="1" ht="15" customHeight="1" x14ac:dyDescent="0.2">
      <c r="A43" s="69" t="s">
        <v>76</v>
      </c>
      <c r="B43" s="242">
        <v>80769</v>
      </c>
      <c r="C43" s="242">
        <v>53500</v>
      </c>
      <c r="D43" s="242">
        <v>6989</v>
      </c>
      <c r="E43" s="242">
        <v>20280</v>
      </c>
      <c r="F43" s="242"/>
      <c r="G43" s="242">
        <v>85139</v>
      </c>
      <c r="H43" s="242">
        <v>55767</v>
      </c>
      <c r="I43" s="242">
        <v>8599</v>
      </c>
      <c r="J43" s="242">
        <v>20773</v>
      </c>
      <c r="K43" s="242"/>
      <c r="L43" s="242">
        <v>89066</v>
      </c>
      <c r="M43" s="242">
        <v>57236</v>
      </c>
      <c r="N43" s="242">
        <v>8422</v>
      </c>
      <c r="O43" s="242">
        <v>23408</v>
      </c>
      <c r="P43" s="242"/>
      <c r="Q43" s="242">
        <v>93004</v>
      </c>
      <c r="R43" s="242">
        <v>58038</v>
      </c>
      <c r="S43" s="242">
        <v>9544</v>
      </c>
      <c r="T43" s="242">
        <v>25422</v>
      </c>
    </row>
    <row r="44" spans="1:20" s="128" customFormat="1" ht="15" customHeight="1" x14ac:dyDescent="0.2">
      <c r="A44" s="69" t="s">
        <v>77</v>
      </c>
      <c r="B44" s="242">
        <v>47100</v>
      </c>
      <c r="C44" s="242">
        <v>42655</v>
      </c>
      <c r="D44" s="242">
        <v>3959</v>
      </c>
      <c r="E44" s="242">
        <v>486</v>
      </c>
      <c r="F44" s="242"/>
      <c r="G44" s="242">
        <v>52202</v>
      </c>
      <c r="H44" s="242">
        <v>46452</v>
      </c>
      <c r="I44" s="242">
        <v>4012</v>
      </c>
      <c r="J44" s="242">
        <v>1738</v>
      </c>
      <c r="K44" s="242"/>
      <c r="L44" s="242">
        <v>50904</v>
      </c>
      <c r="M44" s="242">
        <v>44925</v>
      </c>
      <c r="N44" s="242">
        <v>4467</v>
      </c>
      <c r="O44" s="242">
        <v>1512</v>
      </c>
      <c r="P44" s="242"/>
      <c r="Q44" s="242">
        <v>50272</v>
      </c>
      <c r="R44" s="242">
        <v>44231</v>
      </c>
      <c r="S44" s="242">
        <v>4289</v>
      </c>
      <c r="T44" s="242">
        <v>1752</v>
      </c>
    </row>
    <row r="45" spans="1:20" s="128" customFormat="1" ht="15" customHeight="1" x14ac:dyDescent="0.2">
      <c r="A45" s="69" t="s">
        <v>78</v>
      </c>
      <c r="B45" s="242">
        <v>67370</v>
      </c>
      <c r="C45" s="242">
        <v>50712</v>
      </c>
      <c r="D45" s="242">
        <v>16620</v>
      </c>
      <c r="E45" s="242">
        <v>38</v>
      </c>
      <c r="F45" s="242"/>
      <c r="G45" s="242">
        <v>72175</v>
      </c>
      <c r="H45" s="242">
        <v>52638</v>
      </c>
      <c r="I45" s="242">
        <v>19465</v>
      </c>
      <c r="J45" s="242">
        <v>72</v>
      </c>
      <c r="K45" s="242"/>
      <c r="L45" s="242">
        <v>72598</v>
      </c>
      <c r="M45" s="242">
        <v>53291</v>
      </c>
      <c r="N45" s="242">
        <v>19220</v>
      </c>
      <c r="O45" s="242">
        <v>87</v>
      </c>
      <c r="P45" s="242"/>
      <c r="Q45" s="242">
        <v>78788</v>
      </c>
      <c r="R45" s="242">
        <v>56553</v>
      </c>
      <c r="S45" s="242">
        <v>22147</v>
      </c>
      <c r="T45" s="242">
        <v>88</v>
      </c>
    </row>
    <row r="46" spans="1:20" s="128" customFormat="1" ht="15" customHeight="1" x14ac:dyDescent="0.2">
      <c r="A46" s="69" t="s">
        <v>79</v>
      </c>
      <c r="B46" s="242">
        <v>395304</v>
      </c>
      <c r="C46" s="242">
        <v>339958</v>
      </c>
      <c r="D46" s="242">
        <v>46580</v>
      </c>
      <c r="E46" s="242">
        <v>8766</v>
      </c>
      <c r="F46" s="242"/>
      <c r="G46" s="242">
        <v>408613</v>
      </c>
      <c r="H46" s="242">
        <v>346949</v>
      </c>
      <c r="I46" s="242">
        <v>51358</v>
      </c>
      <c r="J46" s="242">
        <v>10306</v>
      </c>
      <c r="K46" s="242"/>
      <c r="L46" s="242">
        <v>420996</v>
      </c>
      <c r="M46" s="242">
        <v>358521</v>
      </c>
      <c r="N46" s="242">
        <v>50916</v>
      </c>
      <c r="O46" s="242">
        <v>11559</v>
      </c>
      <c r="P46" s="242"/>
      <c r="Q46" s="242">
        <v>425357</v>
      </c>
      <c r="R46" s="242">
        <v>361949</v>
      </c>
      <c r="S46" s="242">
        <v>51628</v>
      </c>
      <c r="T46" s="242">
        <v>11780</v>
      </c>
    </row>
    <row r="47" spans="1:20" s="128" customFormat="1" ht="15" customHeight="1" x14ac:dyDescent="0.2">
      <c r="A47" s="69" t="s">
        <v>80</v>
      </c>
      <c r="B47" s="242">
        <v>603609</v>
      </c>
      <c r="C47" s="242">
        <v>534780</v>
      </c>
      <c r="D47" s="242">
        <v>68482</v>
      </c>
      <c r="E47" s="242">
        <v>347</v>
      </c>
      <c r="F47" s="242"/>
      <c r="G47" s="242">
        <v>645273</v>
      </c>
      <c r="H47" s="242">
        <v>568733</v>
      </c>
      <c r="I47" s="242">
        <v>76159</v>
      </c>
      <c r="J47" s="242">
        <v>381</v>
      </c>
      <c r="K47" s="242"/>
      <c r="L47" s="242">
        <v>656956</v>
      </c>
      <c r="M47" s="242">
        <v>573507</v>
      </c>
      <c r="N47" s="242">
        <v>83020</v>
      </c>
      <c r="O47" s="242">
        <v>429</v>
      </c>
      <c r="P47" s="242"/>
      <c r="Q47" s="242">
        <v>679158</v>
      </c>
      <c r="R47" s="242">
        <v>595042</v>
      </c>
      <c r="S47" s="242">
        <v>83295</v>
      </c>
      <c r="T47" s="242">
        <v>821</v>
      </c>
    </row>
    <row r="48" spans="1:20" s="128" customFormat="1" ht="15" customHeight="1" x14ac:dyDescent="0.2">
      <c r="A48" s="69" t="s">
        <v>81</v>
      </c>
      <c r="B48" s="242">
        <v>325205</v>
      </c>
      <c r="C48" s="242">
        <v>289554</v>
      </c>
      <c r="D48" s="242">
        <v>35631</v>
      </c>
      <c r="E48" s="242">
        <v>20</v>
      </c>
      <c r="F48" s="242"/>
      <c r="G48" s="242">
        <v>342053</v>
      </c>
      <c r="H48" s="242">
        <v>302458</v>
      </c>
      <c r="I48" s="242">
        <v>39564</v>
      </c>
      <c r="J48" s="242">
        <v>31</v>
      </c>
      <c r="K48" s="242"/>
      <c r="L48" s="242">
        <v>352154</v>
      </c>
      <c r="M48" s="242">
        <v>309355</v>
      </c>
      <c r="N48" s="242">
        <v>42775</v>
      </c>
      <c r="O48" s="242">
        <v>24</v>
      </c>
      <c r="P48" s="242"/>
      <c r="Q48" s="242">
        <v>361234</v>
      </c>
      <c r="R48" s="242">
        <v>316622</v>
      </c>
      <c r="S48" s="242">
        <v>44591</v>
      </c>
      <c r="T48" s="242">
        <v>21</v>
      </c>
    </row>
    <row r="49" spans="1:20" s="128" customFormat="1" ht="15" customHeight="1" thickBot="1" x14ac:dyDescent="0.25">
      <c r="A49" s="69" t="s">
        <v>82</v>
      </c>
      <c r="B49" s="242">
        <v>104880</v>
      </c>
      <c r="C49" s="242">
        <v>93794</v>
      </c>
      <c r="D49" s="242">
        <v>10328</v>
      </c>
      <c r="E49" s="253">
        <v>758</v>
      </c>
      <c r="F49" s="253"/>
      <c r="G49" s="253">
        <v>112413</v>
      </c>
      <c r="H49" s="253">
        <v>99984</v>
      </c>
      <c r="I49" s="253">
        <v>11625</v>
      </c>
      <c r="J49" s="253">
        <v>804</v>
      </c>
      <c r="K49" s="253"/>
      <c r="L49" s="253">
        <v>118326</v>
      </c>
      <c r="M49" s="253">
        <v>104697</v>
      </c>
      <c r="N49" s="253">
        <v>12519</v>
      </c>
      <c r="O49" s="253">
        <v>1110</v>
      </c>
      <c r="P49" s="253"/>
      <c r="Q49" s="253">
        <v>124886</v>
      </c>
      <c r="R49" s="253">
        <v>110182</v>
      </c>
      <c r="S49" s="253">
        <v>13164</v>
      </c>
      <c r="T49" s="253">
        <v>1540</v>
      </c>
    </row>
    <row r="50" spans="1:20" s="128" customFormat="1" ht="15" customHeight="1" x14ac:dyDescent="0.2">
      <c r="A50" s="522" t="s">
        <v>494</v>
      </c>
      <c r="B50" s="523"/>
      <c r="C50" s="523"/>
      <c r="D50" s="523"/>
      <c r="E50" s="263"/>
      <c r="F50" s="256"/>
      <c r="G50" s="256"/>
      <c r="H50" s="256"/>
      <c r="I50" s="256"/>
      <c r="J50" s="256"/>
      <c r="K50" s="256"/>
      <c r="L50" s="256"/>
      <c r="M50" s="256"/>
      <c r="N50" s="256"/>
      <c r="O50" s="256"/>
      <c r="P50" s="256"/>
      <c r="Q50" s="256"/>
      <c r="R50" s="256"/>
      <c r="S50" s="256"/>
      <c r="T50" s="256"/>
    </row>
    <row r="51" spans="1:20" s="128" customFormat="1" x14ac:dyDescent="0.2">
      <c r="A51" s="268" t="s">
        <v>177</v>
      </c>
    </row>
    <row r="52" spans="1:20" x14ac:dyDescent="0.2">
      <c r="L52" s="281"/>
      <c r="M52" s="281"/>
      <c r="N52" s="281"/>
      <c r="Q52" s="281"/>
      <c r="R52" s="281"/>
      <c r="S52" s="281"/>
    </row>
    <row r="53" spans="1:20" x14ac:dyDescent="0.2">
      <c r="L53" s="281"/>
      <c r="M53" s="281"/>
      <c r="N53" s="281"/>
      <c r="O53" s="281"/>
      <c r="Q53" s="281"/>
      <c r="R53" s="281"/>
      <c r="S53" s="281"/>
      <c r="T53" s="281"/>
    </row>
    <row r="55" spans="1:20" x14ac:dyDescent="0.2">
      <c r="L55" s="281"/>
      <c r="M55" s="281"/>
      <c r="N55" s="281"/>
      <c r="Q55" s="281"/>
      <c r="R55" s="281"/>
      <c r="S55" s="281"/>
    </row>
    <row r="56" spans="1:20" x14ac:dyDescent="0.2">
      <c r="L56" s="281"/>
      <c r="M56" s="281"/>
      <c r="N56" s="281"/>
      <c r="O56" s="281"/>
      <c r="Q56" s="281"/>
      <c r="R56" s="281"/>
      <c r="S56" s="281"/>
      <c r="T56" s="281"/>
    </row>
    <row r="57" spans="1:20" x14ac:dyDescent="0.2">
      <c r="L57" s="281"/>
      <c r="M57" s="281"/>
      <c r="N57" s="281"/>
      <c r="O57" s="281"/>
      <c r="Q57" s="281"/>
      <c r="R57" s="281"/>
      <c r="S57" s="281"/>
      <c r="T57" s="281"/>
    </row>
    <row r="58" spans="1:20" x14ac:dyDescent="0.2">
      <c r="L58" s="281"/>
      <c r="M58" s="281"/>
      <c r="N58" s="281"/>
      <c r="O58" s="281"/>
      <c r="Q58" s="281"/>
      <c r="R58" s="281"/>
      <c r="S58" s="281"/>
      <c r="T58" s="281"/>
    </row>
    <row r="59" spans="1:20" x14ac:dyDescent="0.2">
      <c r="L59" s="281"/>
      <c r="M59" s="281"/>
      <c r="N59" s="281"/>
      <c r="Q59" s="281"/>
      <c r="R59" s="281"/>
      <c r="S59" s="281"/>
    </row>
    <row r="61" spans="1:20" x14ac:dyDescent="0.2">
      <c r="L61" s="281"/>
      <c r="M61" s="281"/>
      <c r="N61" s="281"/>
      <c r="Q61" s="281"/>
      <c r="R61" s="281"/>
      <c r="S61" s="281"/>
    </row>
    <row r="62" spans="1:20" x14ac:dyDescent="0.2">
      <c r="L62" s="281"/>
      <c r="M62" s="281"/>
      <c r="N62" s="281"/>
      <c r="Q62" s="281"/>
      <c r="R62" s="281"/>
      <c r="S62" s="281"/>
    </row>
    <row r="63" spans="1:20" x14ac:dyDescent="0.2">
      <c r="L63" s="281"/>
      <c r="M63" s="281"/>
      <c r="N63" s="281"/>
      <c r="O63" s="281"/>
      <c r="Q63" s="281"/>
      <c r="R63" s="281"/>
      <c r="S63" s="281"/>
      <c r="T63" s="281"/>
    </row>
    <row r="64" spans="1:20" x14ac:dyDescent="0.2">
      <c r="L64" s="281"/>
      <c r="M64" s="281"/>
      <c r="N64" s="281"/>
      <c r="O64" s="281"/>
      <c r="Q64" s="281"/>
      <c r="R64" s="281"/>
      <c r="S64" s="281"/>
      <c r="T64" s="281"/>
    </row>
    <row r="65" spans="12:20" x14ac:dyDescent="0.2">
      <c r="L65" s="281"/>
      <c r="M65" s="281"/>
      <c r="N65" s="281"/>
      <c r="O65" s="281"/>
      <c r="Q65" s="281"/>
      <c r="R65" s="281"/>
      <c r="S65" s="281"/>
      <c r="T65" s="281"/>
    </row>
    <row r="67" spans="12:20" x14ac:dyDescent="0.2">
      <c r="L67" s="281"/>
      <c r="M67" s="281"/>
      <c r="N67" s="281"/>
      <c r="Q67" s="281"/>
      <c r="R67" s="281"/>
      <c r="S67" s="281"/>
    </row>
    <row r="68" spans="12:20" x14ac:dyDescent="0.2">
      <c r="L68" s="281"/>
      <c r="M68" s="281"/>
      <c r="N68" s="281"/>
      <c r="Q68" s="281"/>
      <c r="R68" s="281"/>
      <c r="S68" s="281"/>
    </row>
    <row r="69" spans="12:20" x14ac:dyDescent="0.2">
      <c r="L69" s="281"/>
      <c r="M69" s="281"/>
      <c r="N69" s="281"/>
      <c r="Q69" s="281"/>
      <c r="R69" s="281"/>
      <c r="S69" s="281"/>
    </row>
    <row r="70" spans="12:20" x14ac:dyDescent="0.2">
      <c r="L70" s="281"/>
      <c r="M70" s="281"/>
      <c r="N70" s="281"/>
      <c r="Q70" s="281"/>
      <c r="R70" s="281"/>
      <c r="S70" s="281"/>
    </row>
    <row r="71" spans="12:20" x14ac:dyDescent="0.2">
      <c r="L71" s="281"/>
      <c r="M71" s="281"/>
      <c r="N71" s="281"/>
      <c r="Q71" s="281"/>
      <c r="R71" s="281"/>
      <c r="S71" s="281"/>
    </row>
    <row r="72" spans="12:20" x14ac:dyDescent="0.2">
      <c r="L72" s="281"/>
      <c r="M72" s="281"/>
      <c r="N72" s="281"/>
      <c r="Q72" s="281"/>
      <c r="R72" s="281"/>
      <c r="S72" s="281"/>
    </row>
    <row r="74" spans="12:20" x14ac:dyDescent="0.2">
      <c r="L74" s="281"/>
      <c r="M74" s="281"/>
      <c r="N74" s="281"/>
      <c r="Q74" s="281"/>
      <c r="R74" s="281"/>
      <c r="S74" s="281"/>
    </row>
    <row r="75" spans="12:20" x14ac:dyDescent="0.2">
      <c r="L75" s="281"/>
      <c r="M75" s="281"/>
      <c r="N75" s="281"/>
      <c r="Q75" s="281"/>
      <c r="R75" s="281"/>
      <c r="S75" s="281"/>
    </row>
    <row r="76" spans="12:20" x14ac:dyDescent="0.2">
      <c r="L76" s="281"/>
      <c r="M76" s="281"/>
      <c r="N76" s="281"/>
      <c r="O76" s="281"/>
      <c r="Q76" s="281"/>
      <c r="R76" s="281"/>
      <c r="S76" s="281"/>
      <c r="T76" s="281"/>
    </row>
    <row r="77" spans="12:20" x14ac:dyDescent="0.2">
      <c r="L77" s="281"/>
      <c r="M77" s="281"/>
      <c r="N77" s="281"/>
      <c r="Q77" s="281"/>
      <c r="R77" s="281"/>
      <c r="S77" s="281"/>
    </row>
    <row r="79" spans="12:20" x14ac:dyDescent="0.2">
      <c r="L79" s="281"/>
      <c r="M79" s="281"/>
      <c r="N79" s="281"/>
      <c r="O79" s="281"/>
      <c r="Q79" s="281"/>
      <c r="R79" s="281"/>
      <c r="S79" s="281"/>
      <c r="T79" s="281"/>
    </row>
    <row r="80" spans="12:20" x14ac:dyDescent="0.2">
      <c r="L80" s="281"/>
      <c r="M80" s="281"/>
      <c r="N80" s="281"/>
      <c r="Q80" s="281"/>
      <c r="R80" s="281"/>
      <c r="S80" s="281"/>
    </row>
    <row r="81" spans="12:20" x14ac:dyDescent="0.2">
      <c r="L81" s="281"/>
      <c r="M81" s="281"/>
      <c r="N81" s="281"/>
      <c r="O81" s="281"/>
      <c r="Q81" s="281"/>
      <c r="R81" s="281"/>
      <c r="S81" s="281"/>
      <c r="T81" s="281"/>
    </row>
    <row r="82" spans="12:20" x14ac:dyDescent="0.2">
      <c r="L82" s="281"/>
      <c r="M82" s="281"/>
      <c r="N82" s="281"/>
      <c r="O82" s="281"/>
      <c r="Q82" s="281"/>
      <c r="R82" s="281"/>
      <c r="S82" s="281"/>
      <c r="T82" s="281"/>
    </row>
    <row r="83" spans="12:20" x14ac:dyDescent="0.2">
      <c r="L83" s="281"/>
      <c r="M83" s="281"/>
      <c r="N83" s="281"/>
      <c r="Q83" s="281"/>
      <c r="R83" s="281"/>
      <c r="S83" s="281"/>
    </row>
    <row r="85" spans="12:20" x14ac:dyDescent="0.2">
      <c r="L85" s="281"/>
      <c r="M85" s="281"/>
      <c r="N85" s="281"/>
      <c r="O85" s="281"/>
      <c r="Q85" s="281"/>
      <c r="R85" s="281"/>
      <c r="S85" s="281"/>
      <c r="T85" s="281"/>
    </row>
    <row r="86" spans="12:20" x14ac:dyDescent="0.2">
      <c r="L86" s="281"/>
      <c r="M86" s="281"/>
      <c r="N86" s="281"/>
      <c r="O86" s="281"/>
      <c r="Q86" s="281"/>
      <c r="R86" s="281"/>
      <c r="S86" s="281"/>
      <c r="T86" s="281"/>
    </row>
    <row r="88" spans="12:20" x14ac:dyDescent="0.2">
      <c r="L88" s="281"/>
      <c r="M88" s="281"/>
      <c r="N88" s="281"/>
      <c r="Q88" s="281"/>
      <c r="R88" s="281"/>
      <c r="S88" s="281"/>
    </row>
    <row r="89" spans="12:20" x14ac:dyDescent="0.2">
      <c r="L89" s="281"/>
      <c r="M89" s="281"/>
      <c r="N89" s="281"/>
      <c r="Q89" s="281"/>
      <c r="R89" s="281"/>
      <c r="S89" s="281"/>
    </row>
    <row r="90" spans="12:20" x14ac:dyDescent="0.2">
      <c r="L90" s="281"/>
      <c r="M90" s="281"/>
      <c r="N90" s="281"/>
      <c r="Q90" s="281"/>
      <c r="R90" s="281"/>
      <c r="S90" s="281"/>
    </row>
    <row r="92" spans="12:20" x14ac:dyDescent="0.2">
      <c r="L92" s="281"/>
      <c r="M92" s="281"/>
      <c r="N92" s="281"/>
      <c r="O92" s="281"/>
      <c r="Q92" s="281"/>
      <c r="R92" s="281"/>
      <c r="S92" s="281"/>
      <c r="T92" s="281"/>
    </row>
    <row r="93" spans="12:20" x14ac:dyDescent="0.2">
      <c r="L93" s="281"/>
      <c r="M93" s="281"/>
      <c r="N93" s="281"/>
      <c r="O93" s="281"/>
      <c r="Q93" s="281"/>
      <c r="R93" s="281"/>
      <c r="S93" s="281"/>
      <c r="T93" s="281"/>
    </row>
    <row r="94" spans="12:20" x14ac:dyDescent="0.2">
      <c r="L94" s="281"/>
      <c r="M94" s="281"/>
      <c r="N94" s="281"/>
      <c r="O94" s="281"/>
      <c r="Q94" s="281"/>
      <c r="R94" s="281"/>
      <c r="S94" s="281"/>
      <c r="T94" s="281"/>
    </row>
    <row r="95" spans="12:20" x14ac:dyDescent="0.2">
      <c r="L95" s="281"/>
      <c r="M95" s="281"/>
      <c r="N95" s="281"/>
      <c r="Q95" s="281"/>
      <c r="R95" s="281"/>
      <c r="S95" s="281"/>
    </row>
  </sheetData>
  <mergeCells count="23">
    <mergeCell ref="H6:H8"/>
    <mergeCell ref="I6:I8"/>
    <mergeCell ref="L5:O5"/>
    <mergeCell ref="L6:L8"/>
    <mergeCell ref="M6:M8"/>
    <mergeCell ref="N6:N8"/>
    <mergeCell ref="O6:O8"/>
    <mergeCell ref="A50:D50"/>
    <mergeCell ref="S6:S8"/>
    <mergeCell ref="T6:T8"/>
    <mergeCell ref="A2:T2"/>
    <mergeCell ref="A5:A8"/>
    <mergeCell ref="B5:E5"/>
    <mergeCell ref="G5:J5"/>
    <mergeCell ref="Q5:T5"/>
    <mergeCell ref="J6:J8"/>
    <mergeCell ref="B6:B8"/>
    <mergeCell ref="C6:C8"/>
    <mergeCell ref="Q6:Q8"/>
    <mergeCell ref="R6:R8"/>
    <mergeCell ref="D6:D8"/>
    <mergeCell ref="E6:E8"/>
    <mergeCell ref="G6:G8"/>
  </mergeCells>
  <hyperlinks>
    <hyperlink ref="A1" location="índice!A1" tooltip="Regresar" display="Regresar"/>
  </hyperlinks>
  <printOptions horizontalCentered="1"/>
  <pageMargins left="0.19685039370078741" right="0.23622047244094491" top="0.27559055118110237" bottom="0.27559055118110237" header="0" footer="0"/>
  <pageSetup scale="4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0"/>
  <sheetViews>
    <sheetView showGridLines="0" showZeros="0" zoomScale="80" zoomScaleNormal="80" workbookViewId="0"/>
  </sheetViews>
  <sheetFormatPr baseColWidth="10" defaultRowHeight="15" x14ac:dyDescent="0.2"/>
  <cols>
    <col min="1" max="1" width="38.140625" style="265" customWidth="1"/>
    <col min="2" max="5" width="14.140625" style="128" customWidth="1"/>
    <col min="6" max="6" width="1.85546875" style="128" customWidth="1"/>
    <col min="7" max="10" width="14.140625" style="128" customWidth="1"/>
    <col min="11" max="11" width="2.140625" style="128" customWidth="1"/>
    <col min="12" max="15" width="14.140625" style="128" customWidth="1"/>
    <col min="16" max="16" width="2.85546875" style="128" customWidth="1"/>
    <col min="17" max="20" width="14.140625" style="128" customWidth="1"/>
    <col min="21" max="21" width="11.42578125" style="282"/>
    <col min="22" max="16384" width="11.42578125" style="128"/>
  </cols>
  <sheetData>
    <row r="1" spans="1:24" x14ac:dyDescent="0.2">
      <c r="A1" s="231" t="s">
        <v>187</v>
      </c>
      <c r="B1" s="277"/>
      <c r="C1" s="277"/>
      <c r="D1" s="277"/>
      <c r="E1" s="277"/>
      <c r="F1" s="277"/>
      <c r="G1" s="277"/>
      <c r="H1" s="277"/>
      <c r="I1" s="277"/>
      <c r="J1" s="277"/>
      <c r="K1" s="277"/>
      <c r="L1" s="277"/>
      <c r="M1" s="277"/>
      <c r="N1" s="277"/>
      <c r="P1" s="277"/>
      <c r="Q1" s="277"/>
      <c r="R1" s="277"/>
      <c r="S1" s="277"/>
    </row>
    <row r="2" spans="1:24" s="284" customFormat="1" ht="12.75" customHeight="1" x14ac:dyDescent="0.2">
      <c r="A2" s="512" t="s">
        <v>272</v>
      </c>
      <c r="B2" s="512"/>
      <c r="C2" s="512"/>
      <c r="D2" s="512"/>
      <c r="E2" s="512"/>
      <c r="F2" s="512"/>
      <c r="G2" s="512"/>
      <c r="H2" s="512"/>
      <c r="I2" s="512"/>
      <c r="J2" s="512"/>
      <c r="K2" s="512"/>
      <c r="L2" s="512"/>
      <c r="M2" s="512"/>
      <c r="N2" s="512"/>
      <c r="O2" s="512"/>
      <c r="P2" s="512"/>
      <c r="Q2" s="512"/>
      <c r="R2" s="512"/>
      <c r="S2" s="512"/>
      <c r="T2" s="512"/>
      <c r="U2" s="283"/>
    </row>
    <row r="3" spans="1:24" s="286" customFormat="1" ht="16.5" customHeight="1" x14ac:dyDescent="0.2">
      <c r="A3" s="63" t="s">
        <v>500</v>
      </c>
      <c r="B3" s="63"/>
      <c r="C3" s="63"/>
      <c r="D3" s="63"/>
      <c r="E3" s="63"/>
      <c r="F3" s="63"/>
      <c r="G3" s="63"/>
      <c r="H3" s="63"/>
      <c r="I3" s="63"/>
      <c r="J3" s="63"/>
      <c r="K3" s="63"/>
      <c r="L3" s="63"/>
      <c r="M3" s="63"/>
      <c r="N3" s="63"/>
      <c r="O3" s="239"/>
      <c r="P3" s="63"/>
      <c r="Q3" s="63"/>
      <c r="R3" s="63"/>
      <c r="S3" s="63"/>
      <c r="T3" s="239"/>
      <c r="U3" s="285"/>
    </row>
    <row r="4" spans="1:24" ht="12.75" customHeight="1" thickBot="1" x14ac:dyDescent="0.25">
      <c r="A4" s="239"/>
      <c r="B4" s="239"/>
      <c r="C4" s="239"/>
      <c r="D4" s="239"/>
      <c r="E4" s="239"/>
      <c r="F4" s="239"/>
      <c r="G4" s="239"/>
      <c r="H4" s="239"/>
      <c r="I4" s="239"/>
      <c r="J4" s="239"/>
      <c r="K4" s="239"/>
      <c r="L4" s="239"/>
      <c r="M4" s="239"/>
      <c r="N4" s="239"/>
      <c r="O4" s="261"/>
      <c r="P4" s="239"/>
      <c r="Q4" s="239"/>
      <c r="R4" s="239"/>
      <c r="S4" s="239"/>
      <c r="T4" s="261"/>
    </row>
    <row r="5" spans="1:24" ht="14.25" customHeight="1" thickBot="1" x14ac:dyDescent="0.25">
      <c r="A5" s="525" t="s">
        <v>181</v>
      </c>
      <c r="B5" s="521">
        <v>2016</v>
      </c>
      <c r="C5" s="530"/>
      <c r="D5" s="530"/>
      <c r="E5" s="530"/>
      <c r="F5" s="64"/>
      <c r="G5" s="521">
        <v>2017</v>
      </c>
      <c r="H5" s="530"/>
      <c r="I5" s="530"/>
      <c r="J5" s="530"/>
      <c r="K5" s="64"/>
      <c r="L5" s="521">
        <v>2018</v>
      </c>
      <c r="M5" s="530"/>
      <c r="N5" s="530"/>
      <c r="O5" s="530"/>
      <c r="P5" s="64"/>
      <c r="Q5" s="521">
        <v>2019</v>
      </c>
      <c r="R5" s="530"/>
      <c r="S5" s="530"/>
      <c r="T5" s="530"/>
    </row>
    <row r="6" spans="1:24" ht="21" customHeight="1" x14ac:dyDescent="0.2">
      <c r="A6" s="526"/>
      <c r="B6" s="516" t="s">
        <v>261</v>
      </c>
      <c r="C6" s="516" t="s">
        <v>262</v>
      </c>
      <c r="D6" s="516" t="s">
        <v>263</v>
      </c>
      <c r="E6" s="516" t="s">
        <v>264</v>
      </c>
      <c r="F6" s="229"/>
      <c r="G6" s="516" t="s">
        <v>261</v>
      </c>
      <c r="H6" s="516" t="s">
        <v>262</v>
      </c>
      <c r="I6" s="516" t="s">
        <v>263</v>
      </c>
      <c r="J6" s="516" t="s">
        <v>264</v>
      </c>
      <c r="K6" s="229"/>
      <c r="L6" s="516" t="s">
        <v>261</v>
      </c>
      <c r="M6" s="516" t="s">
        <v>262</v>
      </c>
      <c r="N6" s="516" t="s">
        <v>263</v>
      </c>
      <c r="O6" s="516" t="s">
        <v>264</v>
      </c>
      <c r="P6" s="229"/>
      <c r="Q6" s="516" t="s">
        <v>261</v>
      </c>
      <c r="R6" s="516" t="s">
        <v>262</v>
      </c>
      <c r="S6" s="516" t="s">
        <v>263</v>
      </c>
      <c r="T6" s="516" t="s">
        <v>264</v>
      </c>
    </row>
    <row r="7" spans="1:24" ht="21" customHeight="1" x14ac:dyDescent="0.2">
      <c r="A7" s="526"/>
      <c r="B7" s="517"/>
      <c r="C7" s="517"/>
      <c r="D7" s="517"/>
      <c r="E7" s="517"/>
      <c r="F7" s="229"/>
      <c r="G7" s="517"/>
      <c r="H7" s="517"/>
      <c r="I7" s="517"/>
      <c r="J7" s="517"/>
      <c r="K7" s="229"/>
      <c r="L7" s="517"/>
      <c r="M7" s="517"/>
      <c r="N7" s="517"/>
      <c r="O7" s="517"/>
      <c r="P7" s="229"/>
      <c r="Q7" s="517"/>
      <c r="R7" s="517"/>
      <c r="S7" s="517"/>
      <c r="T7" s="517"/>
    </row>
    <row r="8" spans="1:24" ht="36" customHeight="1" thickBot="1" x14ac:dyDescent="0.25">
      <c r="A8" s="527"/>
      <c r="B8" s="518"/>
      <c r="C8" s="518"/>
      <c r="D8" s="518"/>
      <c r="E8" s="518"/>
      <c r="F8" s="66"/>
      <c r="G8" s="518"/>
      <c r="H8" s="518"/>
      <c r="I8" s="518"/>
      <c r="J8" s="518"/>
      <c r="K8" s="66"/>
      <c r="L8" s="518"/>
      <c r="M8" s="518"/>
      <c r="N8" s="518"/>
      <c r="O8" s="518"/>
      <c r="P8" s="66"/>
      <c r="Q8" s="518"/>
      <c r="R8" s="518"/>
      <c r="S8" s="518"/>
      <c r="T8" s="518"/>
    </row>
    <row r="9" spans="1:24" ht="15" customHeight="1" x14ac:dyDescent="0.2">
      <c r="A9" s="287"/>
      <c r="B9" s="265"/>
      <c r="C9" s="265"/>
      <c r="D9" s="288"/>
      <c r="G9" s="265"/>
      <c r="H9" s="265"/>
      <c r="I9" s="288"/>
      <c r="L9" s="265"/>
      <c r="M9" s="265"/>
      <c r="N9" s="288"/>
      <c r="Q9" s="265"/>
      <c r="R9" s="265"/>
      <c r="S9" s="288"/>
    </row>
    <row r="10" spans="1:24" s="127" customFormat="1" ht="15" customHeight="1" x14ac:dyDescent="0.2">
      <c r="A10" s="262" t="s">
        <v>13</v>
      </c>
      <c r="B10" s="242">
        <v>862205</v>
      </c>
      <c r="C10" s="242">
        <v>710810</v>
      </c>
      <c r="D10" s="242">
        <v>151233</v>
      </c>
      <c r="E10" s="242">
        <v>162</v>
      </c>
      <c r="F10" s="242"/>
      <c r="G10" s="242">
        <v>903593</v>
      </c>
      <c r="H10" s="242">
        <v>741782</v>
      </c>
      <c r="I10" s="242">
        <v>161797</v>
      </c>
      <c r="J10" s="242">
        <v>14</v>
      </c>
      <c r="K10" s="242"/>
      <c r="L10" s="242">
        <v>960428</v>
      </c>
      <c r="M10" s="242">
        <v>795488</v>
      </c>
      <c r="N10" s="242">
        <v>164921</v>
      </c>
      <c r="O10" s="242">
        <v>19</v>
      </c>
      <c r="P10" s="242"/>
      <c r="Q10" s="242">
        <v>971351</v>
      </c>
      <c r="R10" s="242">
        <v>817418</v>
      </c>
      <c r="S10" s="242">
        <v>153917</v>
      </c>
      <c r="T10" s="242">
        <v>16</v>
      </c>
      <c r="U10" s="289"/>
      <c r="V10" s="289"/>
      <c r="W10" s="289"/>
      <c r="X10" s="289"/>
    </row>
    <row r="11" spans="1:24" ht="15" customHeight="1" x14ac:dyDescent="0.2">
      <c r="A11" s="69" t="s">
        <v>83</v>
      </c>
      <c r="B11" s="242">
        <v>175676</v>
      </c>
      <c r="C11" s="242">
        <v>146955</v>
      </c>
      <c r="D11" s="242">
        <v>28568</v>
      </c>
      <c r="E11" s="242">
        <v>153</v>
      </c>
      <c r="F11" s="242"/>
      <c r="G11" s="242">
        <v>179974</v>
      </c>
      <c r="H11" s="242">
        <v>150079</v>
      </c>
      <c r="I11" s="242">
        <v>29892</v>
      </c>
      <c r="J11" s="242">
        <v>3</v>
      </c>
      <c r="K11" s="242"/>
      <c r="L11" s="242">
        <v>189723</v>
      </c>
      <c r="M11" s="242">
        <v>161404</v>
      </c>
      <c r="N11" s="242">
        <v>28315</v>
      </c>
      <c r="O11" s="242">
        <v>4</v>
      </c>
      <c r="P11" s="242"/>
      <c r="Q11" s="242">
        <v>185711</v>
      </c>
      <c r="R11" s="242">
        <v>158321</v>
      </c>
      <c r="S11" s="242">
        <v>27390</v>
      </c>
      <c r="T11" s="242">
        <v>0</v>
      </c>
      <c r="U11" s="289"/>
      <c r="V11" s="289"/>
      <c r="W11" s="289"/>
      <c r="X11" s="289"/>
    </row>
    <row r="12" spans="1:24" ht="15" customHeight="1" x14ac:dyDescent="0.2">
      <c r="A12" s="69" t="s">
        <v>84</v>
      </c>
      <c r="B12" s="242">
        <v>188650</v>
      </c>
      <c r="C12" s="242">
        <v>164005</v>
      </c>
      <c r="D12" s="242">
        <v>24636</v>
      </c>
      <c r="E12" s="242">
        <v>9</v>
      </c>
      <c r="F12" s="242"/>
      <c r="G12" s="242">
        <v>204010</v>
      </c>
      <c r="H12" s="242">
        <v>177021</v>
      </c>
      <c r="I12" s="242">
        <v>26978</v>
      </c>
      <c r="J12" s="242">
        <v>11</v>
      </c>
      <c r="K12" s="242"/>
      <c r="L12" s="242">
        <v>219387</v>
      </c>
      <c r="M12" s="242">
        <v>196087</v>
      </c>
      <c r="N12" s="242">
        <v>23285</v>
      </c>
      <c r="O12" s="242">
        <v>15</v>
      </c>
      <c r="P12" s="242"/>
      <c r="Q12" s="242">
        <v>231858</v>
      </c>
      <c r="R12" s="242">
        <v>211967</v>
      </c>
      <c r="S12" s="242">
        <v>19875</v>
      </c>
      <c r="T12" s="242">
        <v>16</v>
      </c>
      <c r="U12" s="289"/>
      <c r="V12" s="289"/>
      <c r="W12" s="289"/>
      <c r="X12" s="289"/>
    </row>
    <row r="13" spans="1:24" ht="15" customHeight="1" x14ac:dyDescent="0.2">
      <c r="A13" s="69" t="s">
        <v>85</v>
      </c>
      <c r="B13" s="242">
        <v>497879</v>
      </c>
      <c r="C13" s="242">
        <v>399850</v>
      </c>
      <c r="D13" s="242">
        <v>98029</v>
      </c>
      <c r="E13" s="242">
        <v>0</v>
      </c>
      <c r="F13" s="242"/>
      <c r="G13" s="242">
        <v>519609</v>
      </c>
      <c r="H13" s="242">
        <v>414682</v>
      </c>
      <c r="I13" s="242">
        <v>104927</v>
      </c>
      <c r="J13" s="242">
        <v>0</v>
      </c>
      <c r="K13" s="242"/>
      <c r="L13" s="242">
        <v>551318</v>
      </c>
      <c r="M13" s="242">
        <v>437997</v>
      </c>
      <c r="N13" s="242">
        <v>113321</v>
      </c>
      <c r="O13" s="242">
        <v>0</v>
      </c>
      <c r="P13" s="242"/>
      <c r="Q13" s="242">
        <v>553782</v>
      </c>
      <c r="R13" s="242">
        <v>447130</v>
      </c>
      <c r="S13" s="242">
        <v>106652</v>
      </c>
      <c r="T13" s="242">
        <v>0</v>
      </c>
      <c r="U13" s="289"/>
      <c r="V13" s="289"/>
      <c r="W13" s="289"/>
      <c r="X13" s="289"/>
    </row>
    <row r="14" spans="1:24" s="127" customFormat="1" ht="15" customHeight="1" x14ac:dyDescent="0.2">
      <c r="A14" s="262" t="s">
        <v>14</v>
      </c>
      <c r="B14" s="242">
        <v>609238</v>
      </c>
      <c r="C14" s="242">
        <v>504609</v>
      </c>
      <c r="D14" s="242">
        <v>103015</v>
      </c>
      <c r="E14" s="242">
        <v>1614</v>
      </c>
      <c r="F14" s="242"/>
      <c r="G14" s="242">
        <v>645326</v>
      </c>
      <c r="H14" s="242">
        <v>537092</v>
      </c>
      <c r="I14" s="242">
        <v>106548</v>
      </c>
      <c r="J14" s="242">
        <v>1686</v>
      </c>
      <c r="K14" s="242"/>
      <c r="L14" s="242">
        <v>666768</v>
      </c>
      <c r="M14" s="242">
        <v>559213</v>
      </c>
      <c r="N14" s="242">
        <v>105850</v>
      </c>
      <c r="O14" s="242">
        <v>1705</v>
      </c>
      <c r="P14" s="242"/>
      <c r="Q14" s="242">
        <v>654830</v>
      </c>
      <c r="R14" s="242">
        <v>547312</v>
      </c>
      <c r="S14" s="242">
        <v>105848</v>
      </c>
      <c r="T14" s="242">
        <v>1670</v>
      </c>
      <c r="U14" s="289"/>
      <c r="V14" s="289"/>
      <c r="W14" s="289"/>
      <c r="X14" s="289"/>
    </row>
    <row r="15" spans="1:24" ht="15" customHeight="1" x14ac:dyDescent="0.2">
      <c r="A15" s="69" t="s">
        <v>86</v>
      </c>
      <c r="B15" s="242">
        <v>239259</v>
      </c>
      <c r="C15" s="242">
        <v>200030</v>
      </c>
      <c r="D15" s="242">
        <v>39229</v>
      </c>
      <c r="E15" s="242">
        <v>0</v>
      </c>
      <c r="F15" s="242"/>
      <c r="G15" s="242">
        <v>255082</v>
      </c>
      <c r="H15" s="242">
        <v>213403</v>
      </c>
      <c r="I15" s="242">
        <v>41679</v>
      </c>
      <c r="J15" s="242">
        <v>0</v>
      </c>
      <c r="K15" s="242"/>
      <c r="L15" s="242">
        <v>259677</v>
      </c>
      <c r="M15" s="242">
        <v>221562</v>
      </c>
      <c r="N15" s="242">
        <v>38115</v>
      </c>
      <c r="O15" s="242">
        <v>0</v>
      </c>
      <c r="P15" s="242"/>
      <c r="Q15" s="242">
        <v>252244</v>
      </c>
      <c r="R15" s="242">
        <v>213471</v>
      </c>
      <c r="S15" s="242">
        <v>38773</v>
      </c>
      <c r="T15" s="242">
        <v>0</v>
      </c>
      <c r="U15" s="289"/>
      <c r="V15" s="289"/>
      <c r="W15" s="289"/>
      <c r="X15" s="289"/>
    </row>
    <row r="16" spans="1:24" ht="15" customHeight="1" x14ac:dyDescent="0.2">
      <c r="A16" s="69" t="s">
        <v>87</v>
      </c>
      <c r="B16" s="242">
        <v>369979</v>
      </c>
      <c r="C16" s="242">
        <v>304579</v>
      </c>
      <c r="D16" s="242">
        <v>63786</v>
      </c>
      <c r="E16" s="242">
        <v>1614</v>
      </c>
      <c r="F16" s="242"/>
      <c r="G16" s="242">
        <v>390244</v>
      </c>
      <c r="H16" s="242">
        <v>323689</v>
      </c>
      <c r="I16" s="242">
        <v>64869</v>
      </c>
      <c r="J16" s="242">
        <v>1686</v>
      </c>
      <c r="K16" s="242"/>
      <c r="L16" s="242">
        <v>407091</v>
      </c>
      <c r="M16" s="242">
        <v>337651</v>
      </c>
      <c r="N16" s="242">
        <v>67735</v>
      </c>
      <c r="O16" s="242">
        <v>1705</v>
      </c>
      <c r="P16" s="242"/>
      <c r="Q16" s="242">
        <v>402586</v>
      </c>
      <c r="R16" s="242">
        <v>333841</v>
      </c>
      <c r="S16" s="242">
        <v>67075</v>
      </c>
      <c r="T16" s="242">
        <v>1670</v>
      </c>
      <c r="U16" s="289"/>
      <c r="V16" s="289"/>
      <c r="W16" s="289"/>
      <c r="X16" s="289"/>
    </row>
    <row r="17" spans="1:24" s="127" customFormat="1" ht="15" customHeight="1" x14ac:dyDescent="0.2">
      <c r="A17" s="262" t="s">
        <v>15</v>
      </c>
      <c r="B17" s="242">
        <v>406789</v>
      </c>
      <c r="C17" s="242">
        <v>339645</v>
      </c>
      <c r="D17" s="242">
        <v>47960</v>
      </c>
      <c r="E17" s="242">
        <v>19184</v>
      </c>
      <c r="F17" s="242"/>
      <c r="G17" s="242">
        <v>437859</v>
      </c>
      <c r="H17" s="242">
        <v>362895</v>
      </c>
      <c r="I17" s="242">
        <v>51617</v>
      </c>
      <c r="J17" s="242">
        <v>23347</v>
      </c>
      <c r="K17" s="242"/>
      <c r="L17" s="242">
        <v>454081</v>
      </c>
      <c r="M17" s="242">
        <v>371850</v>
      </c>
      <c r="N17" s="242">
        <v>56451</v>
      </c>
      <c r="O17" s="242">
        <v>25780</v>
      </c>
      <c r="P17" s="242"/>
      <c r="Q17" s="242">
        <v>463598</v>
      </c>
      <c r="R17" s="242">
        <v>378723</v>
      </c>
      <c r="S17" s="242">
        <v>58228</v>
      </c>
      <c r="T17" s="242">
        <v>26647</v>
      </c>
      <c r="U17" s="289"/>
      <c r="V17" s="289"/>
      <c r="W17" s="289"/>
      <c r="X17" s="289"/>
    </row>
    <row r="18" spans="1:24" ht="15" customHeight="1" x14ac:dyDescent="0.2">
      <c r="A18" s="69" t="s">
        <v>88</v>
      </c>
      <c r="B18" s="242">
        <v>28474</v>
      </c>
      <c r="C18" s="242">
        <v>20070</v>
      </c>
      <c r="D18" s="242">
        <v>8400</v>
      </c>
      <c r="E18" s="242">
        <v>4</v>
      </c>
      <c r="F18" s="242"/>
      <c r="G18" s="242">
        <v>28771</v>
      </c>
      <c r="H18" s="242">
        <v>19859</v>
      </c>
      <c r="I18" s="242">
        <v>8909</v>
      </c>
      <c r="J18" s="242">
        <v>3</v>
      </c>
      <c r="K18" s="242"/>
      <c r="L18" s="242">
        <v>33294</v>
      </c>
      <c r="M18" s="242">
        <v>21847</v>
      </c>
      <c r="N18" s="242">
        <v>11442</v>
      </c>
      <c r="O18" s="242">
        <v>5</v>
      </c>
      <c r="P18" s="242"/>
      <c r="Q18" s="242">
        <v>31647</v>
      </c>
      <c r="R18" s="242">
        <v>21147</v>
      </c>
      <c r="S18" s="242">
        <v>10494</v>
      </c>
      <c r="T18" s="242">
        <v>6</v>
      </c>
      <c r="U18" s="289"/>
      <c r="V18" s="289"/>
      <c r="W18" s="289"/>
      <c r="X18" s="289"/>
    </row>
    <row r="19" spans="1:24" ht="15" customHeight="1" x14ac:dyDescent="0.2">
      <c r="A19" s="69" t="s">
        <v>89</v>
      </c>
      <c r="B19" s="242">
        <v>198464</v>
      </c>
      <c r="C19" s="242">
        <v>175024</v>
      </c>
      <c r="D19" s="242">
        <v>22529</v>
      </c>
      <c r="E19" s="242">
        <v>911</v>
      </c>
      <c r="F19" s="242"/>
      <c r="G19" s="242">
        <v>209783</v>
      </c>
      <c r="H19" s="242">
        <v>183005</v>
      </c>
      <c r="I19" s="242">
        <v>25269</v>
      </c>
      <c r="J19" s="242">
        <v>1509</v>
      </c>
      <c r="K19" s="242"/>
      <c r="L19" s="242">
        <v>216551</v>
      </c>
      <c r="M19" s="242">
        <v>187735</v>
      </c>
      <c r="N19" s="242">
        <v>26879</v>
      </c>
      <c r="O19" s="242">
        <v>1937</v>
      </c>
      <c r="P19" s="242"/>
      <c r="Q19" s="242">
        <v>219071</v>
      </c>
      <c r="R19" s="242">
        <v>190630</v>
      </c>
      <c r="S19" s="242">
        <v>25269</v>
      </c>
      <c r="T19" s="242">
        <v>3172</v>
      </c>
      <c r="U19" s="289"/>
      <c r="V19" s="289"/>
      <c r="W19" s="289"/>
      <c r="X19" s="289"/>
    </row>
    <row r="20" spans="1:24" ht="15" customHeight="1" x14ac:dyDescent="0.2">
      <c r="A20" s="69" t="s">
        <v>90</v>
      </c>
      <c r="B20" s="242">
        <v>66276</v>
      </c>
      <c r="C20" s="242">
        <v>53761</v>
      </c>
      <c r="D20" s="242">
        <v>6760</v>
      </c>
      <c r="E20" s="242">
        <v>5755</v>
      </c>
      <c r="F20" s="242"/>
      <c r="G20" s="242">
        <v>68155</v>
      </c>
      <c r="H20" s="242">
        <v>56004</v>
      </c>
      <c r="I20" s="242">
        <v>6960</v>
      </c>
      <c r="J20" s="242">
        <v>5191</v>
      </c>
      <c r="K20" s="242"/>
      <c r="L20" s="242">
        <v>71275</v>
      </c>
      <c r="M20" s="242">
        <v>58178</v>
      </c>
      <c r="N20" s="242">
        <v>7381</v>
      </c>
      <c r="O20" s="242">
        <v>5716</v>
      </c>
      <c r="P20" s="242"/>
      <c r="Q20" s="242">
        <v>74200</v>
      </c>
      <c r="R20" s="242">
        <v>60594</v>
      </c>
      <c r="S20" s="242">
        <v>7513</v>
      </c>
      <c r="T20" s="242">
        <v>6093</v>
      </c>
      <c r="U20" s="289"/>
      <c r="V20" s="289"/>
      <c r="W20" s="289"/>
      <c r="X20" s="289"/>
    </row>
    <row r="21" spans="1:24" ht="15" customHeight="1" x14ac:dyDescent="0.2">
      <c r="A21" s="69" t="s">
        <v>91</v>
      </c>
      <c r="B21" s="242">
        <v>96075</v>
      </c>
      <c r="C21" s="242">
        <v>75293</v>
      </c>
      <c r="D21" s="242">
        <v>8474</v>
      </c>
      <c r="E21" s="242">
        <v>12308</v>
      </c>
      <c r="F21" s="242"/>
      <c r="G21" s="242">
        <v>111949</v>
      </c>
      <c r="H21" s="242">
        <v>87118</v>
      </c>
      <c r="I21" s="242">
        <v>8559</v>
      </c>
      <c r="J21" s="242">
        <v>16272</v>
      </c>
      <c r="K21" s="242"/>
      <c r="L21" s="242">
        <v>113839</v>
      </c>
      <c r="M21" s="242">
        <v>86857</v>
      </c>
      <c r="N21" s="242">
        <v>9078</v>
      </c>
      <c r="O21" s="242">
        <v>17904</v>
      </c>
      <c r="P21" s="242"/>
      <c r="Q21" s="242">
        <v>118983</v>
      </c>
      <c r="R21" s="242">
        <v>88554</v>
      </c>
      <c r="S21" s="242">
        <v>13246</v>
      </c>
      <c r="T21" s="242">
        <v>17183</v>
      </c>
      <c r="U21" s="289"/>
      <c r="V21" s="289"/>
      <c r="W21" s="289"/>
      <c r="X21" s="289"/>
    </row>
    <row r="22" spans="1:24" ht="15" customHeight="1" x14ac:dyDescent="0.2">
      <c r="A22" s="69" t="s">
        <v>92</v>
      </c>
      <c r="B22" s="242">
        <v>17500</v>
      </c>
      <c r="C22" s="242">
        <v>15497</v>
      </c>
      <c r="D22" s="242">
        <v>1797</v>
      </c>
      <c r="E22" s="242">
        <v>206</v>
      </c>
      <c r="F22" s="242"/>
      <c r="G22" s="242">
        <v>19201</v>
      </c>
      <c r="H22" s="242">
        <v>16909</v>
      </c>
      <c r="I22" s="242">
        <v>1920</v>
      </c>
      <c r="J22" s="242">
        <v>372</v>
      </c>
      <c r="K22" s="242"/>
      <c r="L22" s="242">
        <v>19122</v>
      </c>
      <c r="M22" s="242">
        <v>17233</v>
      </c>
      <c r="N22" s="242">
        <v>1671</v>
      </c>
      <c r="O22" s="242">
        <v>218</v>
      </c>
      <c r="P22" s="242"/>
      <c r="Q22" s="242">
        <v>19697</v>
      </c>
      <c r="R22" s="242">
        <v>17798</v>
      </c>
      <c r="S22" s="242">
        <v>1706</v>
      </c>
      <c r="T22" s="242">
        <v>193</v>
      </c>
      <c r="U22" s="289"/>
      <c r="V22" s="289"/>
      <c r="W22" s="289"/>
      <c r="X22" s="289"/>
    </row>
    <row r="23" spans="1:24" ht="15" customHeight="1" x14ac:dyDescent="0.2">
      <c r="A23" s="69" t="s">
        <v>16</v>
      </c>
      <c r="B23" s="242">
        <v>205691</v>
      </c>
      <c r="C23" s="242">
        <v>177205</v>
      </c>
      <c r="D23" s="242">
        <v>25860</v>
      </c>
      <c r="E23" s="242">
        <v>2626</v>
      </c>
      <c r="F23" s="242"/>
      <c r="G23" s="242">
        <v>207170</v>
      </c>
      <c r="H23" s="242">
        <v>178157</v>
      </c>
      <c r="I23" s="242">
        <v>26107</v>
      </c>
      <c r="J23" s="242">
        <v>2906</v>
      </c>
      <c r="K23" s="242"/>
      <c r="L23" s="242">
        <v>212112</v>
      </c>
      <c r="M23" s="242">
        <v>182598</v>
      </c>
      <c r="N23" s="242">
        <v>26667</v>
      </c>
      <c r="O23" s="242">
        <v>2847</v>
      </c>
      <c r="P23" s="242"/>
      <c r="Q23" s="242">
        <v>211336</v>
      </c>
      <c r="R23" s="242">
        <v>181231</v>
      </c>
      <c r="S23" s="242">
        <v>27198</v>
      </c>
      <c r="T23" s="242">
        <v>2907</v>
      </c>
      <c r="U23" s="289"/>
      <c r="V23" s="289"/>
      <c r="W23" s="289"/>
      <c r="X23" s="289"/>
    </row>
    <row r="24" spans="1:24" ht="15" customHeight="1" x14ac:dyDescent="0.2">
      <c r="A24" s="69" t="s">
        <v>93</v>
      </c>
      <c r="B24" s="242">
        <v>39673</v>
      </c>
      <c r="C24" s="242">
        <v>31895</v>
      </c>
      <c r="D24" s="242">
        <v>7171</v>
      </c>
      <c r="E24" s="242">
        <v>607</v>
      </c>
      <c r="F24" s="242"/>
      <c r="G24" s="242">
        <v>40524</v>
      </c>
      <c r="H24" s="242">
        <v>33097</v>
      </c>
      <c r="I24" s="242">
        <v>6702</v>
      </c>
      <c r="J24" s="242">
        <v>725</v>
      </c>
      <c r="K24" s="242"/>
      <c r="L24" s="242">
        <v>43345</v>
      </c>
      <c r="M24" s="242">
        <v>35124</v>
      </c>
      <c r="N24" s="242">
        <v>7347</v>
      </c>
      <c r="O24" s="242">
        <v>874</v>
      </c>
      <c r="P24" s="242"/>
      <c r="Q24" s="242">
        <v>44677</v>
      </c>
      <c r="R24" s="242">
        <v>35825</v>
      </c>
      <c r="S24" s="242">
        <v>8042</v>
      </c>
      <c r="T24" s="242">
        <v>810</v>
      </c>
      <c r="U24" s="289"/>
      <c r="V24" s="289"/>
      <c r="W24" s="289"/>
      <c r="X24" s="289"/>
    </row>
    <row r="25" spans="1:24" ht="15" customHeight="1" x14ac:dyDescent="0.2">
      <c r="A25" s="69" t="s">
        <v>94</v>
      </c>
      <c r="B25" s="242">
        <v>148520</v>
      </c>
      <c r="C25" s="242">
        <v>130641</v>
      </c>
      <c r="D25" s="242">
        <v>17303</v>
      </c>
      <c r="E25" s="242">
        <v>576</v>
      </c>
      <c r="F25" s="242"/>
      <c r="G25" s="242">
        <v>149852</v>
      </c>
      <c r="H25" s="242">
        <v>131731</v>
      </c>
      <c r="I25" s="242">
        <v>17557</v>
      </c>
      <c r="J25" s="242">
        <v>564</v>
      </c>
      <c r="K25" s="242"/>
      <c r="L25" s="242">
        <v>151534</v>
      </c>
      <c r="M25" s="242">
        <v>133446</v>
      </c>
      <c r="N25" s="242">
        <v>17534</v>
      </c>
      <c r="O25" s="242">
        <v>554</v>
      </c>
      <c r="P25" s="242"/>
      <c r="Q25" s="242">
        <v>149510</v>
      </c>
      <c r="R25" s="242">
        <v>131444</v>
      </c>
      <c r="S25" s="242">
        <v>17526</v>
      </c>
      <c r="T25" s="242">
        <v>540</v>
      </c>
      <c r="U25" s="289"/>
      <c r="V25" s="289"/>
      <c r="W25" s="289"/>
      <c r="X25" s="289"/>
    </row>
    <row r="26" spans="1:24" ht="15" customHeight="1" x14ac:dyDescent="0.2">
      <c r="A26" s="69" t="s">
        <v>95</v>
      </c>
      <c r="B26" s="242">
        <v>17498</v>
      </c>
      <c r="C26" s="242">
        <v>14669</v>
      </c>
      <c r="D26" s="242">
        <v>1386</v>
      </c>
      <c r="E26" s="242">
        <v>1443</v>
      </c>
      <c r="F26" s="242"/>
      <c r="G26" s="242">
        <v>16794</v>
      </c>
      <c r="H26" s="242">
        <v>13329</v>
      </c>
      <c r="I26" s="242">
        <v>1848</v>
      </c>
      <c r="J26" s="242">
        <v>1617</v>
      </c>
      <c r="K26" s="242"/>
      <c r="L26" s="242">
        <v>17233</v>
      </c>
      <c r="M26" s="242">
        <v>14028</v>
      </c>
      <c r="N26" s="242">
        <v>1786</v>
      </c>
      <c r="O26" s="242">
        <v>1419</v>
      </c>
      <c r="P26" s="242"/>
      <c r="Q26" s="242">
        <v>17149</v>
      </c>
      <c r="R26" s="242">
        <v>13962</v>
      </c>
      <c r="S26" s="242">
        <v>1630</v>
      </c>
      <c r="T26" s="242">
        <v>1557</v>
      </c>
      <c r="U26" s="289"/>
      <c r="V26" s="289"/>
      <c r="W26" s="289"/>
      <c r="X26" s="289"/>
    </row>
    <row r="27" spans="1:24" s="127" customFormat="1" ht="15" customHeight="1" x14ac:dyDescent="0.2">
      <c r="A27" s="69" t="s">
        <v>17</v>
      </c>
      <c r="B27" s="242">
        <v>135056</v>
      </c>
      <c r="C27" s="242">
        <v>106098</v>
      </c>
      <c r="D27" s="242">
        <v>24589</v>
      </c>
      <c r="E27" s="242">
        <v>4369</v>
      </c>
      <c r="F27" s="242"/>
      <c r="G27" s="242">
        <v>136757</v>
      </c>
      <c r="H27" s="242">
        <v>106311</v>
      </c>
      <c r="I27" s="242">
        <v>26822</v>
      </c>
      <c r="J27" s="242">
        <v>3624</v>
      </c>
      <c r="K27" s="242"/>
      <c r="L27" s="242">
        <v>138808</v>
      </c>
      <c r="M27" s="242">
        <v>107700</v>
      </c>
      <c r="N27" s="242">
        <v>28141</v>
      </c>
      <c r="O27" s="242">
        <v>2967</v>
      </c>
      <c r="P27" s="242"/>
      <c r="Q27" s="242">
        <v>152317</v>
      </c>
      <c r="R27" s="242">
        <v>117004</v>
      </c>
      <c r="S27" s="242">
        <v>32036</v>
      </c>
      <c r="T27" s="242">
        <v>3277</v>
      </c>
      <c r="U27" s="289"/>
      <c r="V27" s="289"/>
      <c r="W27" s="289"/>
      <c r="X27" s="289"/>
    </row>
    <row r="28" spans="1:24" ht="15" customHeight="1" x14ac:dyDescent="0.2">
      <c r="A28" s="69" t="s">
        <v>96</v>
      </c>
      <c r="B28" s="242">
        <v>135056</v>
      </c>
      <c r="C28" s="242">
        <v>106098</v>
      </c>
      <c r="D28" s="242">
        <v>24589</v>
      </c>
      <c r="E28" s="242">
        <v>4369</v>
      </c>
      <c r="F28" s="242"/>
      <c r="G28" s="242">
        <v>136757</v>
      </c>
      <c r="H28" s="242">
        <v>106311</v>
      </c>
      <c r="I28" s="242">
        <v>26822</v>
      </c>
      <c r="J28" s="242">
        <v>3624</v>
      </c>
      <c r="K28" s="242"/>
      <c r="L28" s="242">
        <v>138808</v>
      </c>
      <c r="M28" s="242">
        <v>107700</v>
      </c>
      <c r="N28" s="242">
        <v>28141</v>
      </c>
      <c r="O28" s="242">
        <v>2967</v>
      </c>
      <c r="P28" s="242"/>
      <c r="Q28" s="242">
        <v>152317</v>
      </c>
      <c r="R28" s="242">
        <v>117004</v>
      </c>
      <c r="S28" s="242">
        <v>32036</v>
      </c>
      <c r="T28" s="242">
        <v>3277</v>
      </c>
      <c r="U28" s="289"/>
      <c r="V28" s="289"/>
      <c r="W28" s="289"/>
      <c r="X28" s="289"/>
    </row>
    <row r="29" spans="1:24" s="127" customFormat="1" ht="15" customHeight="1" x14ac:dyDescent="0.2">
      <c r="A29" s="69" t="s">
        <v>18</v>
      </c>
      <c r="B29" s="242">
        <v>1486935</v>
      </c>
      <c r="C29" s="242">
        <v>1350769</v>
      </c>
      <c r="D29" s="242">
        <v>135852</v>
      </c>
      <c r="E29" s="242">
        <v>314</v>
      </c>
      <c r="F29" s="242"/>
      <c r="G29" s="242">
        <v>1553094</v>
      </c>
      <c r="H29" s="242">
        <v>1408728</v>
      </c>
      <c r="I29" s="242">
        <v>144001</v>
      </c>
      <c r="J29" s="242">
        <v>365</v>
      </c>
      <c r="K29" s="242"/>
      <c r="L29" s="242">
        <v>1608226</v>
      </c>
      <c r="M29" s="242">
        <v>1453458</v>
      </c>
      <c r="N29" s="242">
        <v>154275</v>
      </c>
      <c r="O29" s="242">
        <v>493</v>
      </c>
      <c r="P29" s="242"/>
      <c r="Q29" s="242">
        <v>1632927</v>
      </c>
      <c r="R29" s="242">
        <v>1476925</v>
      </c>
      <c r="S29" s="242">
        <v>155416</v>
      </c>
      <c r="T29" s="242">
        <v>586</v>
      </c>
      <c r="U29" s="289"/>
      <c r="V29" s="289"/>
      <c r="W29" s="289"/>
      <c r="X29" s="289"/>
    </row>
    <row r="30" spans="1:24" ht="15" customHeight="1" x14ac:dyDescent="0.2">
      <c r="A30" s="69" t="s">
        <v>97</v>
      </c>
      <c r="B30" s="242">
        <v>291600</v>
      </c>
      <c r="C30" s="242">
        <v>265554</v>
      </c>
      <c r="D30" s="242">
        <v>26046</v>
      </c>
      <c r="E30" s="242">
        <v>0</v>
      </c>
      <c r="F30" s="242"/>
      <c r="G30" s="242">
        <v>302575</v>
      </c>
      <c r="H30" s="242">
        <v>273793</v>
      </c>
      <c r="I30" s="242">
        <v>28782</v>
      </c>
      <c r="J30" s="242">
        <v>0</v>
      </c>
      <c r="K30" s="242"/>
      <c r="L30" s="242">
        <v>315968</v>
      </c>
      <c r="M30" s="242">
        <v>283677</v>
      </c>
      <c r="N30" s="242">
        <v>32291</v>
      </c>
      <c r="O30" s="242">
        <v>0</v>
      </c>
      <c r="P30" s="242"/>
      <c r="Q30" s="242">
        <v>326075</v>
      </c>
      <c r="R30" s="242">
        <v>291309</v>
      </c>
      <c r="S30" s="242">
        <v>34764</v>
      </c>
      <c r="T30" s="242">
        <v>2</v>
      </c>
      <c r="U30" s="289"/>
      <c r="V30" s="289"/>
      <c r="W30" s="289"/>
      <c r="X30" s="289"/>
    </row>
    <row r="31" spans="1:24" ht="15" customHeight="1" x14ac:dyDescent="0.2">
      <c r="A31" s="69" t="s">
        <v>98</v>
      </c>
      <c r="B31" s="242">
        <v>44032</v>
      </c>
      <c r="C31" s="242">
        <v>40375</v>
      </c>
      <c r="D31" s="242">
        <v>3350</v>
      </c>
      <c r="E31" s="242">
        <v>307</v>
      </c>
      <c r="F31" s="242"/>
      <c r="G31" s="242">
        <v>45981</v>
      </c>
      <c r="H31" s="242">
        <v>42173</v>
      </c>
      <c r="I31" s="242">
        <v>3447</v>
      </c>
      <c r="J31" s="242">
        <v>361</v>
      </c>
      <c r="K31" s="242"/>
      <c r="L31" s="242">
        <v>46908</v>
      </c>
      <c r="M31" s="242">
        <v>42666</v>
      </c>
      <c r="N31" s="242">
        <v>3753</v>
      </c>
      <c r="O31" s="242">
        <v>489</v>
      </c>
      <c r="P31" s="242"/>
      <c r="Q31" s="242">
        <v>47591</v>
      </c>
      <c r="R31" s="242">
        <v>43591</v>
      </c>
      <c r="S31" s="242">
        <v>3418</v>
      </c>
      <c r="T31" s="242">
        <v>582</v>
      </c>
      <c r="U31" s="289"/>
      <c r="V31" s="289"/>
      <c r="W31" s="289"/>
      <c r="X31" s="289"/>
    </row>
    <row r="32" spans="1:24" ht="15" customHeight="1" x14ac:dyDescent="0.2">
      <c r="A32" s="69" t="s">
        <v>176</v>
      </c>
      <c r="B32" s="242">
        <v>181480</v>
      </c>
      <c r="C32" s="242">
        <v>165681</v>
      </c>
      <c r="D32" s="242">
        <v>15799</v>
      </c>
      <c r="E32" s="242">
        <v>0</v>
      </c>
      <c r="F32" s="242"/>
      <c r="G32" s="242">
        <v>184800</v>
      </c>
      <c r="H32" s="242">
        <v>168561</v>
      </c>
      <c r="I32" s="242">
        <v>16239</v>
      </c>
      <c r="J32" s="242">
        <v>0</v>
      </c>
      <c r="K32" s="242"/>
      <c r="L32" s="242">
        <v>189011</v>
      </c>
      <c r="M32" s="242">
        <v>172636</v>
      </c>
      <c r="N32" s="242">
        <v>16375</v>
      </c>
      <c r="O32" s="242">
        <v>0</v>
      </c>
      <c r="P32" s="242"/>
      <c r="Q32" s="242">
        <v>186126</v>
      </c>
      <c r="R32" s="242">
        <v>170239</v>
      </c>
      <c r="S32" s="242">
        <v>15887</v>
      </c>
      <c r="T32" s="242">
        <v>0</v>
      </c>
      <c r="U32" s="289"/>
      <c r="V32" s="289"/>
      <c r="W32" s="289"/>
      <c r="X32" s="289"/>
    </row>
    <row r="33" spans="1:24" ht="15" customHeight="1" x14ac:dyDescent="0.2">
      <c r="A33" s="69" t="s">
        <v>99</v>
      </c>
      <c r="B33" s="242">
        <v>271001</v>
      </c>
      <c r="C33" s="242">
        <v>247685</v>
      </c>
      <c r="D33" s="242">
        <v>23309</v>
      </c>
      <c r="E33" s="242">
        <v>7</v>
      </c>
      <c r="F33" s="242"/>
      <c r="G33" s="242">
        <v>276234</v>
      </c>
      <c r="H33" s="242">
        <v>250918</v>
      </c>
      <c r="I33" s="242">
        <v>25312</v>
      </c>
      <c r="J33" s="242">
        <v>4</v>
      </c>
      <c r="K33" s="242"/>
      <c r="L33" s="242">
        <v>291027</v>
      </c>
      <c r="M33" s="242">
        <v>264378</v>
      </c>
      <c r="N33" s="242">
        <v>26646</v>
      </c>
      <c r="O33" s="242">
        <v>3</v>
      </c>
      <c r="P33" s="242"/>
      <c r="Q33" s="242">
        <v>291739</v>
      </c>
      <c r="R33" s="242">
        <v>266702</v>
      </c>
      <c r="S33" s="242">
        <v>25036</v>
      </c>
      <c r="T33" s="242">
        <v>1</v>
      </c>
      <c r="U33" s="289"/>
      <c r="V33" s="289"/>
      <c r="W33" s="289"/>
      <c r="X33" s="289"/>
    </row>
    <row r="34" spans="1:24" ht="15" customHeight="1" x14ac:dyDescent="0.2">
      <c r="A34" s="69" t="s">
        <v>100</v>
      </c>
      <c r="B34" s="242">
        <v>399043</v>
      </c>
      <c r="C34" s="242">
        <v>360284</v>
      </c>
      <c r="D34" s="242">
        <v>38759</v>
      </c>
      <c r="E34" s="242">
        <v>0</v>
      </c>
      <c r="F34" s="242"/>
      <c r="G34" s="242">
        <v>437228</v>
      </c>
      <c r="H34" s="242">
        <v>395785</v>
      </c>
      <c r="I34" s="242">
        <v>41443</v>
      </c>
      <c r="J34" s="242">
        <v>0</v>
      </c>
      <c r="K34" s="242"/>
      <c r="L34" s="242">
        <v>447665</v>
      </c>
      <c r="M34" s="242">
        <v>403137</v>
      </c>
      <c r="N34" s="242">
        <v>44528</v>
      </c>
      <c r="O34" s="242">
        <v>0</v>
      </c>
      <c r="P34" s="242"/>
      <c r="Q34" s="242">
        <v>464500</v>
      </c>
      <c r="R34" s="242">
        <v>419004</v>
      </c>
      <c r="S34" s="242">
        <v>45496</v>
      </c>
      <c r="T34" s="242">
        <v>0</v>
      </c>
      <c r="U34" s="289"/>
      <c r="V34" s="289"/>
      <c r="W34" s="289"/>
      <c r="X34" s="289"/>
    </row>
    <row r="35" spans="1:24" ht="15" customHeight="1" x14ac:dyDescent="0.2">
      <c r="A35" s="69" t="s">
        <v>182</v>
      </c>
      <c r="B35" s="242">
        <v>299779</v>
      </c>
      <c r="C35" s="242">
        <v>271190</v>
      </c>
      <c r="D35" s="242">
        <v>28589</v>
      </c>
      <c r="E35" s="242">
        <v>0</v>
      </c>
      <c r="F35" s="242"/>
      <c r="G35" s="242">
        <v>306276</v>
      </c>
      <c r="H35" s="242">
        <v>277498</v>
      </c>
      <c r="I35" s="242">
        <v>28778</v>
      </c>
      <c r="J35" s="242">
        <v>0</v>
      </c>
      <c r="K35" s="242"/>
      <c r="L35" s="242">
        <v>317647</v>
      </c>
      <c r="M35" s="242">
        <v>286964</v>
      </c>
      <c r="N35" s="242">
        <v>30682</v>
      </c>
      <c r="O35" s="242">
        <v>1</v>
      </c>
      <c r="P35" s="242"/>
      <c r="Q35" s="242">
        <v>316896</v>
      </c>
      <c r="R35" s="242">
        <v>286080</v>
      </c>
      <c r="S35" s="242">
        <v>30815</v>
      </c>
      <c r="T35" s="242">
        <v>1</v>
      </c>
      <c r="U35" s="289"/>
      <c r="V35" s="289"/>
      <c r="W35" s="289"/>
      <c r="X35" s="289"/>
    </row>
    <row r="36" spans="1:24" s="127" customFormat="1" ht="15" customHeight="1" x14ac:dyDescent="0.2">
      <c r="A36" s="69" t="s">
        <v>19</v>
      </c>
      <c r="B36" s="242">
        <v>197706</v>
      </c>
      <c r="C36" s="242">
        <v>174363</v>
      </c>
      <c r="D36" s="242">
        <v>21567</v>
      </c>
      <c r="E36" s="242">
        <v>1776</v>
      </c>
      <c r="F36" s="242"/>
      <c r="G36" s="242">
        <v>209521</v>
      </c>
      <c r="H36" s="242">
        <v>184040</v>
      </c>
      <c r="I36" s="242">
        <v>23622</v>
      </c>
      <c r="J36" s="242">
        <v>1859</v>
      </c>
      <c r="K36" s="242"/>
      <c r="L36" s="242">
        <v>210222</v>
      </c>
      <c r="M36" s="242">
        <v>185581</v>
      </c>
      <c r="N36" s="242">
        <v>22490</v>
      </c>
      <c r="O36" s="242">
        <v>2151</v>
      </c>
      <c r="P36" s="242"/>
      <c r="Q36" s="242">
        <v>212784</v>
      </c>
      <c r="R36" s="242">
        <v>185548</v>
      </c>
      <c r="S36" s="242">
        <v>25017</v>
      </c>
      <c r="T36" s="242">
        <v>2219</v>
      </c>
      <c r="U36" s="289"/>
      <c r="V36" s="289"/>
      <c r="W36" s="289"/>
      <c r="X36" s="289"/>
    </row>
    <row r="37" spans="1:24" ht="15" customHeight="1" x14ac:dyDescent="0.2">
      <c r="A37" s="69" t="s">
        <v>101</v>
      </c>
      <c r="B37" s="242">
        <v>136747</v>
      </c>
      <c r="C37" s="242">
        <v>125333</v>
      </c>
      <c r="D37" s="242">
        <v>11362</v>
      </c>
      <c r="E37" s="242">
        <v>52</v>
      </c>
      <c r="F37" s="242"/>
      <c r="G37" s="242">
        <v>147255</v>
      </c>
      <c r="H37" s="242">
        <v>134569</v>
      </c>
      <c r="I37" s="242">
        <v>12638</v>
      </c>
      <c r="J37" s="242">
        <v>48</v>
      </c>
      <c r="K37" s="242"/>
      <c r="L37" s="242">
        <v>148085</v>
      </c>
      <c r="M37" s="242">
        <v>136317</v>
      </c>
      <c r="N37" s="242">
        <v>11728</v>
      </c>
      <c r="O37" s="242">
        <v>40</v>
      </c>
      <c r="P37" s="242"/>
      <c r="Q37" s="242">
        <v>147835</v>
      </c>
      <c r="R37" s="242">
        <v>135077</v>
      </c>
      <c r="S37" s="242">
        <v>12716</v>
      </c>
      <c r="T37" s="242">
        <v>42</v>
      </c>
      <c r="U37" s="289"/>
      <c r="V37" s="289"/>
      <c r="W37" s="289"/>
      <c r="X37" s="289"/>
    </row>
    <row r="38" spans="1:24" ht="15" customHeight="1" x14ac:dyDescent="0.2">
      <c r="A38" s="69" t="s">
        <v>102</v>
      </c>
      <c r="B38" s="242">
        <v>23435</v>
      </c>
      <c r="C38" s="242">
        <v>19125</v>
      </c>
      <c r="D38" s="242">
        <v>4203</v>
      </c>
      <c r="E38" s="242">
        <v>107</v>
      </c>
      <c r="F38" s="242"/>
      <c r="G38" s="242">
        <v>24073</v>
      </c>
      <c r="H38" s="242">
        <v>18838</v>
      </c>
      <c r="I38" s="242">
        <v>5120</v>
      </c>
      <c r="J38" s="242">
        <v>115</v>
      </c>
      <c r="K38" s="242"/>
      <c r="L38" s="242">
        <v>24298</v>
      </c>
      <c r="M38" s="242">
        <v>19385</v>
      </c>
      <c r="N38" s="242">
        <v>4810</v>
      </c>
      <c r="O38" s="242">
        <v>103</v>
      </c>
      <c r="P38" s="242"/>
      <c r="Q38" s="242">
        <v>26318</v>
      </c>
      <c r="R38" s="242">
        <v>20391</v>
      </c>
      <c r="S38" s="242">
        <v>5807</v>
      </c>
      <c r="T38" s="242">
        <v>120</v>
      </c>
      <c r="U38" s="289"/>
      <c r="V38" s="289"/>
      <c r="W38" s="289"/>
      <c r="X38" s="289"/>
    </row>
    <row r="39" spans="1:24" ht="15" customHeight="1" x14ac:dyDescent="0.2">
      <c r="A39" s="69" t="s">
        <v>103</v>
      </c>
      <c r="B39" s="242">
        <v>21028</v>
      </c>
      <c r="C39" s="242">
        <v>16791</v>
      </c>
      <c r="D39" s="242">
        <v>2639</v>
      </c>
      <c r="E39" s="242">
        <v>1598</v>
      </c>
      <c r="F39" s="242"/>
      <c r="G39" s="242">
        <v>20958</v>
      </c>
      <c r="H39" s="242">
        <v>16851</v>
      </c>
      <c r="I39" s="242">
        <v>2420</v>
      </c>
      <c r="J39" s="242">
        <v>1687</v>
      </c>
      <c r="K39" s="242"/>
      <c r="L39" s="242">
        <v>20039</v>
      </c>
      <c r="M39" s="242">
        <v>15642</v>
      </c>
      <c r="N39" s="242">
        <v>2398</v>
      </c>
      <c r="O39" s="242">
        <v>1999</v>
      </c>
      <c r="P39" s="242"/>
      <c r="Q39" s="242">
        <v>19888</v>
      </c>
      <c r="R39" s="242">
        <v>15434</v>
      </c>
      <c r="S39" s="242">
        <v>2403</v>
      </c>
      <c r="T39" s="242">
        <v>2051</v>
      </c>
      <c r="U39" s="289"/>
      <c r="V39" s="289"/>
      <c r="W39" s="289"/>
      <c r="X39" s="289"/>
    </row>
    <row r="40" spans="1:24" ht="15" customHeight="1" x14ac:dyDescent="0.2">
      <c r="A40" s="69" t="s">
        <v>104</v>
      </c>
      <c r="B40" s="242">
        <v>16496</v>
      </c>
      <c r="C40" s="242">
        <v>13114</v>
      </c>
      <c r="D40" s="242">
        <v>3363</v>
      </c>
      <c r="E40" s="242">
        <v>19</v>
      </c>
      <c r="F40" s="242"/>
      <c r="G40" s="242">
        <v>17235</v>
      </c>
      <c r="H40" s="242">
        <v>13782</v>
      </c>
      <c r="I40" s="242">
        <v>3444</v>
      </c>
      <c r="J40" s="242">
        <v>9</v>
      </c>
      <c r="K40" s="242"/>
      <c r="L40" s="242">
        <v>17800</v>
      </c>
      <c r="M40" s="242">
        <v>14237</v>
      </c>
      <c r="N40" s="242">
        <v>3554</v>
      </c>
      <c r="O40" s="242">
        <v>9</v>
      </c>
      <c r="P40" s="242"/>
      <c r="Q40" s="242">
        <v>18743</v>
      </c>
      <c r="R40" s="242">
        <v>14646</v>
      </c>
      <c r="S40" s="242">
        <v>4091</v>
      </c>
      <c r="T40" s="242">
        <v>6</v>
      </c>
      <c r="U40" s="289"/>
      <c r="V40" s="289"/>
      <c r="W40" s="289"/>
      <c r="X40" s="289"/>
    </row>
    <row r="41" spans="1:24" s="127" customFormat="1" ht="15" customHeight="1" x14ac:dyDescent="0.2">
      <c r="A41" s="69" t="s">
        <v>20</v>
      </c>
      <c r="B41" s="242">
        <v>568567</v>
      </c>
      <c r="C41" s="242">
        <v>477395</v>
      </c>
      <c r="D41" s="242">
        <v>86723</v>
      </c>
      <c r="E41" s="242">
        <v>4449</v>
      </c>
      <c r="F41" s="242"/>
      <c r="G41" s="242">
        <v>597911</v>
      </c>
      <c r="H41" s="242">
        <v>502907</v>
      </c>
      <c r="I41" s="242">
        <v>90348</v>
      </c>
      <c r="J41" s="242">
        <v>4656</v>
      </c>
      <c r="K41" s="242"/>
      <c r="L41" s="242">
        <v>620188</v>
      </c>
      <c r="M41" s="242">
        <v>526566</v>
      </c>
      <c r="N41" s="242">
        <v>88236</v>
      </c>
      <c r="O41" s="242">
        <v>5386</v>
      </c>
      <c r="P41" s="242"/>
      <c r="Q41" s="242">
        <v>629401</v>
      </c>
      <c r="R41" s="242">
        <v>538275</v>
      </c>
      <c r="S41" s="242">
        <v>85695</v>
      </c>
      <c r="T41" s="242">
        <v>5431</v>
      </c>
      <c r="U41" s="289"/>
      <c r="V41" s="289"/>
      <c r="W41" s="289"/>
      <c r="X41" s="289"/>
    </row>
    <row r="42" spans="1:24" ht="15" customHeight="1" x14ac:dyDescent="0.2">
      <c r="A42" s="69" t="s">
        <v>105</v>
      </c>
      <c r="B42" s="242">
        <v>21374</v>
      </c>
      <c r="C42" s="242">
        <v>16614</v>
      </c>
      <c r="D42" s="242">
        <v>2222</v>
      </c>
      <c r="E42" s="242">
        <v>2538</v>
      </c>
      <c r="F42" s="242"/>
      <c r="G42" s="242">
        <v>21740</v>
      </c>
      <c r="H42" s="242">
        <v>16714</v>
      </c>
      <c r="I42" s="242">
        <v>2904</v>
      </c>
      <c r="J42" s="242">
        <v>2122</v>
      </c>
      <c r="K42" s="242"/>
      <c r="L42" s="242">
        <v>23354</v>
      </c>
      <c r="M42" s="242">
        <v>16943</v>
      </c>
      <c r="N42" s="242">
        <v>3723</v>
      </c>
      <c r="O42" s="242">
        <v>2688</v>
      </c>
      <c r="P42" s="242"/>
      <c r="Q42" s="242">
        <v>23500</v>
      </c>
      <c r="R42" s="242">
        <v>17148</v>
      </c>
      <c r="S42" s="242">
        <v>3679</v>
      </c>
      <c r="T42" s="242">
        <v>2673</v>
      </c>
      <c r="U42" s="289"/>
      <c r="V42" s="289"/>
      <c r="W42" s="289"/>
      <c r="X42" s="289"/>
    </row>
    <row r="43" spans="1:24" ht="15" customHeight="1" x14ac:dyDescent="0.2">
      <c r="A43" s="69" t="s">
        <v>106</v>
      </c>
      <c r="B43" s="242">
        <v>209222</v>
      </c>
      <c r="C43" s="242">
        <v>179565</v>
      </c>
      <c r="D43" s="242">
        <v>29631</v>
      </c>
      <c r="E43" s="242">
        <v>26</v>
      </c>
      <c r="F43" s="242"/>
      <c r="G43" s="242">
        <v>223658</v>
      </c>
      <c r="H43" s="242">
        <v>190332</v>
      </c>
      <c r="I43" s="242">
        <v>33325</v>
      </c>
      <c r="J43" s="242">
        <v>1</v>
      </c>
      <c r="K43" s="242"/>
      <c r="L43" s="242">
        <v>226797</v>
      </c>
      <c r="M43" s="242">
        <v>193941</v>
      </c>
      <c r="N43" s="242">
        <v>32855</v>
      </c>
      <c r="O43" s="242">
        <v>1</v>
      </c>
      <c r="P43" s="242"/>
      <c r="Q43" s="242">
        <v>223857</v>
      </c>
      <c r="R43" s="242">
        <v>193727</v>
      </c>
      <c r="S43" s="242">
        <v>30129</v>
      </c>
      <c r="T43" s="242">
        <v>1</v>
      </c>
      <c r="U43" s="289"/>
      <c r="V43" s="289"/>
      <c r="W43" s="289"/>
      <c r="X43" s="289"/>
    </row>
    <row r="44" spans="1:24" ht="15" customHeight="1" x14ac:dyDescent="0.2">
      <c r="A44" s="69" t="s">
        <v>107</v>
      </c>
      <c r="B44" s="242">
        <v>243671</v>
      </c>
      <c r="C44" s="242">
        <v>204861</v>
      </c>
      <c r="D44" s="242">
        <v>38334</v>
      </c>
      <c r="E44" s="242">
        <v>476</v>
      </c>
      <c r="F44" s="242"/>
      <c r="G44" s="242">
        <v>256576</v>
      </c>
      <c r="H44" s="242">
        <v>215686</v>
      </c>
      <c r="I44" s="242">
        <v>39746</v>
      </c>
      <c r="J44" s="242">
        <v>1144</v>
      </c>
      <c r="K44" s="242"/>
      <c r="L44" s="242">
        <v>270346</v>
      </c>
      <c r="M44" s="242">
        <v>232417</v>
      </c>
      <c r="N44" s="242">
        <v>36689</v>
      </c>
      <c r="O44" s="242">
        <v>1240</v>
      </c>
      <c r="P44" s="242"/>
      <c r="Q44" s="242">
        <v>281204</v>
      </c>
      <c r="R44" s="242">
        <v>242550</v>
      </c>
      <c r="S44" s="242">
        <v>37408</v>
      </c>
      <c r="T44" s="242">
        <v>1246</v>
      </c>
      <c r="U44" s="289"/>
      <c r="V44" s="289"/>
      <c r="W44" s="289"/>
      <c r="X44" s="289"/>
    </row>
    <row r="45" spans="1:24" ht="15" customHeight="1" x14ac:dyDescent="0.2">
      <c r="A45" s="69" t="s">
        <v>108</v>
      </c>
      <c r="B45" s="242">
        <v>64785</v>
      </c>
      <c r="C45" s="242">
        <v>52381</v>
      </c>
      <c r="D45" s="242">
        <v>10999</v>
      </c>
      <c r="E45" s="242">
        <v>1405</v>
      </c>
      <c r="F45" s="242"/>
      <c r="G45" s="242">
        <v>66627</v>
      </c>
      <c r="H45" s="242">
        <v>55643</v>
      </c>
      <c r="I45" s="242">
        <v>9603</v>
      </c>
      <c r="J45" s="242">
        <v>1381</v>
      </c>
      <c r="K45" s="242"/>
      <c r="L45" s="242">
        <v>69540</v>
      </c>
      <c r="M45" s="242">
        <v>58171</v>
      </c>
      <c r="N45" s="242">
        <v>9923</v>
      </c>
      <c r="O45" s="242">
        <v>1446</v>
      </c>
      <c r="P45" s="242"/>
      <c r="Q45" s="242">
        <v>71196</v>
      </c>
      <c r="R45" s="242">
        <v>60369</v>
      </c>
      <c r="S45" s="242">
        <v>9327</v>
      </c>
      <c r="T45" s="242">
        <v>1500</v>
      </c>
      <c r="U45" s="289"/>
      <c r="V45" s="289"/>
      <c r="W45" s="289"/>
      <c r="X45" s="289"/>
    </row>
    <row r="46" spans="1:24" ht="15" customHeight="1" x14ac:dyDescent="0.2">
      <c r="A46" s="69" t="s">
        <v>109</v>
      </c>
      <c r="B46" s="242">
        <v>29515</v>
      </c>
      <c r="C46" s="242">
        <v>23974</v>
      </c>
      <c r="D46" s="242">
        <v>5537</v>
      </c>
      <c r="E46" s="242">
        <v>4</v>
      </c>
      <c r="F46" s="242"/>
      <c r="G46" s="242">
        <v>29310</v>
      </c>
      <c r="H46" s="242">
        <v>24532</v>
      </c>
      <c r="I46" s="242">
        <v>4770</v>
      </c>
      <c r="J46" s="242">
        <v>8</v>
      </c>
      <c r="K46" s="242"/>
      <c r="L46" s="242">
        <v>30151</v>
      </c>
      <c r="M46" s="242">
        <v>25094</v>
      </c>
      <c r="N46" s="242">
        <v>5046</v>
      </c>
      <c r="O46" s="242">
        <v>11</v>
      </c>
      <c r="P46" s="242"/>
      <c r="Q46" s="242">
        <v>29644</v>
      </c>
      <c r="R46" s="242">
        <v>24481</v>
      </c>
      <c r="S46" s="242">
        <v>5152</v>
      </c>
      <c r="T46" s="242">
        <v>11</v>
      </c>
      <c r="U46" s="289"/>
      <c r="V46" s="289"/>
      <c r="W46" s="289"/>
      <c r="X46" s="289"/>
    </row>
    <row r="47" spans="1:24" s="127" customFormat="1" ht="15" customHeight="1" x14ac:dyDescent="0.2">
      <c r="A47" s="69" t="s">
        <v>21</v>
      </c>
      <c r="B47" s="242">
        <v>506744</v>
      </c>
      <c r="C47" s="242">
        <v>410434</v>
      </c>
      <c r="D47" s="242">
        <v>93104</v>
      </c>
      <c r="E47" s="242">
        <v>3206</v>
      </c>
      <c r="F47" s="242"/>
      <c r="G47" s="242">
        <v>549681</v>
      </c>
      <c r="H47" s="242">
        <v>446033</v>
      </c>
      <c r="I47" s="242">
        <v>100587</v>
      </c>
      <c r="J47" s="242">
        <v>3061</v>
      </c>
      <c r="K47" s="242"/>
      <c r="L47" s="242">
        <v>270346</v>
      </c>
      <c r="M47" s="242">
        <v>232417</v>
      </c>
      <c r="N47" s="242">
        <v>36689</v>
      </c>
      <c r="O47" s="242">
        <v>1240</v>
      </c>
      <c r="P47" s="242"/>
      <c r="Q47" s="242">
        <v>607919</v>
      </c>
      <c r="R47" s="242">
        <v>500326</v>
      </c>
      <c r="S47" s="242">
        <v>104662</v>
      </c>
      <c r="T47" s="242">
        <v>2931</v>
      </c>
      <c r="U47" s="289"/>
      <c r="V47" s="289"/>
      <c r="W47" s="289"/>
      <c r="X47" s="289"/>
    </row>
    <row r="48" spans="1:24" ht="15" customHeight="1" x14ac:dyDescent="0.2">
      <c r="A48" s="69" t="s">
        <v>110</v>
      </c>
      <c r="B48" s="242">
        <v>430724</v>
      </c>
      <c r="C48" s="242">
        <v>355231</v>
      </c>
      <c r="D48" s="242">
        <v>74378</v>
      </c>
      <c r="E48" s="242">
        <v>1115</v>
      </c>
      <c r="F48" s="242"/>
      <c r="G48" s="242">
        <v>471321</v>
      </c>
      <c r="H48" s="242">
        <v>389944</v>
      </c>
      <c r="I48" s="242">
        <v>80217</v>
      </c>
      <c r="J48" s="242">
        <v>1160</v>
      </c>
      <c r="K48" s="242"/>
      <c r="L48" s="242">
        <v>498187</v>
      </c>
      <c r="M48" s="242">
        <v>414818</v>
      </c>
      <c r="N48" s="242">
        <v>82152</v>
      </c>
      <c r="O48" s="242">
        <v>1217</v>
      </c>
      <c r="P48" s="242"/>
      <c r="Q48" s="242">
        <v>525171</v>
      </c>
      <c r="R48" s="242">
        <v>438582</v>
      </c>
      <c r="S48" s="242">
        <v>85366</v>
      </c>
      <c r="T48" s="242">
        <v>1223</v>
      </c>
      <c r="U48" s="289"/>
      <c r="V48" s="289"/>
      <c r="W48" s="289"/>
      <c r="X48" s="289"/>
    </row>
    <row r="49" spans="1:24" ht="15" customHeight="1" x14ac:dyDescent="0.2">
      <c r="A49" s="69" t="s">
        <v>111</v>
      </c>
      <c r="B49" s="242">
        <v>76020</v>
      </c>
      <c r="C49" s="242">
        <v>55203</v>
      </c>
      <c r="D49" s="242">
        <v>18726</v>
      </c>
      <c r="E49" s="242">
        <v>2091</v>
      </c>
      <c r="F49" s="242"/>
      <c r="G49" s="242">
        <v>78360</v>
      </c>
      <c r="H49" s="242">
        <v>56089</v>
      </c>
      <c r="I49" s="242">
        <v>20370</v>
      </c>
      <c r="J49" s="242">
        <v>1901</v>
      </c>
      <c r="K49" s="242"/>
      <c r="L49" s="242">
        <v>78671</v>
      </c>
      <c r="M49" s="242">
        <v>56603</v>
      </c>
      <c r="N49" s="242">
        <v>20338</v>
      </c>
      <c r="O49" s="242">
        <v>1730</v>
      </c>
      <c r="P49" s="242"/>
      <c r="Q49" s="242">
        <v>82748</v>
      </c>
      <c r="R49" s="242">
        <v>61744</v>
      </c>
      <c r="S49" s="242">
        <v>19296</v>
      </c>
      <c r="T49" s="242">
        <v>1708</v>
      </c>
      <c r="U49" s="289"/>
      <c r="V49" s="289"/>
      <c r="W49" s="289"/>
      <c r="X49" s="289"/>
    </row>
    <row r="50" spans="1:24" s="127" customFormat="1" ht="15" customHeight="1" x14ac:dyDescent="0.2">
      <c r="A50" s="69" t="s">
        <v>22</v>
      </c>
      <c r="B50" s="242">
        <v>373108</v>
      </c>
      <c r="C50" s="242">
        <v>276877</v>
      </c>
      <c r="D50" s="242">
        <v>95603</v>
      </c>
      <c r="E50" s="242">
        <v>628</v>
      </c>
      <c r="F50" s="242"/>
      <c r="G50" s="242">
        <v>413832</v>
      </c>
      <c r="H50" s="242">
        <v>305474</v>
      </c>
      <c r="I50" s="242">
        <v>107705</v>
      </c>
      <c r="J50" s="242">
        <v>653</v>
      </c>
      <c r="K50" s="242"/>
      <c r="L50" s="242">
        <v>447348</v>
      </c>
      <c r="M50" s="242">
        <v>323743</v>
      </c>
      <c r="N50" s="242">
        <v>122788</v>
      </c>
      <c r="O50" s="242">
        <v>817</v>
      </c>
      <c r="P50" s="242"/>
      <c r="Q50" s="242">
        <v>463164</v>
      </c>
      <c r="R50" s="242">
        <v>330256</v>
      </c>
      <c r="S50" s="242">
        <v>132751</v>
      </c>
      <c r="T50" s="242">
        <v>157</v>
      </c>
      <c r="U50" s="289"/>
      <c r="V50" s="289"/>
      <c r="W50" s="289"/>
      <c r="X50" s="289"/>
    </row>
    <row r="51" spans="1:24" ht="15" customHeight="1" x14ac:dyDescent="0.2">
      <c r="A51" s="69" t="s">
        <v>112</v>
      </c>
      <c r="B51" s="242">
        <v>245449</v>
      </c>
      <c r="C51" s="242">
        <v>197077</v>
      </c>
      <c r="D51" s="242">
        <v>48372</v>
      </c>
      <c r="E51" s="242">
        <v>0</v>
      </c>
      <c r="F51" s="242"/>
      <c r="G51" s="242">
        <v>275584</v>
      </c>
      <c r="H51" s="242">
        <v>221997</v>
      </c>
      <c r="I51" s="242">
        <v>53587</v>
      </c>
      <c r="J51" s="242">
        <v>0</v>
      </c>
      <c r="K51" s="242"/>
      <c r="L51" s="242">
        <v>296633</v>
      </c>
      <c r="M51" s="242">
        <v>230492</v>
      </c>
      <c r="N51" s="242">
        <v>66138</v>
      </c>
      <c r="O51" s="242">
        <v>3</v>
      </c>
      <c r="P51" s="242"/>
      <c r="Q51" s="242">
        <v>306624</v>
      </c>
      <c r="R51" s="242">
        <v>236122</v>
      </c>
      <c r="S51" s="242">
        <v>70500</v>
      </c>
      <c r="T51" s="242">
        <v>2</v>
      </c>
      <c r="U51" s="289"/>
      <c r="V51" s="289"/>
      <c r="W51" s="289"/>
      <c r="X51" s="289"/>
    </row>
    <row r="52" spans="1:24" ht="15" customHeight="1" x14ac:dyDescent="0.2">
      <c r="A52" s="69" t="s">
        <v>113</v>
      </c>
      <c r="B52" s="242">
        <v>23759</v>
      </c>
      <c r="C52" s="242">
        <v>19994</v>
      </c>
      <c r="D52" s="242">
        <v>3137</v>
      </c>
      <c r="E52" s="242">
        <v>628</v>
      </c>
      <c r="F52" s="242"/>
      <c r="G52" s="242">
        <v>24189</v>
      </c>
      <c r="H52" s="242">
        <v>20031</v>
      </c>
      <c r="I52" s="242">
        <v>3507</v>
      </c>
      <c r="J52" s="242">
        <v>651</v>
      </c>
      <c r="K52" s="242"/>
      <c r="L52" s="242">
        <v>26383</v>
      </c>
      <c r="M52" s="242">
        <v>21985</v>
      </c>
      <c r="N52" s="242">
        <v>3587</v>
      </c>
      <c r="O52" s="242">
        <v>811</v>
      </c>
      <c r="P52" s="242"/>
      <c r="Q52" s="242">
        <v>26357</v>
      </c>
      <c r="R52" s="242">
        <v>22491</v>
      </c>
      <c r="S52" s="242">
        <v>3713</v>
      </c>
      <c r="T52" s="242">
        <v>153</v>
      </c>
      <c r="U52" s="289"/>
      <c r="V52" s="289"/>
      <c r="W52" s="289"/>
      <c r="X52" s="289"/>
    </row>
    <row r="53" spans="1:24" ht="15" customHeight="1" x14ac:dyDescent="0.2">
      <c r="A53" s="69" t="s">
        <v>114</v>
      </c>
      <c r="B53" s="242">
        <v>103900</v>
      </c>
      <c r="C53" s="242">
        <v>59806</v>
      </c>
      <c r="D53" s="242">
        <v>44094</v>
      </c>
      <c r="E53" s="242">
        <v>0</v>
      </c>
      <c r="F53" s="242"/>
      <c r="G53" s="242">
        <v>114059</v>
      </c>
      <c r="H53" s="242">
        <v>63446</v>
      </c>
      <c r="I53" s="242">
        <v>50611</v>
      </c>
      <c r="J53" s="242">
        <v>2</v>
      </c>
      <c r="K53" s="242"/>
      <c r="L53" s="242">
        <v>124332</v>
      </c>
      <c r="M53" s="242">
        <v>71266</v>
      </c>
      <c r="N53" s="242">
        <v>53063</v>
      </c>
      <c r="O53" s="242">
        <v>3</v>
      </c>
      <c r="P53" s="242"/>
      <c r="Q53" s="242">
        <v>130183</v>
      </c>
      <c r="R53" s="242">
        <v>71643</v>
      </c>
      <c r="S53" s="242">
        <v>58538</v>
      </c>
      <c r="T53" s="242">
        <v>2</v>
      </c>
      <c r="U53" s="289"/>
      <c r="V53" s="289"/>
      <c r="W53" s="289"/>
      <c r="X53" s="289"/>
    </row>
    <row r="54" spans="1:24" s="127" customFormat="1" ht="15" customHeight="1" x14ac:dyDescent="0.2">
      <c r="A54" s="69" t="s">
        <v>23</v>
      </c>
      <c r="B54" s="242">
        <v>395547</v>
      </c>
      <c r="C54" s="242">
        <v>324375</v>
      </c>
      <c r="D54" s="242">
        <v>61968</v>
      </c>
      <c r="E54" s="242">
        <v>9204</v>
      </c>
      <c r="F54" s="242"/>
      <c r="G54" s="242">
        <v>424473</v>
      </c>
      <c r="H54" s="242">
        <v>343491</v>
      </c>
      <c r="I54" s="242">
        <v>70759</v>
      </c>
      <c r="J54" s="242">
        <v>10223</v>
      </c>
      <c r="K54" s="242"/>
      <c r="L54" s="242">
        <v>439816</v>
      </c>
      <c r="M54" s="242">
        <v>355128</v>
      </c>
      <c r="N54" s="242">
        <v>75203</v>
      </c>
      <c r="O54" s="242">
        <v>9485</v>
      </c>
      <c r="P54" s="242"/>
      <c r="Q54" s="242">
        <v>447346</v>
      </c>
      <c r="R54" s="242">
        <v>364743</v>
      </c>
      <c r="S54" s="242">
        <v>76184</v>
      </c>
      <c r="T54" s="242">
        <v>6419</v>
      </c>
      <c r="U54" s="289"/>
      <c r="V54" s="289"/>
      <c r="W54" s="289"/>
      <c r="X54" s="289"/>
    </row>
    <row r="55" spans="1:24" ht="15" customHeight="1" x14ac:dyDescent="0.2">
      <c r="A55" s="69" t="s">
        <v>115</v>
      </c>
      <c r="B55" s="242">
        <v>49460</v>
      </c>
      <c r="C55" s="242">
        <v>37725</v>
      </c>
      <c r="D55" s="242">
        <v>5540</v>
      </c>
      <c r="E55" s="242">
        <v>6195</v>
      </c>
      <c r="F55" s="242"/>
      <c r="G55" s="242">
        <v>51566</v>
      </c>
      <c r="H55" s="242">
        <v>38810</v>
      </c>
      <c r="I55" s="242">
        <v>6023</v>
      </c>
      <c r="J55" s="242">
        <v>6733</v>
      </c>
      <c r="K55" s="242"/>
      <c r="L55" s="242">
        <v>52109</v>
      </c>
      <c r="M55" s="242">
        <v>39102</v>
      </c>
      <c r="N55" s="242">
        <v>7275</v>
      </c>
      <c r="O55" s="242">
        <v>5732</v>
      </c>
      <c r="P55" s="242"/>
      <c r="Q55" s="242">
        <v>50015</v>
      </c>
      <c r="R55" s="242">
        <v>40756</v>
      </c>
      <c r="S55" s="242">
        <v>6433</v>
      </c>
      <c r="T55" s="242">
        <v>2826</v>
      </c>
      <c r="U55" s="289"/>
      <c r="V55" s="289"/>
      <c r="W55" s="289"/>
      <c r="X55" s="289"/>
    </row>
    <row r="56" spans="1:24" ht="15" customHeight="1" x14ac:dyDescent="0.2">
      <c r="A56" s="69" t="s">
        <v>116</v>
      </c>
      <c r="B56" s="242">
        <v>18283</v>
      </c>
      <c r="C56" s="242">
        <v>13037</v>
      </c>
      <c r="D56" s="242">
        <v>4318</v>
      </c>
      <c r="E56" s="242">
        <v>928</v>
      </c>
      <c r="F56" s="242"/>
      <c r="G56" s="242">
        <v>19936</v>
      </c>
      <c r="H56" s="242">
        <v>13367</v>
      </c>
      <c r="I56" s="242">
        <v>5414</v>
      </c>
      <c r="J56" s="242">
        <v>1155</v>
      </c>
      <c r="K56" s="242"/>
      <c r="L56" s="242">
        <v>21539</v>
      </c>
      <c r="M56" s="242">
        <v>13509</v>
      </c>
      <c r="N56" s="242">
        <v>6707</v>
      </c>
      <c r="O56" s="242">
        <v>1323</v>
      </c>
      <c r="P56" s="242"/>
      <c r="Q56" s="242">
        <v>21742</v>
      </c>
      <c r="R56" s="242">
        <v>13427</v>
      </c>
      <c r="S56" s="242">
        <v>7079</v>
      </c>
      <c r="T56" s="242">
        <v>1236</v>
      </c>
      <c r="U56" s="289"/>
      <c r="V56" s="289"/>
      <c r="W56" s="289"/>
      <c r="X56" s="289"/>
    </row>
    <row r="57" spans="1:24" ht="15" customHeight="1" x14ac:dyDescent="0.2">
      <c r="A57" s="69" t="s">
        <v>117</v>
      </c>
      <c r="B57" s="242">
        <v>173286</v>
      </c>
      <c r="C57" s="242">
        <v>139900</v>
      </c>
      <c r="D57" s="242">
        <v>31945</v>
      </c>
      <c r="E57" s="242">
        <v>1441</v>
      </c>
      <c r="F57" s="242"/>
      <c r="G57" s="242">
        <v>184932</v>
      </c>
      <c r="H57" s="242">
        <v>146402</v>
      </c>
      <c r="I57" s="242">
        <v>36853</v>
      </c>
      <c r="J57" s="242">
        <v>1677</v>
      </c>
      <c r="K57" s="242"/>
      <c r="L57" s="242">
        <v>194028</v>
      </c>
      <c r="M57" s="242">
        <v>153314</v>
      </c>
      <c r="N57" s="242">
        <v>38971</v>
      </c>
      <c r="O57" s="242">
        <v>1743</v>
      </c>
      <c r="P57" s="242"/>
      <c r="Q57" s="242">
        <v>199259</v>
      </c>
      <c r="R57" s="242">
        <v>158188</v>
      </c>
      <c r="S57" s="242">
        <v>39341</v>
      </c>
      <c r="T57" s="242">
        <v>1730</v>
      </c>
      <c r="U57" s="289"/>
      <c r="V57" s="289"/>
      <c r="W57" s="289"/>
      <c r="X57" s="289"/>
    </row>
    <row r="58" spans="1:24" ht="15" customHeight="1" thickBot="1" x14ac:dyDescent="0.25">
      <c r="A58" s="69" t="s">
        <v>118</v>
      </c>
      <c r="B58" s="242">
        <v>154518</v>
      </c>
      <c r="C58" s="242">
        <v>133713</v>
      </c>
      <c r="D58" s="242">
        <v>20165</v>
      </c>
      <c r="E58" s="253">
        <v>640</v>
      </c>
      <c r="F58" s="253"/>
      <c r="G58" s="253">
        <v>168039</v>
      </c>
      <c r="H58" s="253">
        <v>144912</v>
      </c>
      <c r="I58" s="253">
        <v>22469</v>
      </c>
      <c r="J58" s="253">
        <v>658</v>
      </c>
      <c r="K58" s="253"/>
      <c r="L58" s="253">
        <v>172140</v>
      </c>
      <c r="M58" s="253">
        <v>149203</v>
      </c>
      <c r="N58" s="253">
        <v>22250</v>
      </c>
      <c r="O58" s="253">
        <v>687</v>
      </c>
      <c r="P58" s="253"/>
      <c r="Q58" s="253">
        <v>176330</v>
      </c>
      <c r="R58" s="253">
        <v>152372</v>
      </c>
      <c r="S58" s="253">
        <v>23331</v>
      </c>
      <c r="T58" s="253">
        <v>627</v>
      </c>
      <c r="U58" s="289"/>
      <c r="V58" s="289"/>
      <c r="W58" s="289"/>
      <c r="X58" s="289"/>
    </row>
    <row r="59" spans="1:24" ht="15" customHeight="1" x14ac:dyDescent="0.2">
      <c r="A59" s="522" t="s">
        <v>494</v>
      </c>
      <c r="B59" s="523"/>
      <c r="C59" s="523"/>
      <c r="D59" s="523"/>
      <c r="E59" s="258"/>
      <c r="F59" s="258"/>
      <c r="G59" s="258"/>
      <c r="H59" s="258"/>
      <c r="I59" s="258"/>
      <c r="J59" s="258"/>
      <c r="K59" s="258"/>
      <c r="L59" s="258"/>
      <c r="M59" s="258"/>
      <c r="N59" s="258"/>
      <c r="O59" s="258"/>
      <c r="P59" s="258"/>
      <c r="Q59" s="258"/>
      <c r="R59" s="258"/>
      <c r="S59" s="258"/>
      <c r="T59" s="258"/>
      <c r="U59" s="281"/>
      <c r="V59" s="258"/>
      <c r="W59" s="258"/>
      <c r="X59" s="258"/>
    </row>
    <row r="60" spans="1:24" ht="15" customHeight="1" x14ac:dyDescent="0.2">
      <c r="A60" s="254" t="s">
        <v>177</v>
      </c>
    </row>
  </sheetData>
  <mergeCells count="23">
    <mergeCell ref="A59:D59"/>
    <mergeCell ref="Q6:Q8"/>
    <mergeCell ref="R6:R8"/>
    <mergeCell ref="S6:S8"/>
    <mergeCell ref="T6:T8"/>
    <mergeCell ref="L6:L8"/>
    <mergeCell ref="M6:M8"/>
    <mergeCell ref="N6:N8"/>
    <mergeCell ref="O6:O8"/>
    <mergeCell ref="A2:T2"/>
    <mergeCell ref="D6:D8"/>
    <mergeCell ref="E6:E8"/>
    <mergeCell ref="G6:G8"/>
    <mergeCell ref="H6:H8"/>
    <mergeCell ref="I6:I8"/>
    <mergeCell ref="J6:J8"/>
    <mergeCell ref="B6:B8"/>
    <mergeCell ref="C6:C8"/>
    <mergeCell ref="A5:A8"/>
    <mergeCell ref="B5:E5"/>
    <mergeCell ref="G5:J5"/>
    <mergeCell ref="Q5:T5"/>
    <mergeCell ref="L5:O5"/>
  </mergeCells>
  <hyperlinks>
    <hyperlink ref="A1" location="índice!A1" tooltip="Regresar" display="Regresar"/>
  </hyperlinks>
  <printOptions horizontalCentered="1"/>
  <pageMargins left="0.18" right="0.23" top="0.27" bottom="0.27559055118110237" header="0" footer="0"/>
  <pageSetup scale="4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0"/>
  <sheetViews>
    <sheetView showGridLines="0" showZeros="0" zoomScale="80" zoomScaleNormal="80" workbookViewId="0"/>
  </sheetViews>
  <sheetFormatPr baseColWidth="10" defaultRowHeight="15" x14ac:dyDescent="0.2"/>
  <cols>
    <col min="1" max="1" width="29.5703125" style="265" customWidth="1"/>
    <col min="2" max="5" width="14.7109375" style="128" customWidth="1"/>
    <col min="6" max="6" width="2" style="128" customWidth="1"/>
    <col min="7" max="10" width="14.7109375" style="128" customWidth="1"/>
    <col min="11" max="11" width="1.7109375" style="128" customWidth="1"/>
    <col min="12" max="15" width="14.7109375" style="128" customWidth="1"/>
    <col min="16" max="16" width="2.140625" style="128" customWidth="1"/>
    <col min="17" max="20" width="14.7109375" style="128" customWidth="1"/>
    <col min="21" max="16384" width="11.42578125" style="128"/>
  </cols>
  <sheetData>
    <row r="1" spans="1:24" x14ac:dyDescent="0.2">
      <c r="A1" s="231" t="s">
        <v>187</v>
      </c>
      <c r="B1" s="277"/>
      <c r="C1" s="277"/>
      <c r="D1" s="277"/>
      <c r="E1" s="277"/>
      <c r="F1" s="277"/>
      <c r="G1" s="277"/>
      <c r="H1" s="277"/>
      <c r="I1" s="277"/>
      <c r="J1" s="277"/>
      <c r="K1" s="277"/>
      <c r="L1" s="277"/>
      <c r="M1" s="277"/>
      <c r="N1" s="277"/>
      <c r="P1" s="277"/>
      <c r="Q1" s="277"/>
      <c r="R1" s="277"/>
      <c r="S1" s="277"/>
    </row>
    <row r="2" spans="1:24" s="290" customFormat="1" ht="12.75" customHeight="1" x14ac:dyDescent="0.2">
      <c r="A2" s="512" t="s">
        <v>273</v>
      </c>
      <c r="B2" s="512"/>
      <c r="C2" s="512"/>
      <c r="D2" s="512"/>
      <c r="E2" s="512"/>
      <c r="F2" s="512"/>
      <c r="G2" s="512"/>
      <c r="H2" s="512"/>
      <c r="I2" s="512"/>
      <c r="J2" s="512"/>
      <c r="K2" s="512"/>
      <c r="L2" s="512"/>
      <c r="M2" s="512"/>
      <c r="N2" s="512"/>
      <c r="O2" s="512"/>
      <c r="P2" s="512"/>
      <c r="Q2" s="512"/>
      <c r="R2" s="512"/>
      <c r="S2" s="512"/>
      <c r="T2" s="512"/>
    </row>
    <row r="3" spans="1:24" s="290" customFormat="1" ht="15.75" customHeight="1" x14ac:dyDescent="0.2">
      <c r="A3" s="63" t="s">
        <v>500</v>
      </c>
      <c r="B3" s="63"/>
      <c r="C3" s="63"/>
      <c r="D3" s="63"/>
      <c r="E3" s="63"/>
      <c r="F3" s="63"/>
      <c r="G3" s="63"/>
      <c r="H3" s="63"/>
      <c r="I3" s="63"/>
      <c r="J3" s="63"/>
      <c r="K3" s="63"/>
      <c r="L3" s="63"/>
      <c r="M3" s="63"/>
      <c r="N3" s="63"/>
      <c r="O3" s="239"/>
      <c r="P3" s="63"/>
      <c r="Q3" s="63"/>
      <c r="R3" s="63"/>
      <c r="S3" s="63"/>
      <c r="T3" s="239"/>
    </row>
    <row r="4" spans="1:24" s="127" customFormat="1" ht="21" customHeight="1" thickBot="1" x14ac:dyDescent="0.25">
      <c r="A4" s="239"/>
      <c r="B4" s="239"/>
      <c r="C4" s="239"/>
      <c r="D4" s="239"/>
      <c r="E4" s="239"/>
      <c r="F4" s="239"/>
      <c r="G4" s="239"/>
      <c r="H4" s="239"/>
      <c r="I4" s="239"/>
      <c r="J4" s="239"/>
      <c r="K4" s="239"/>
      <c r="L4" s="239"/>
      <c r="M4" s="239"/>
      <c r="N4" s="239"/>
      <c r="O4" s="261"/>
      <c r="P4" s="239"/>
      <c r="Q4" s="239"/>
      <c r="R4" s="239"/>
      <c r="S4" s="239"/>
      <c r="T4" s="261"/>
    </row>
    <row r="5" spans="1:24" ht="15" customHeight="1" thickBot="1" x14ac:dyDescent="0.25">
      <c r="A5" s="525" t="s">
        <v>181</v>
      </c>
      <c r="B5" s="521">
        <v>2016</v>
      </c>
      <c r="C5" s="530"/>
      <c r="D5" s="530"/>
      <c r="E5" s="530"/>
      <c r="F5" s="64"/>
      <c r="G5" s="521">
        <v>2017</v>
      </c>
      <c r="H5" s="530"/>
      <c r="I5" s="530"/>
      <c r="J5" s="530"/>
      <c r="K5" s="64"/>
      <c r="L5" s="521">
        <v>2018</v>
      </c>
      <c r="M5" s="530"/>
      <c r="N5" s="530"/>
      <c r="O5" s="530"/>
      <c r="P5" s="64"/>
      <c r="Q5" s="521">
        <v>2019</v>
      </c>
      <c r="R5" s="530"/>
      <c r="S5" s="530"/>
      <c r="T5" s="530"/>
    </row>
    <row r="6" spans="1:24" ht="21" customHeight="1" x14ac:dyDescent="0.2">
      <c r="A6" s="526"/>
      <c r="B6" s="516" t="s">
        <v>261</v>
      </c>
      <c r="C6" s="516" t="s">
        <v>262</v>
      </c>
      <c r="D6" s="516" t="s">
        <v>263</v>
      </c>
      <c r="E6" s="516" t="s">
        <v>264</v>
      </c>
      <c r="F6" s="229"/>
      <c r="G6" s="516" t="s">
        <v>261</v>
      </c>
      <c r="H6" s="516" t="s">
        <v>262</v>
      </c>
      <c r="I6" s="516" t="s">
        <v>263</v>
      </c>
      <c r="J6" s="516" t="s">
        <v>264</v>
      </c>
      <c r="K6" s="229"/>
      <c r="L6" s="516" t="s">
        <v>261</v>
      </c>
      <c r="M6" s="516" t="s">
        <v>262</v>
      </c>
      <c r="N6" s="516" t="s">
        <v>263</v>
      </c>
      <c r="O6" s="516" t="s">
        <v>264</v>
      </c>
      <c r="P6" s="229"/>
      <c r="Q6" s="516" t="s">
        <v>261</v>
      </c>
      <c r="R6" s="516" t="s">
        <v>262</v>
      </c>
      <c r="S6" s="516" t="s">
        <v>263</v>
      </c>
      <c r="T6" s="516" t="s">
        <v>264</v>
      </c>
    </row>
    <row r="7" spans="1:24" ht="21" customHeight="1" x14ac:dyDescent="0.2">
      <c r="A7" s="526"/>
      <c r="B7" s="517"/>
      <c r="C7" s="517"/>
      <c r="D7" s="517"/>
      <c r="E7" s="517"/>
      <c r="F7" s="229"/>
      <c r="G7" s="517"/>
      <c r="H7" s="517"/>
      <c r="I7" s="517"/>
      <c r="J7" s="517"/>
      <c r="K7" s="229"/>
      <c r="L7" s="517"/>
      <c r="M7" s="517"/>
      <c r="N7" s="517"/>
      <c r="O7" s="517"/>
      <c r="P7" s="229"/>
      <c r="Q7" s="517"/>
      <c r="R7" s="517"/>
      <c r="S7" s="517"/>
      <c r="T7" s="517"/>
    </row>
    <row r="8" spans="1:24" ht="33.75" customHeight="1" thickBot="1" x14ac:dyDescent="0.25">
      <c r="A8" s="527"/>
      <c r="B8" s="518"/>
      <c r="C8" s="518"/>
      <c r="D8" s="518"/>
      <c r="E8" s="518"/>
      <c r="F8" s="66"/>
      <c r="G8" s="518"/>
      <c r="H8" s="518"/>
      <c r="I8" s="518"/>
      <c r="J8" s="518"/>
      <c r="K8" s="66"/>
      <c r="L8" s="518"/>
      <c r="M8" s="518"/>
      <c r="N8" s="518"/>
      <c r="O8" s="518"/>
      <c r="P8" s="66"/>
      <c r="Q8" s="518"/>
      <c r="R8" s="518"/>
      <c r="S8" s="518"/>
      <c r="T8" s="518"/>
    </row>
    <row r="9" spans="1:24" ht="15" customHeight="1" x14ac:dyDescent="0.2">
      <c r="A9" s="287"/>
      <c r="B9" s="265"/>
      <c r="C9" s="265"/>
      <c r="D9" s="288"/>
      <c r="G9" s="265"/>
      <c r="H9" s="265"/>
      <c r="I9" s="288"/>
      <c r="L9" s="265"/>
      <c r="M9" s="265"/>
      <c r="N9" s="288"/>
      <c r="Q9" s="265"/>
      <c r="R9" s="265"/>
      <c r="S9" s="288"/>
    </row>
    <row r="10" spans="1:24" s="130" customFormat="1" ht="15" customHeight="1" x14ac:dyDescent="0.2">
      <c r="A10" s="262" t="s">
        <v>24</v>
      </c>
      <c r="B10" s="242">
        <v>526823</v>
      </c>
      <c r="C10" s="242">
        <v>423661</v>
      </c>
      <c r="D10" s="242">
        <v>55819</v>
      </c>
      <c r="E10" s="242">
        <v>47343</v>
      </c>
      <c r="F10" s="242"/>
      <c r="G10" s="242">
        <v>542257</v>
      </c>
      <c r="H10" s="242">
        <v>435913</v>
      </c>
      <c r="I10" s="242">
        <v>54239</v>
      </c>
      <c r="J10" s="242">
        <v>52105</v>
      </c>
      <c r="K10" s="242"/>
      <c r="L10" s="242">
        <v>562199</v>
      </c>
      <c r="M10" s="242">
        <v>449438</v>
      </c>
      <c r="N10" s="242">
        <v>57524</v>
      </c>
      <c r="O10" s="242">
        <v>55237</v>
      </c>
      <c r="P10" s="242"/>
      <c r="Q10" s="242">
        <v>577442</v>
      </c>
      <c r="R10" s="242">
        <v>463255</v>
      </c>
      <c r="S10" s="242">
        <v>57264</v>
      </c>
      <c r="T10" s="242">
        <v>56923</v>
      </c>
      <c r="U10" s="129"/>
      <c r="V10" s="129"/>
      <c r="W10" s="129"/>
      <c r="X10" s="129"/>
    </row>
    <row r="11" spans="1:24" ht="15" customHeight="1" x14ac:dyDescent="0.2">
      <c r="A11" s="69" t="s">
        <v>119</v>
      </c>
      <c r="B11" s="242">
        <v>251631</v>
      </c>
      <c r="C11" s="242">
        <v>203110</v>
      </c>
      <c r="D11" s="242">
        <v>23531</v>
      </c>
      <c r="E11" s="242">
        <v>24990</v>
      </c>
      <c r="F11" s="242"/>
      <c r="G11" s="242">
        <v>264859</v>
      </c>
      <c r="H11" s="242">
        <v>211501</v>
      </c>
      <c r="I11" s="242">
        <v>22837</v>
      </c>
      <c r="J11" s="242">
        <v>30521</v>
      </c>
      <c r="K11" s="242"/>
      <c r="L11" s="242">
        <v>275126</v>
      </c>
      <c r="M11" s="242">
        <v>220201</v>
      </c>
      <c r="N11" s="242">
        <v>24667</v>
      </c>
      <c r="O11" s="242">
        <v>30258</v>
      </c>
      <c r="P11" s="242"/>
      <c r="Q11" s="242">
        <v>287886</v>
      </c>
      <c r="R11" s="242">
        <v>228873</v>
      </c>
      <c r="S11" s="242">
        <v>24193</v>
      </c>
      <c r="T11" s="242">
        <v>34820</v>
      </c>
      <c r="U11" s="129"/>
      <c r="V11" s="129"/>
      <c r="W11" s="129"/>
      <c r="X11" s="129"/>
    </row>
    <row r="12" spans="1:24" ht="15" customHeight="1" x14ac:dyDescent="0.2">
      <c r="A12" s="69" t="s">
        <v>120</v>
      </c>
      <c r="B12" s="242">
        <v>54925</v>
      </c>
      <c r="C12" s="242">
        <v>43544</v>
      </c>
      <c r="D12" s="242">
        <v>3150</v>
      </c>
      <c r="E12" s="242">
        <v>8231</v>
      </c>
      <c r="F12" s="242"/>
      <c r="G12" s="242">
        <v>56508</v>
      </c>
      <c r="H12" s="242">
        <v>45224</v>
      </c>
      <c r="I12" s="242">
        <v>2810</v>
      </c>
      <c r="J12" s="242">
        <v>8474</v>
      </c>
      <c r="K12" s="242"/>
      <c r="L12" s="242">
        <v>59275</v>
      </c>
      <c r="M12" s="242">
        <v>46521</v>
      </c>
      <c r="N12" s="242">
        <v>2623</v>
      </c>
      <c r="O12" s="242">
        <v>10131</v>
      </c>
      <c r="P12" s="242"/>
      <c r="Q12" s="242">
        <v>57621</v>
      </c>
      <c r="R12" s="242">
        <v>47411</v>
      </c>
      <c r="S12" s="242">
        <v>2944</v>
      </c>
      <c r="T12" s="242">
        <v>7266</v>
      </c>
      <c r="U12" s="129"/>
      <c r="V12" s="129"/>
      <c r="W12" s="129"/>
      <c r="X12" s="129"/>
    </row>
    <row r="13" spans="1:24" ht="15" customHeight="1" x14ac:dyDescent="0.2">
      <c r="A13" s="69" t="s">
        <v>121</v>
      </c>
      <c r="B13" s="242">
        <v>88427</v>
      </c>
      <c r="C13" s="242">
        <v>74261</v>
      </c>
      <c r="D13" s="242">
        <v>10456</v>
      </c>
      <c r="E13" s="242">
        <v>3710</v>
      </c>
      <c r="F13" s="242"/>
      <c r="G13" s="242">
        <v>91368</v>
      </c>
      <c r="H13" s="242">
        <v>75442</v>
      </c>
      <c r="I13" s="242">
        <v>11336</v>
      </c>
      <c r="J13" s="242">
        <v>4590</v>
      </c>
      <c r="K13" s="242"/>
      <c r="L13" s="242">
        <v>95268</v>
      </c>
      <c r="M13" s="242">
        <v>80110</v>
      </c>
      <c r="N13" s="242">
        <v>11587</v>
      </c>
      <c r="O13" s="242">
        <v>3571</v>
      </c>
      <c r="P13" s="242"/>
      <c r="Q13" s="242">
        <v>95811</v>
      </c>
      <c r="R13" s="242">
        <v>80133</v>
      </c>
      <c r="S13" s="242">
        <v>10998</v>
      </c>
      <c r="T13" s="242">
        <v>4680</v>
      </c>
      <c r="U13" s="129"/>
      <c r="V13" s="129"/>
      <c r="W13" s="129"/>
      <c r="X13" s="129"/>
    </row>
    <row r="14" spans="1:24" ht="15" customHeight="1" x14ac:dyDescent="0.2">
      <c r="A14" s="69" t="s">
        <v>122</v>
      </c>
      <c r="B14" s="242">
        <v>131840</v>
      </c>
      <c r="C14" s="242">
        <v>102746</v>
      </c>
      <c r="D14" s="242">
        <v>18682</v>
      </c>
      <c r="E14" s="242">
        <v>10412</v>
      </c>
      <c r="F14" s="242"/>
      <c r="G14" s="242">
        <v>129522</v>
      </c>
      <c r="H14" s="242">
        <v>103746</v>
      </c>
      <c r="I14" s="242">
        <v>17256</v>
      </c>
      <c r="J14" s="242">
        <v>8520</v>
      </c>
      <c r="K14" s="242"/>
      <c r="L14" s="242">
        <v>132530</v>
      </c>
      <c r="M14" s="242">
        <v>102606</v>
      </c>
      <c r="N14" s="242">
        <v>18647</v>
      </c>
      <c r="O14" s="242">
        <v>11277</v>
      </c>
      <c r="P14" s="242"/>
      <c r="Q14" s="242">
        <v>136124</v>
      </c>
      <c r="R14" s="242">
        <v>106838</v>
      </c>
      <c r="S14" s="242">
        <v>19129</v>
      </c>
      <c r="T14" s="242">
        <v>10157</v>
      </c>
      <c r="U14" s="129"/>
      <c r="V14" s="129"/>
      <c r="W14" s="129"/>
      <c r="X14" s="129"/>
    </row>
    <row r="15" spans="1:24" s="127" customFormat="1" ht="15" customHeight="1" x14ac:dyDescent="0.2">
      <c r="A15" s="262" t="s">
        <v>25</v>
      </c>
      <c r="B15" s="242">
        <v>548141</v>
      </c>
      <c r="C15" s="242">
        <v>466864</v>
      </c>
      <c r="D15" s="242">
        <v>61088</v>
      </c>
      <c r="E15" s="242">
        <v>20189</v>
      </c>
      <c r="F15" s="242"/>
      <c r="G15" s="242">
        <v>569091</v>
      </c>
      <c r="H15" s="242">
        <v>484583</v>
      </c>
      <c r="I15" s="242">
        <v>64008</v>
      </c>
      <c r="J15" s="242">
        <v>20500</v>
      </c>
      <c r="K15" s="242"/>
      <c r="L15" s="242">
        <v>578770</v>
      </c>
      <c r="M15" s="242">
        <v>493782</v>
      </c>
      <c r="N15" s="242">
        <v>63803</v>
      </c>
      <c r="O15" s="242">
        <v>21185</v>
      </c>
      <c r="P15" s="242"/>
      <c r="Q15" s="242">
        <v>586576</v>
      </c>
      <c r="R15" s="242">
        <v>499697</v>
      </c>
      <c r="S15" s="242">
        <v>65618</v>
      </c>
      <c r="T15" s="242">
        <v>21261</v>
      </c>
      <c r="U15" s="129"/>
      <c r="V15" s="129"/>
      <c r="W15" s="129"/>
      <c r="X15" s="129"/>
    </row>
    <row r="16" spans="1:24" ht="15" customHeight="1" x14ac:dyDescent="0.2">
      <c r="A16" s="69" t="s">
        <v>123</v>
      </c>
      <c r="B16" s="242">
        <v>29670</v>
      </c>
      <c r="C16" s="242">
        <v>26979</v>
      </c>
      <c r="D16" s="242">
        <v>2667</v>
      </c>
      <c r="E16" s="242">
        <v>24</v>
      </c>
      <c r="F16" s="242"/>
      <c r="G16" s="242">
        <v>29272</v>
      </c>
      <c r="H16" s="242">
        <v>26792</v>
      </c>
      <c r="I16" s="242">
        <v>2437</v>
      </c>
      <c r="J16" s="242">
        <v>43</v>
      </c>
      <c r="K16" s="242"/>
      <c r="L16" s="242">
        <v>29223</v>
      </c>
      <c r="M16" s="242">
        <v>27067</v>
      </c>
      <c r="N16" s="242">
        <v>2115</v>
      </c>
      <c r="O16" s="242">
        <v>41</v>
      </c>
      <c r="P16" s="242"/>
      <c r="Q16" s="242">
        <v>27099</v>
      </c>
      <c r="R16" s="242">
        <v>25337</v>
      </c>
      <c r="S16" s="242">
        <v>1718</v>
      </c>
      <c r="T16" s="242">
        <v>44</v>
      </c>
      <c r="U16" s="129"/>
      <c r="V16" s="129"/>
      <c r="W16" s="129"/>
      <c r="X16" s="129"/>
    </row>
    <row r="17" spans="1:24" ht="15" customHeight="1" x14ac:dyDescent="0.2">
      <c r="A17" s="69" t="s">
        <v>124</v>
      </c>
      <c r="B17" s="242">
        <v>27067</v>
      </c>
      <c r="C17" s="242">
        <v>19066</v>
      </c>
      <c r="D17" s="242">
        <v>4426</v>
      </c>
      <c r="E17" s="242">
        <v>3575</v>
      </c>
      <c r="F17" s="242"/>
      <c r="G17" s="242">
        <v>28617</v>
      </c>
      <c r="H17" s="242">
        <v>20065</v>
      </c>
      <c r="I17" s="242">
        <v>5690</v>
      </c>
      <c r="J17" s="242">
        <v>2862</v>
      </c>
      <c r="K17" s="242"/>
      <c r="L17" s="242">
        <v>28945</v>
      </c>
      <c r="M17" s="242">
        <v>20620</v>
      </c>
      <c r="N17" s="242">
        <v>5669</v>
      </c>
      <c r="O17" s="242">
        <v>2656</v>
      </c>
      <c r="P17" s="242"/>
      <c r="Q17" s="242">
        <v>28116</v>
      </c>
      <c r="R17" s="242">
        <v>20597</v>
      </c>
      <c r="S17" s="242">
        <v>5292</v>
      </c>
      <c r="T17" s="242">
        <v>2227</v>
      </c>
      <c r="U17" s="129"/>
      <c r="V17" s="129"/>
      <c r="W17" s="129"/>
      <c r="X17" s="129"/>
    </row>
    <row r="18" spans="1:24" ht="15" customHeight="1" x14ac:dyDescent="0.2">
      <c r="A18" s="69" t="s">
        <v>125</v>
      </c>
      <c r="B18" s="242">
        <v>107790</v>
      </c>
      <c r="C18" s="242">
        <v>92018</v>
      </c>
      <c r="D18" s="242">
        <v>9933</v>
      </c>
      <c r="E18" s="242">
        <v>5839</v>
      </c>
      <c r="F18" s="242"/>
      <c r="G18" s="242">
        <v>110457</v>
      </c>
      <c r="H18" s="242">
        <v>94245</v>
      </c>
      <c r="I18" s="242">
        <v>10971</v>
      </c>
      <c r="J18" s="242">
        <v>5241</v>
      </c>
      <c r="K18" s="242"/>
      <c r="L18" s="242">
        <v>113177</v>
      </c>
      <c r="M18" s="242">
        <v>96748</v>
      </c>
      <c r="N18" s="242">
        <v>11430</v>
      </c>
      <c r="O18" s="242">
        <v>4999</v>
      </c>
      <c r="P18" s="242"/>
      <c r="Q18" s="242">
        <v>115055</v>
      </c>
      <c r="R18" s="242">
        <v>98835</v>
      </c>
      <c r="S18" s="242">
        <v>11979</v>
      </c>
      <c r="T18" s="242">
        <v>4241</v>
      </c>
      <c r="U18" s="129"/>
      <c r="V18" s="129"/>
      <c r="W18" s="129"/>
      <c r="X18" s="129"/>
    </row>
    <row r="19" spans="1:24" ht="15" customHeight="1" x14ac:dyDescent="0.2">
      <c r="A19" s="69" t="s">
        <v>126</v>
      </c>
      <c r="B19" s="242">
        <v>44167</v>
      </c>
      <c r="C19" s="242">
        <v>34655</v>
      </c>
      <c r="D19" s="242">
        <v>6116</v>
      </c>
      <c r="E19" s="242">
        <v>3396</v>
      </c>
      <c r="F19" s="242"/>
      <c r="G19" s="242">
        <v>44261</v>
      </c>
      <c r="H19" s="242">
        <v>36137</v>
      </c>
      <c r="I19" s="242">
        <v>6240</v>
      </c>
      <c r="J19" s="242">
        <v>1884</v>
      </c>
      <c r="K19" s="242"/>
      <c r="L19" s="242">
        <v>42445</v>
      </c>
      <c r="M19" s="242">
        <v>34970</v>
      </c>
      <c r="N19" s="242">
        <v>5460</v>
      </c>
      <c r="O19" s="242">
        <v>2015</v>
      </c>
      <c r="P19" s="242"/>
      <c r="Q19" s="242">
        <v>42383</v>
      </c>
      <c r="R19" s="242">
        <v>34999</v>
      </c>
      <c r="S19" s="242">
        <v>5203</v>
      </c>
      <c r="T19" s="242">
        <v>2181</v>
      </c>
      <c r="U19" s="129"/>
      <c r="V19" s="129"/>
      <c r="W19" s="129"/>
      <c r="X19" s="129"/>
    </row>
    <row r="20" spans="1:24" ht="15" customHeight="1" x14ac:dyDescent="0.2">
      <c r="A20" s="69" t="s">
        <v>127</v>
      </c>
      <c r="B20" s="242">
        <v>218959</v>
      </c>
      <c r="C20" s="242">
        <v>183195</v>
      </c>
      <c r="D20" s="242">
        <v>29515</v>
      </c>
      <c r="E20" s="242">
        <v>6249</v>
      </c>
      <c r="F20" s="242"/>
      <c r="G20" s="242">
        <v>228511</v>
      </c>
      <c r="H20" s="242">
        <v>190232</v>
      </c>
      <c r="I20" s="242">
        <v>29509</v>
      </c>
      <c r="J20" s="242">
        <v>8770</v>
      </c>
      <c r="K20" s="242"/>
      <c r="L20" s="242">
        <v>233580</v>
      </c>
      <c r="M20" s="242">
        <v>193498</v>
      </c>
      <c r="N20" s="242">
        <v>29969</v>
      </c>
      <c r="O20" s="242">
        <v>10113</v>
      </c>
      <c r="P20" s="242"/>
      <c r="Q20" s="242">
        <v>238801</v>
      </c>
      <c r="R20" s="242">
        <v>197539</v>
      </c>
      <c r="S20" s="242">
        <v>31711</v>
      </c>
      <c r="T20" s="242">
        <v>9551</v>
      </c>
      <c r="U20" s="129"/>
      <c r="V20" s="129"/>
      <c r="W20" s="129"/>
      <c r="X20" s="129"/>
    </row>
    <row r="21" spans="1:24" ht="15" customHeight="1" x14ac:dyDescent="0.2">
      <c r="A21" s="69" t="s">
        <v>128</v>
      </c>
      <c r="B21" s="242">
        <v>6195</v>
      </c>
      <c r="C21" s="242">
        <v>4654</v>
      </c>
      <c r="D21" s="242">
        <v>1533</v>
      </c>
      <c r="E21" s="242">
        <v>8</v>
      </c>
      <c r="F21" s="242"/>
      <c r="G21" s="242">
        <v>6605</v>
      </c>
      <c r="H21" s="242">
        <v>5228</v>
      </c>
      <c r="I21" s="242">
        <v>1368</v>
      </c>
      <c r="J21" s="242">
        <v>9</v>
      </c>
      <c r="K21" s="242"/>
      <c r="L21" s="242">
        <v>6994</v>
      </c>
      <c r="M21" s="242">
        <v>5566</v>
      </c>
      <c r="N21" s="242">
        <v>1421</v>
      </c>
      <c r="O21" s="242">
        <v>7</v>
      </c>
      <c r="P21" s="242"/>
      <c r="Q21" s="242">
        <v>6941</v>
      </c>
      <c r="R21" s="242">
        <v>5410</v>
      </c>
      <c r="S21" s="242">
        <v>1520</v>
      </c>
      <c r="T21" s="242">
        <v>11</v>
      </c>
      <c r="U21" s="129"/>
      <c r="V21" s="129"/>
      <c r="W21" s="129"/>
      <c r="X21" s="129"/>
    </row>
    <row r="22" spans="1:24" ht="15" customHeight="1" x14ac:dyDescent="0.2">
      <c r="A22" s="69" t="s">
        <v>129</v>
      </c>
      <c r="B22" s="242">
        <v>41677</v>
      </c>
      <c r="C22" s="242">
        <v>36987</v>
      </c>
      <c r="D22" s="242">
        <v>3881</v>
      </c>
      <c r="E22" s="242">
        <v>809</v>
      </c>
      <c r="F22" s="242"/>
      <c r="G22" s="242">
        <v>45024</v>
      </c>
      <c r="H22" s="242">
        <v>39817</v>
      </c>
      <c r="I22" s="242">
        <v>4034</v>
      </c>
      <c r="J22" s="242">
        <v>1173</v>
      </c>
      <c r="K22" s="242"/>
      <c r="L22" s="242">
        <v>43872</v>
      </c>
      <c r="M22" s="242">
        <v>39342</v>
      </c>
      <c r="N22" s="242">
        <v>3817</v>
      </c>
      <c r="O22" s="242">
        <v>713</v>
      </c>
      <c r="P22" s="242"/>
      <c r="Q22" s="242">
        <v>45619</v>
      </c>
      <c r="R22" s="242">
        <v>38675</v>
      </c>
      <c r="S22" s="242">
        <v>4763</v>
      </c>
      <c r="T22" s="242">
        <v>2181</v>
      </c>
      <c r="U22" s="129"/>
      <c r="V22" s="129"/>
      <c r="W22" s="129"/>
      <c r="X22" s="129"/>
    </row>
    <row r="23" spans="1:24" ht="15" customHeight="1" x14ac:dyDescent="0.2">
      <c r="A23" s="69" t="s">
        <v>130</v>
      </c>
      <c r="B23" s="242">
        <v>72616</v>
      </c>
      <c r="C23" s="242">
        <v>69310</v>
      </c>
      <c r="D23" s="242">
        <v>3017</v>
      </c>
      <c r="E23" s="242">
        <v>289</v>
      </c>
      <c r="F23" s="242"/>
      <c r="G23" s="242">
        <v>76344</v>
      </c>
      <c r="H23" s="242">
        <v>72067</v>
      </c>
      <c r="I23" s="242">
        <v>3759</v>
      </c>
      <c r="J23" s="242">
        <v>518</v>
      </c>
      <c r="K23" s="242"/>
      <c r="L23" s="242">
        <v>80534</v>
      </c>
      <c r="M23" s="242">
        <v>75971</v>
      </c>
      <c r="N23" s="242">
        <v>3922</v>
      </c>
      <c r="O23" s="242">
        <v>641</v>
      </c>
      <c r="P23" s="242"/>
      <c r="Q23" s="242">
        <v>82562</v>
      </c>
      <c r="R23" s="242">
        <v>78305</v>
      </c>
      <c r="S23" s="242">
        <v>3432</v>
      </c>
      <c r="T23" s="242">
        <v>825</v>
      </c>
      <c r="U23" s="129"/>
      <c r="V23" s="129"/>
      <c r="W23" s="129"/>
      <c r="X23" s="129"/>
    </row>
    <row r="24" spans="1:24" s="127" customFormat="1" ht="15" customHeight="1" x14ac:dyDescent="0.2">
      <c r="A24" s="262" t="s">
        <v>26</v>
      </c>
      <c r="B24" s="242">
        <v>173030</v>
      </c>
      <c r="C24" s="242">
        <v>147566</v>
      </c>
      <c r="D24" s="242">
        <v>22429</v>
      </c>
      <c r="E24" s="242">
        <v>3035</v>
      </c>
      <c r="F24" s="242"/>
      <c r="G24" s="242">
        <v>168820</v>
      </c>
      <c r="H24" s="242">
        <v>142986</v>
      </c>
      <c r="I24" s="242">
        <v>22302</v>
      </c>
      <c r="J24" s="242">
        <v>3532</v>
      </c>
      <c r="K24" s="242"/>
      <c r="L24" s="242">
        <v>165576</v>
      </c>
      <c r="M24" s="242">
        <v>139573</v>
      </c>
      <c r="N24" s="242">
        <v>22443</v>
      </c>
      <c r="O24" s="242">
        <v>3560</v>
      </c>
      <c r="P24" s="242"/>
      <c r="Q24" s="242">
        <v>171220</v>
      </c>
      <c r="R24" s="242">
        <v>144058</v>
      </c>
      <c r="S24" s="242">
        <v>24186</v>
      </c>
      <c r="T24" s="242">
        <v>2976</v>
      </c>
      <c r="U24" s="129"/>
      <c r="V24" s="129"/>
      <c r="W24" s="129"/>
      <c r="X24" s="129"/>
    </row>
    <row r="25" spans="1:24" ht="15" customHeight="1" x14ac:dyDescent="0.2">
      <c r="A25" s="69" t="s">
        <v>131</v>
      </c>
      <c r="B25" s="242">
        <v>35285</v>
      </c>
      <c r="C25" s="242">
        <v>28416</v>
      </c>
      <c r="D25" s="242">
        <v>5519</v>
      </c>
      <c r="E25" s="242">
        <v>1350</v>
      </c>
      <c r="F25" s="242"/>
      <c r="G25" s="242">
        <v>35006</v>
      </c>
      <c r="H25" s="242">
        <v>27896</v>
      </c>
      <c r="I25" s="242">
        <v>5527</v>
      </c>
      <c r="J25" s="242">
        <v>1583</v>
      </c>
      <c r="K25" s="242"/>
      <c r="L25" s="242">
        <v>34839</v>
      </c>
      <c r="M25" s="242">
        <v>27330</v>
      </c>
      <c r="N25" s="242">
        <v>5801</v>
      </c>
      <c r="O25" s="242">
        <v>1708</v>
      </c>
      <c r="P25" s="242"/>
      <c r="Q25" s="242">
        <v>37963</v>
      </c>
      <c r="R25" s="242">
        <v>29615</v>
      </c>
      <c r="S25" s="242">
        <v>6680</v>
      </c>
      <c r="T25" s="242">
        <v>1668</v>
      </c>
      <c r="U25" s="129"/>
      <c r="V25" s="129"/>
      <c r="W25" s="129"/>
      <c r="X25" s="129"/>
    </row>
    <row r="26" spans="1:24" ht="15" customHeight="1" x14ac:dyDescent="0.2">
      <c r="A26" s="69" t="s">
        <v>132</v>
      </c>
      <c r="B26" s="242">
        <v>137745</v>
      </c>
      <c r="C26" s="242">
        <v>119150</v>
      </c>
      <c r="D26" s="242">
        <v>16910</v>
      </c>
      <c r="E26" s="242">
        <v>1685</v>
      </c>
      <c r="F26" s="242"/>
      <c r="G26" s="242">
        <v>133814</v>
      </c>
      <c r="H26" s="242">
        <v>115090</v>
      </c>
      <c r="I26" s="242">
        <v>16775</v>
      </c>
      <c r="J26" s="242">
        <v>1949</v>
      </c>
      <c r="K26" s="242"/>
      <c r="L26" s="242">
        <v>130737</v>
      </c>
      <c r="M26" s="242">
        <v>112243</v>
      </c>
      <c r="N26" s="242">
        <v>16642</v>
      </c>
      <c r="O26" s="242">
        <v>1852</v>
      </c>
      <c r="P26" s="242"/>
      <c r="Q26" s="242">
        <v>133257</v>
      </c>
      <c r="R26" s="242">
        <v>114443</v>
      </c>
      <c r="S26" s="242">
        <v>17506</v>
      </c>
      <c r="T26" s="242">
        <v>1308</v>
      </c>
      <c r="U26" s="129"/>
      <c r="V26" s="129"/>
      <c r="W26" s="129"/>
      <c r="X26" s="129"/>
    </row>
    <row r="27" spans="1:24" s="127" customFormat="1" ht="15" customHeight="1" x14ac:dyDescent="0.2">
      <c r="A27" s="262" t="s">
        <v>27</v>
      </c>
      <c r="B27" s="242">
        <v>627268</v>
      </c>
      <c r="C27" s="242">
        <v>562295</v>
      </c>
      <c r="D27" s="242">
        <v>60667</v>
      </c>
      <c r="E27" s="242">
        <v>4306</v>
      </c>
      <c r="F27" s="242"/>
      <c r="G27" s="242">
        <v>660350</v>
      </c>
      <c r="H27" s="242">
        <v>586817</v>
      </c>
      <c r="I27" s="242">
        <v>69175</v>
      </c>
      <c r="J27" s="242">
        <v>4358</v>
      </c>
      <c r="K27" s="242"/>
      <c r="L27" s="242">
        <v>690918</v>
      </c>
      <c r="M27" s="242">
        <v>612169</v>
      </c>
      <c r="N27" s="242">
        <v>74430</v>
      </c>
      <c r="O27" s="242">
        <v>4319</v>
      </c>
      <c r="P27" s="242"/>
      <c r="Q27" s="242">
        <v>692500</v>
      </c>
      <c r="R27" s="242">
        <v>616489</v>
      </c>
      <c r="S27" s="242">
        <v>72226</v>
      </c>
      <c r="T27" s="242">
        <v>3785</v>
      </c>
      <c r="U27" s="129"/>
      <c r="V27" s="129"/>
      <c r="W27" s="129"/>
      <c r="X27" s="129"/>
    </row>
    <row r="28" spans="1:24" ht="15" customHeight="1" x14ac:dyDescent="0.2">
      <c r="A28" s="69" t="s">
        <v>133</v>
      </c>
      <c r="B28" s="242">
        <v>22512</v>
      </c>
      <c r="C28" s="242">
        <v>19640</v>
      </c>
      <c r="D28" s="242">
        <v>1050</v>
      </c>
      <c r="E28" s="242">
        <v>1822</v>
      </c>
      <c r="F28" s="242"/>
      <c r="G28" s="242">
        <v>22523</v>
      </c>
      <c r="H28" s="242">
        <v>19706</v>
      </c>
      <c r="I28" s="242">
        <v>955</v>
      </c>
      <c r="J28" s="242">
        <v>1862</v>
      </c>
      <c r="K28" s="242"/>
      <c r="L28" s="242">
        <v>22406</v>
      </c>
      <c r="M28" s="242">
        <v>19492</v>
      </c>
      <c r="N28" s="242">
        <v>1040</v>
      </c>
      <c r="O28" s="242">
        <v>1874</v>
      </c>
      <c r="P28" s="242"/>
      <c r="Q28" s="242">
        <v>22008</v>
      </c>
      <c r="R28" s="242">
        <v>19081</v>
      </c>
      <c r="S28" s="242">
        <v>1006</v>
      </c>
      <c r="T28" s="242">
        <v>1921</v>
      </c>
      <c r="U28" s="129"/>
      <c r="V28" s="129"/>
      <c r="W28" s="129"/>
      <c r="X28" s="129"/>
    </row>
    <row r="29" spans="1:24" ht="15" customHeight="1" x14ac:dyDescent="0.2">
      <c r="A29" s="69" t="s">
        <v>134</v>
      </c>
      <c r="B29" s="242">
        <v>62580</v>
      </c>
      <c r="C29" s="242">
        <v>55565</v>
      </c>
      <c r="D29" s="242">
        <v>6779</v>
      </c>
      <c r="E29" s="242">
        <v>236</v>
      </c>
      <c r="F29" s="242"/>
      <c r="G29" s="242">
        <v>60059</v>
      </c>
      <c r="H29" s="242">
        <v>53985</v>
      </c>
      <c r="I29" s="242">
        <v>5929</v>
      </c>
      <c r="J29" s="242">
        <v>145</v>
      </c>
      <c r="K29" s="242"/>
      <c r="L29" s="242">
        <v>62139</v>
      </c>
      <c r="M29" s="242">
        <v>56093</v>
      </c>
      <c r="N29" s="242">
        <v>5903</v>
      </c>
      <c r="O29" s="242">
        <v>143</v>
      </c>
      <c r="P29" s="242"/>
      <c r="Q29" s="242">
        <v>62067</v>
      </c>
      <c r="R29" s="242">
        <v>56494</v>
      </c>
      <c r="S29" s="242">
        <v>5426</v>
      </c>
      <c r="T29" s="242">
        <v>147</v>
      </c>
      <c r="U29" s="129"/>
      <c r="V29" s="129"/>
      <c r="W29" s="129"/>
      <c r="X29" s="129"/>
    </row>
    <row r="30" spans="1:24" ht="15" customHeight="1" x14ac:dyDescent="0.2">
      <c r="A30" s="69" t="s">
        <v>135</v>
      </c>
      <c r="B30" s="242">
        <v>117101</v>
      </c>
      <c r="C30" s="242">
        <v>107302</v>
      </c>
      <c r="D30" s="242">
        <v>9719</v>
      </c>
      <c r="E30" s="242">
        <v>80</v>
      </c>
      <c r="F30" s="242"/>
      <c r="G30" s="242">
        <v>124206</v>
      </c>
      <c r="H30" s="242">
        <v>112895</v>
      </c>
      <c r="I30" s="242">
        <v>11236</v>
      </c>
      <c r="J30" s="242">
        <v>75</v>
      </c>
      <c r="K30" s="242"/>
      <c r="L30" s="242">
        <v>129755</v>
      </c>
      <c r="M30" s="242">
        <v>117345</v>
      </c>
      <c r="N30" s="242">
        <v>12336</v>
      </c>
      <c r="O30" s="242">
        <v>74</v>
      </c>
      <c r="P30" s="242"/>
      <c r="Q30" s="242">
        <v>126969</v>
      </c>
      <c r="R30" s="242">
        <v>114666</v>
      </c>
      <c r="S30" s="242">
        <v>12241</v>
      </c>
      <c r="T30" s="242">
        <v>62</v>
      </c>
      <c r="U30" s="129"/>
      <c r="V30" s="129"/>
      <c r="W30" s="129"/>
      <c r="X30" s="129"/>
    </row>
    <row r="31" spans="1:24" ht="15" customHeight="1" x14ac:dyDescent="0.2">
      <c r="A31" s="69" t="s">
        <v>163</v>
      </c>
      <c r="B31" s="242">
        <v>86123</v>
      </c>
      <c r="C31" s="242">
        <v>80187</v>
      </c>
      <c r="D31" s="242">
        <v>5936</v>
      </c>
      <c r="E31" s="242">
        <v>0</v>
      </c>
      <c r="F31" s="242"/>
      <c r="G31" s="242">
        <v>89989</v>
      </c>
      <c r="H31" s="242">
        <v>83724</v>
      </c>
      <c r="I31" s="242">
        <v>6265</v>
      </c>
      <c r="J31" s="242">
        <v>0</v>
      </c>
      <c r="K31" s="242"/>
      <c r="L31" s="242">
        <v>94819</v>
      </c>
      <c r="M31" s="242">
        <v>88505</v>
      </c>
      <c r="N31" s="242">
        <v>6314</v>
      </c>
      <c r="O31" s="242">
        <v>0</v>
      </c>
      <c r="P31" s="242"/>
      <c r="Q31" s="242">
        <v>94805</v>
      </c>
      <c r="R31" s="242">
        <v>88681</v>
      </c>
      <c r="S31" s="242">
        <v>6124</v>
      </c>
      <c r="T31" s="242">
        <v>0</v>
      </c>
      <c r="U31" s="129"/>
      <c r="V31" s="129"/>
      <c r="W31" s="129"/>
      <c r="X31" s="129"/>
    </row>
    <row r="32" spans="1:24" ht="15" customHeight="1" x14ac:dyDescent="0.2">
      <c r="A32" s="69" t="s">
        <v>136</v>
      </c>
      <c r="B32" s="242">
        <v>200716</v>
      </c>
      <c r="C32" s="242">
        <v>189592</v>
      </c>
      <c r="D32" s="242">
        <v>11050</v>
      </c>
      <c r="E32" s="242">
        <v>74</v>
      </c>
      <c r="F32" s="242"/>
      <c r="G32" s="242">
        <v>215045</v>
      </c>
      <c r="H32" s="242">
        <v>203257</v>
      </c>
      <c r="I32" s="242">
        <v>11713</v>
      </c>
      <c r="J32" s="242">
        <v>75</v>
      </c>
      <c r="K32" s="242"/>
      <c r="L32" s="242">
        <v>228710</v>
      </c>
      <c r="M32" s="242">
        <v>216898</v>
      </c>
      <c r="N32" s="242">
        <v>11773</v>
      </c>
      <c r="O32" s="242">
        <v>39</v>
      </c>
      <c r="P32" s="242"/>
      <c r="Q32" s="242">
        <v>227161</v>
      </c>
      <c r="R32" s="242">
        <v>216135</v>
      </c>
      <c r="S32" s="242">
        <v>10991</v>
      </c>
      <c r="T32" s="242">
        <v>35</v>
      </c>
      <c r="U32" s="129"/>
      <c r="V32" s="129"/>
      <c r="W32" s="129"/>
      <c r="X32" s="129"/>
    </row>
    <row r="33" spans="1:24" ht="15" customHeight="1" x14ac:dyDescent="0.2">
      <c r="A33" s="69" t="s">
        <v>137</v>
      </c>
      <c r="B33" s="242">
        <v>138236</v>
      </c>
      <c r="C33" s="242">
        <v>110009</v>
      </c>
      <c r="D33" s="242">
        <v>26133</v>
      </c>
      <c r="E33" s="242">
        <v>2094</v>
      </c>
      <c r="F33" s="242"/>
      <c r="G33" s="242">
        <v>148528</v>
      </c>
      <c r="H33" s="242">
        <v>113250</v>
      </c>
      <c r="I33" s="242">
        <v>33077</v>
      </c>
      <c r="J33" s="242">
        <v>2201</v>
      </c>
      <c r="K33" s="242"/>
      <c r="L33" s="242">
        <v>153089</v>
      </c>
      <c r="M33" s="242">
        <v>113836</v>
      </c>
      <c r="N33" s="242">
        <v>37064</v>
      </c>
      <c r="O33" s="242">
        <v>2189</v>
      </c>
      <c r="P33" s="242"/>
      <c r="Q33" s="242">
        <v>159490</v>
      </c>
      <c r="R33" s="242">
        <v>121432</v>
      </c>
      <c r="S33" s="242">
        <v>36438</v>
      </c>
      <c r="T33" s="242">
        <v>1620</v>
      </c>
      <c r="U33" s="129"/>
      <c r="V33" s="129"/>
      <c r="W33" s="129"/>
      <c r="X33" s="129"/>
    </row>
    <row r="34" spans="1:24" s="127" customFormat="1" ht="15" customHeight="1" x14ac:dyDescent="0.2">
      <c r="A34" s="262" t="s">
        <v>28</v>
      </c>
      <c r="B34" s="242">
        <v>90914</v>
      </c>
      <c r="C34" s="242">
        <v>70444</v>
      </c>
      <c r="D34" s="242">
        <v>20312</v>
      </c>
      <c r="E34" s="242">
        <v>158</v>
      </c>
      <c r="F34" s="242"/>
      <c r="G34" s="242">
        <v>97174</v>
      </c>
      <c r="H34" s="242">
        <v>74683</v>
      </c>
      <c r="I34" s="242">
        <v>21985</v>
      </c>
      <c r="J34" s="242">
        <v>506</v>
      </c>
      <c r="K34" s="242"/>
      <c r="L34" s="242">
        <v>100979</v>
      </c>
      <c r="M34" s="242">
        <v>76794</v>
      </c>
      <c r="N34" s="242">
        <v>23476</v>
      </c>
      <c r="O34" s="242">
        <v>709</v>
      </c>
      <c r="P34" s="242"/>
      <c r="Q34" s="242">
        <v>102273</v>
      </c>
      <c r="R34" s="242">
        <v>79560</v>
      </c>
      <c r="S34" s="242">
        <v>21788</v>
      </c>
      <c r="T34" s="242">
        <v>925</v>
      </c>
      <c r="U34" s="129"/>
      <c r="V34" s="129"/>
      <c r="W34" s="129"/>
      <c r="X34" s="129"/>
    </row>
    <row r="35" spans="1:24" ht="15" customHeight="1" x14ac:dyDescent="0.2">
      <c r="A35" s="69" t="s">
        <v>138</v>
      </c>
      <c r="B35" s="242">
        <v>90914</v>
      </c>
      <c r="C35" s="242">
        <v>70444</v>
      </c>
      <c r="D35" s="242">
        <v>20312</v>
      </c>
      <c r="E35" s="242">
        <v>158</v>
      </c>
      <c r="F35" s="242"/>
      <c r="G35" s="242">
        <v>97174</v>
      </c>
      <c r="H35" s="242">
        <v>74683</v>
      </c>
      <c r="I35" s="242">
        <v>21985</v>
      </c>
      <c r="J35" s="242">
        <v>506</v>
      </c>
      <c r="K35" s="242"/>
      <c r="L35" s="242">
        <v>100979</v>
      </c>
      <c r="M35" s="242">
        <v>76794</v>
      </c>
      <c r="N35" s="242">
        <v>23476</v>
      </c>
      <c r="O35" s="242">
        <v>709</v>
      </c>
      <c r="P35" s="242"/>
      <c r="Q35" s="242">
        <v>102273</v>
      </c>
      <c r="R35" s="242">
        <v>79560</v>
      </c>
      <c r="S35" s="242">
        <v>21788</v>
      </c>
      <c r="T35" s="242">
        <v>925</v>
      </c>
      <c r="U35" s="129"/>
      <c r="V35" s="129"/>
      <c r="W35" s="129"/>
      <c r="X35" s="129"/>
    </row>
    <row r="36" spans="1:24" ht="15" customHeight="1" x14ac:dyDescent="0.2">
      <c r="A36" s="262" t="s">
        <v>29</v>
      </c>
      <c r="B36" s="242">
        <v>459326</v>
      </c>
      <c r="C36" s="242">
        <v>402700</v>
      </c>
      <c r="D36" s="242">
        <v>51102</v>
      </c>
      <c r="E36" s="242">
        <v>5524</v>
      </c>
      <c r="F36" s="242"/>
      <c r="G36" s="242">
        <v>464916</v>
      </c>
      <c r="H36" s="242">
        <v>406911</v>
      </c>
      <c r="I36" s="242">
        <v>52095</v>
      </c>
      <c r="J36" s="242">
        <v>5910</v>
      </c>
      <c r="K36" s="242"/>
      <c r="L36" s="242">
        <v>474012</v>
      </c>
      <c r="M36" s="242">
        <v>412529</v>
      </c>
      <c r="N36" s="242">
        <v>55876</v>
      </c>
      <c r="O36" s="242">
        <v>5607</v>
      </c>
      <c r="P36" s="242"/>
      <c r="Q36" s="242">
        <v>481553</v>
      </c>
      <c r="R36" s="242">
        <v>418814</v>
      </c>
      <c r="S36" s="242">
        <v>57875</v>
      </c>
      <c r="T36" s="242">
        <v>4864</v>
      </c>
      <c r="U36" s="129"/>
      <c r="V36" s="129"/>
      <c r="W36" s="129"/>
      <c r="X36" s="129"/>
    </row>
    <row r="37" spans="1:24" ht="15" customHeight="1" x14ac:dyDescent="0.2">
      <c r="A37" s="69" t="s">
        <v>139</v>
      </c>
      <c r="B37" s="242">
        <v>191836</v>
      </c>
      <c r="C37" s="242">
        <v>177253</v>
      </c>
      <c r="D37" s="242">
        <v>11002</v>
      </c>
      <c r="E37" s="242">
        <v>3581</v>
      </c>
      <c r="F37" s="242"/>
      <c r="G37" s="242">
        <v>194875</v>
      </c>
      <c r="H37" s="242">
        <v>179558</v>
      </c>
      <c r="I37" s="242">
        <v>11388</v>
      </c>
      <c r="J37" s="242">
        <v>3929</v>
      </c>
      <c r="K37" s="242"/>
      <c r="L37" s="242">
        <v>195440</v>
      </c>
      <c r="M37" s="242">
        <v>179650</v>
      </c>
      <c r="N37" s="242">
        <v>11987</v>
      </c>
      <c r="O37" s="242">
        <v>3803</v>
      </c>
      <c r="P37" s="242"/>
      <c r="Q37" s="242">
        <v>198120</v>
      </c>
      <c r="R37" s="242">
        <v>183671</v>
      </c>
      <c r="S37" s="242">
        <v>11212</v>
      </c>
      <c r="T37" s="242">
        <v>3237</v>
      </c>
      <c r="U37" s="129"/>
      <c r="V37" s="129"/>
      <c r="W37" s="129"/>
      <c r="X37" s="129"/>
    </row>
    <row r="38" spans="1:24" ht="15" customHeight="1" x14ac:dyDescent="0.2">
      <c r="A38" s="69" t="s">
        <v>140</v>
      </c>
      <c r="B38" s="242">
        <v>19695</v>
      </c>
      <c r="C38" s="242">
        <v>16810</v>
      </c>
      <c r="D38" s="242">
        <v>1271</v>
      </c>
      <c r="E38" s="242">
        <v>1614</v>
      </c>
      <c r="F38" s="242"/>
      <c r="G38" s="242">
        <v>20074</v>
      </c>
      <c r="H38" s="242">
        <v>16958</v>
      </c>
      <c r="I38" s="242">
        <v>1498</v>
      </c>
      <c r="J38" s="242">
        <v>1618</v>
      </c>
      <c r="K38" s="242"/>
      <c r="L38" s="242">
        <v>20323</v>
      </c>
      <c r="M38" s="242">
        <v>17505</v>
      </c>
      <c r="N38" s="242">
        <v>1397</v>
      </c>
      <c r="O38" s="242">
        <v>1421</v>
      </c>
      <c r="P38" s="242"/>
      <c r="Q38" s="242">
        <v>19718</v>
      </c>
      <c r="R38" s="242">
        <v>17265</v>
      </c>
      <c r="S38" s="242">
        <v>1236</v>
      </c>
      <c r="T38" s="242">
        <v>1217</v>
      </c>
      <c r="U38" s="129"/>
      <c r="V38" s="129"/>
      <c r="W38" s="129"/>
      <c r="X38" s="129"/>
    </row>
    <row r="39" spans="1:24" ht="15" customHeight="1" x14ac:dyDescent="0.2">
      <c r="A39" s="69" t="s">
        <v>141</v>
      </c>
      <c r="B39" s="242">
        <v>21751</v>
      </c>
      <c r="C39" s="242">
        <v>19475</v>
      </c>
      <c r="D39" s="242">
        <v>2025</v>
      </c>
      <c r="E39" s="242">
        <v>251</v>
      </c>
      <c r="F39" s="242"/>
      <c r="G39" s="242">
        <v>23956</v>
      </c>
      <c r="H39" s="242">
        <v>20582</v>
      </c>
      <c r="I39" s="242">
        <v>3097</v>
      </c>
      <c r="J39" s="242">
        <v>277</v>
      </c>
      <c r="K39" s="242"/>
      <c r="L39" s="242">
        <v>24518</v>
      </c>
      <c r="M39" s="242">
        <v>19947</v>
      </c>
      <c r="N39" s="242">
        <v>4285</v>
      </c>
      <c r="O39" s="242">
        <v>286</v>
      </c>
      <c r="P39" s="242"/>
      <c r="Q39" s="242">
        <v>23340</v>
      </c>
      <c r="R39" s="242">
        <v>18709</v>
      </c>
      <c r="S39" s="242">
        <v>4308</v>
      </c>
      <c r="T39" s="242">
        <v>323</v>
      </c>
      <c r="U39" s="129"/>
      <c r="V39" s="129"/>
      <c r="W39" s="129"/>
      <c r="X39" s="129"/>
    </row>
    <row r="40" spans="1:24" ht="15" customHeight="1" x14ac:dyDescent="0.2">
      <c r="A40" s="69" t="s">
        <v>142</v>
      </c>
      <c r="B40" s="242">
        <v>59695</v>
      </c>
      <c r="C40" s="242">
        <v>49924</v>
      </c>
      <c r="D40" s="242">
        <v>9722</v>
      </c>
      <c r="E40" s="242">
        <v>49</v>
      </c>
      <c r="F40" s="242"/>
      <c r="G40" s="242">
        <v>60372</v>
      </c>
      <c r="H40" s="242">
        <v>50421</v>
      </c>
      <c r="I40" s="242">
        <v>9898</v>
      </c>
      <c r="J40" s="242">
        <v>53</v>
      </c>
      <c r="K40" s="242"/>
      <c r="L40" s="242">
        <v>61203</v>
      </c>
      <c r="M40" s="242">
        <v>51255</v>
      </c>
      <c r="N40" s="242">
        <v>9890</v>
      </c>
      <c r="O40" s="242">
        <v>58</v>
      </c>
      <c r="P40" s="242"/>
      <c r="Q40" s="242">
        <v>62177</v>
      </c>
      <c r="R40" s="242">
        <v>51663</v>
      </c>
      <c r="S40" s="242">
        <v>10460</v>
      </c>
      <c r="T40" s="242">
        <v>54</v>
      </c>
      <c r="U40" s="129"/>
      <c r="V40" s="129"/>
      <c r="W40" s="129"/>
      <c r="X40" s="129"/>
    </row>
    <row r="41" spans="1:24" ht="15" customHeight="1" x14ac:dyDescent="0.2">
      <c r="A41" s="69" t="s">
        <v>143</v>
      </c>
      <c r="B41" s="242">
        <v>166349</v>
      </c>
      <c r="C41" s="242">
        <v>139238</v>
      </c>
      <c r="D41" s="242">
        <v>27082</v>
      </c>
      <c r="E41" s="242">
        <v>29</v>
      </c>
      <c r="F41" s="242"/>
      <c r="G41" s="242">
        <v>165639</v>
      </c>
      <c r="H41" s="242">
        <v>139392</v>
      </c>
      <c r="I41" s="242">
        <v>26214</v>
      </c>
      <c r="J41" s="242">
        <v>33</v>
      </c>
      <c r="K41" s="242"/>
      <c r="L41" s="242">
        <v>172528</v>
      </c>
      <c r="M41" s="242">
        <v>144172</v>
      </c>
      <c r="N41" s="242">
        <v>28317</v>
      </c>
      <c r="O41" s="242">
        <v>39</v>
      </c>
      <c r="P41" s="242"/>
      <c r="Q41" s="242">
        <v>178198</v>
      </c>
      <c r="R41" s="242">
        <v>147506</v>
      </c>
      <c r="S41" s="242">
        <v>30659</v>
      </c>
      <c r="T41" s="242">
        <v>33</v>
      </c>
      <c r="U41" s="129"/>
      <c r="V41" s="129"/>
      <c r="W41" s="129"/>
      <c r="X41" s="129"/>
    </row>
    <row r="42" spans="1:24" ht="15" customHeight="1" x14ac:dyDescent="0.2">
      <c r="A42" s="69" t="s">
        <v>30</v>
      </c>
      <c r="B42" s="242">
        <v>259501</v>
      </c>
      <c r="C42" s="242">
        <v>207475</v>
      </c>
      <c r="D42" s="242">
        <v>41420</v>
      </c>
      <c r="E42" s="242">
        <v>10606</v>
      </c>
      <c r="F42" s="242"/>
      <c r="G42" s="242">
        <v>264498</v>
      </c>
      <c r="H42" s="242">
        <v>208276</v>
      </c>
      <c r="I42" s="242">
        <v>43727</v>
      </c>
      <c r="J42" s="242">
        <v>12495</v>
      </c>
      <c r="K42" s="242"/>
      <c r="L42" s="242">
        <v>267262</v>
      </c>
      <c r="M42" s="242">
        <v>213512</v>
      </c>
      <c r="N42" s="242">
        <v>42745</v>
      </c>
      <c r="O42" s="242">
        <v>11005</v>
      </c>
      <c r="P42" s="242"/>
      <c r="Q42" s="242">
        <v>267797</v>
      </c>
      <c r="R42" s="242">
        <v>212914</v>
      </c>
      <c r="S42" s="242">
        <v>45078</v>
      </c>
      <c r="T42" s="242">
        <v>9805</v>
      </c>
      <c r="U42" s="129"/>
      <c r="V42" s="129"/>
      <c r="W42" s="129"/>
      <c r="X42" s="129"/>
    </row>
    <row r="43" spans="1:24" ht="15" customHeight="1" x14ac:dyDescent="0.2">
      <c r="A43" s="69" t="s">
        <v>144</v>
      </c>
      <c r="B43" s="242">
        <v>101591</v>
      </c>
      <c r="C43" s="242">
        <v>83505</v>
      </c>
      <c r="D43" s="242">
        <v>16420</v>
      </c>
      <c r="E43" s="242">
        <v>1666</v>
      </c>
      <c r="F43" s="242"/>
      <c r="G43" s="242">
        <v>99961</v>
      </c>
      <c r="H43" s="242">
        <v>80581</v>
      </c>
      <c r="I43" s="242">
        <v>17754</v>
      </c>
      <c r="J43" s="242">
        <v>1626</v>
      </c>
      <c r="K43" s="242"/>
      <c r="L43" s="242">
        <v>96136</v>
      </c>
      <c r="M43" s="242">
        <v>78168</v>
      </c>
      <c r="N43" s="242">
        <v>16552</v>
      </c>
      <c r="O43" s="242">
        <v>1416</v>
      </c>
      <c r="P43" s="242"/>
      <c r="Q43" s="242">
        <v>100022</v>
      </c>
      <c r="R43" s="242">
        <v>79436</v>
      </c>
      <c r="S43" s="242">
        <v>19042</v>
      </c>
      <c r="T43" s="242">
        <v>1544</v>
      </c>
      <c r="U43" s="129"/>
      <c r="V43" s="129"/>
      <c r="W43" s="129"/>
      <c r="X43" s="129"/>
    </row>
    <row r="44" spans="1:24" ht="15" customHeight="1" x14ac:dyDescent="0.2">
      <c r="A44" s="69" t="s">
        <v>145</v>
      </c>
      <c r="B44" s="242">
        <v>83896</v>
      </c>
      <c r="C44" s="242">
        <v>69616</v>
      </c>
      <c r="D44" s="242">
        <v>9747</v>
      </c>
      <c r="E44" s="242">
        <v>4533</v>
      </c>
      <c r="F44" s="242"/>
      <c r="G44" s="242">
        <v>88134</v>
      </c>
      <c r="H44" s="242">
        <v>70938</v>
      </c>
      <c r="I44" s="242">
        <v>10767</v>
      </c>
      <c r="J44" s="242">
        <v>6429</v>
      </c>
      <c r="K44" s="242"/>
      <c r="L44" s="242">
        <v>87614</v>
      </c>
      <c r="M44" s="242">
        <v>72890</v>
      </c>
      <c r="N44" s="242">
        <v>10120</v>
      </c>
      <c r="O44" s="242">
        <v>4604</v>
      </c>
      <c r="P44" s="242"/>
      <c r="Q44" s="242">
        <v>86551</v>
      </c>
      <c r="R44" s="242">
        <v>73057</v>
      </c>
      <c r="S44" s="242">
        <v>10111</v>
      </c>
      <c r="T44" s="242">
        <v>3383</v>
      </c>
      <c r="U44" s="129"/>
      <c r="V44" s="129"/>
      <c r="W44" s="129"/>
      <c r="X44" s="129"/>
    </row>
    <row r="45" spans="1:24" ht="15" customHeight="1" x14ac:dyDescent="0.2">
      <c r="A45" s="69" t="s">
        <v>146</v>
      </c>
      <c r="B45" s="242">
        <v>26769</v>
      </c>
      <c r="C45" s="242">
        <v>19458</v>
      </c>
      <c r="D45" s="242">
        <v>3007</v>
      </c>
      <c r="E45" s="242">
        <v>4304</v>
      </c>
      <c r="F45" s="242"/>
      <c r="G45" s="242">
        <v>26316</v>
      </c>
      <c r="H45" s="242">
        <v>19578</v>
      </c>
      <c r="I45" s="242">
        <v>2653</v>
      </c>
      <c r="J45" s="242">
        <v>4085</v>
      </c>
      <c r="K45" s="242"/>
      <c r="L45" s="242">
        <v>28031</v>
      </c>
      <c r="M45" s="242">
        <v>20108</v>
      </c>
      <c r="N45" s="242">
        <v>2972</v>
      </c>
      <c r="O45" s="242">
        <v>4951</v>
      </c>
      <c r="P45" s="242"/>
      <c r="Q45" s="242">
        <v>26277</v>
      </c>
      <c r="R45" s="242">
        <v>18791</v>
      </c>
      <c r="S45" s="242">
        <v>2671</v>
      </c>
      <c r="T45" s="242">
        <v>4815</v>
      </c>
      <c r="U45" s="129"/>
      <c r="V45" s="129"/>
      <c r="W45" s="129"/>
      <c r="X45" s="129"/>
    </row>
    <row r="46" spans="1:24" ht="15" customHeight="1" x14ac:dyDescent="0.2">
      <c r="A46" s="69" t="s">
        <v>147</v>
      </c>
      <c r="B46" s="242">
        <v>47245</v>
      </c>
      <c r="C46" s="242">
        <v>34896</v>
      </c>
      <c r="D46" s="242">
        <v>12246</v>
      </c>
      <c r="E46" s="242">
        <v>103</v>
      </c>
      <c r="F46" s="242"/>
      <c r="G46" s="242">
        <v>50087</v>
      </c>
      <c r="H46" s="242">
        <v>37179</v>
      </c>
      <c r="I46" s="242">
        <v>12553</v>
      </c>
      <c r="J46" s="242">
        <v>355</v>
      </c>
      <c r="K46" s="242"/>
      <c r="L46" s="242">
        <v>55481</v>
      </c>
      <c r="M46" s="242">
        <v>42346</v>
      </c>
      <c r="N46" s="242">
        <v>13101</v>
      </c>
      <c r="O46" s="242">
        <v>34</v>
      </c>
      <c r="P46" s="242"/>
      <c r="Q46" s="242">
        <v>54947</v>
      </c>
      <c r="R46" s="242">
        <v>41630</v>
      </c>
      <c r="S46" s="242">
        <v>13254</v>
      </c>
      <c r="T46" s="242">
        <v>63</v>
      </c>
      <c r="U46" s="129"/>
      <c r="V46" s="129"/>
      <c r="W46" s="129"/>
      <c r="X46" s="129"/>
    </row>
    <row r="47" spans="1:24" ht="15" customHeight="1" x14ac:dyDescent="0.2">
      <c r="A47" s="69" t="s">
        <v>31</v>
      </c>
      <c r="B47" s="242">
        <v>344912</v>
      </c>
      <c r="C47" s="242">
        <v>311417</v>
      </c>
      <c r="D47" s="242">
        <v>32595</v>
      </c>
      <c r="E47" s="242">
        <v>900</v>
      </c>
      <c r="F47" s="242"/>
      <c r="G47" s="242">
        <v>358842</v>
      </c>
      <c r="H47" s="242">
        <v>323502</v>
      </c>
      <c r="I47" s="242">
        <v>34329</v>
      </c>
      <c r="J47" s="242">
        <v>1011</v>
      </c>
      <c r="K47" s="242"/>
      <c r="L47" s="242">
        <v>374432</v>
      </c>
      <c r="M47" s="242">
        <v>337533</v>
      </c>
      <c r="N47" s="242">
        <v>35788</v>
      </c>
      <c r="O47" s="242">
        <v>1111</v>
      </c>
      <c r="P47" s="242"/>
      <c r="Q47" s="242">
        <v>384295</v>
      </c>
      <c r="R47" s="242">
        <v>345561</v>
      </c>
      <c r="S47" s="242">
        <v>37712</v>
      </c>
      <c r="T47" s="242">
        <v>1022</v>
      </c>
      <c r="U47" s="129"/>
      <c r="V47" s="129"/>
      <c r="W47" s="129"/>
      <c r="X47" s="129"/>
    </row>
    <row r="48" spans="1:24" ht="15" customHeight="1" x14ac:dyDescent="0.2">
      <c r="A48" s="69" t="s">
        <v>148</v>
      </c>
      <c r="B48" s="242">
        <v>168337</v>
      </c>
      <c r="C48" s="242">
        <v>146918</v>
      </c>
      <c r="D48" s="242">
        <v>21413</v>
      </c>
      <c r="E48" s="242">
        <v>6</v>
      </c>
      <c r="F48" s="242"/>
      <c r="G48" s="242">
        <v>177146</v>
      </c>
      <c r="H48" s="242">
        <v>155265</v>
      </c>
      <c r="I48" s="242">
        <v>21875</v>
      </c>
      <c r="J48" s="242">
        <v>6</v>
      </c>
      <c r="K48" s="242"/>
      <c r="L48" s="242">
        <v>184803</v>
      </c>
      <c r="M48" s="242">
        <v>162206</v>
      </c>
      <c r="N48" s="242">
        <v>22592</v>
      </c>
      <c r="O48" s="242">
        <v>5</v>
      </c>
      <c r="P48" s="242"/>
      <c r="Q48" s="242">
        <v>187776</v>
      </c>
      <c r="R48" s="242">
        <v>165351</v>
      </c>
      <c r="S48" s="242">
        <v>22416</v>
      </c>
      <c r="T48" s="242">
        <v>9</v>
      </c>
      <c r="U48" s="129"/>
      <c r="V48" s="129"/>
      <c r="W48" s="129"/>
      <c r="X48" s="129"/>
    </row>
    <row r="49" spans="1:24" ht="15" customHeight="1" x14ac:dyDescent="0.2">
      <c r="A49" s="69" t="s">
        <v>149</v>
      </c>
      <c r="B49" s="242">
        <v>176575</v>
      </c>
      <c r="C49" s="242">
        <v>164499</v>
      </c>
      <c r="D49" s="242">
        <v>11182</v>
      </c>
      <c r="E49" s="242">
        <v>894</v>
      </c>
      <c r="F49" s="242"/>
      <c r="G49" s="242">
        <v>181696</v>
      </c>
      <c r="H49" s="242">
        <v>168237</v>
      </c>
      <c r="I49" s="242">
        <v>12454</v>
      </c>
      <c r="J49" s="242">
        <v>1005</v>
      </c>
      <c r="K49" s="242"/>
      <c r="L49" s="242">
        <v>189629</v>
      </c>
      <c r="M49" s="242">
        <v>175327</v>
      </c>
      <c r="N49" s="242">
        <v>13196</v>
      </c>
      <c r="O49" s="242">
        <v>1106</v>
      </c>
      <c r="P49" s="242"/>
      <c r="Q49" s="242">
        <v>196519</v>
      </c>
      <c r="R49" s="242">
        <v>180210</v>
      </c>
      <c r="S49" s="242">
        <v>15296</v>
      </c>
      <c r="T49" s="242">
        <v>1013</v>
      </c>
      <c r="U49" s="129"/>
      <c r="V49" s="129"/>
      <c r="W49" s="129"/>
      <c r="X49" s="129"/>
    </row>
    <row r="50" spans="1:24" ht="15" customHeight="1" x14ac:dyDescent="0.2">
      <c r="A50" s="69" t="s">
        <v>32</v>
      </c>
      <c r="B50" s="242">
        <v>167780</v>
      </c>
      <c r="C50" s="242">
        <v>142672</v>
      </c>
      <c r="D50" s="242">
        <v>23899</v>
      </c>
      <c r="E50" s="242">
        <v>1209</v>
      </c>
      <c r="F50" s="242"/>
      <c r="G50" s="242">
        <v>175593</v>
      </c>
      <c r="H50" s="242">
        <v>147753</v>
      </c>
      <c r="I50" s="242">
        <v>26497</v>
      </c>
      <c r="J50" s="242">
        <v>1343</v>
      </c>
      <c r="K50" s="242"/>
      <c r="L50" s="242">
        <v>185244</v>
      </c>
      <c r="M50" s="242">
        <v>157235</v>
      </c>
      <c r="N50" s="242">
        <v>27113</v>
      </c>
      <c r="O50" s="242">
        <v>896</v>
      </c>
      <c r="P50" s="242"/>
      <c r="Q50" s="242">
        <v>189173</v>
      </c>
      <c r="R50" s="242">
        <v>159967</v>
      </c>
      <c r="S50" s="242">
        <v>27944</v>
      </c>
      <c r="T50" s="242">
        <v>1262</v>
      </c>
      <c r="U50" s="129"/>
      <c r="V50" s="129"/>
      <c r="W50" s="129"/>
      <c r="X50" s="129"/>
    </row>
    <row r="51" spans="1:24" ht="15" customHeight="1" x14ac:dyDescent="0.2">
      <c r="A51" s="69" t="s">
        <v>150</v>
      </c>
      <c r="B51" s="242">
        <v>58715</v>
      </c>
      <c r="C51" s="242">
        <v>51097</v>
      </c>
      <c r="D51" s="242">
        <v>7345</v>
      </c>
      <c r="E51" s="242">
        <v>273</v>
      </c>
      <c r="F51" s="242"/>
      <c r="G51" s="242">
        <v>62361</v>
      </c>
      <c r="H51" s="242">
        <v>54392</v>
      </c>
      <c r="I51" s="242">
        <v>7330</v>
      </c>
      <c r="J51" s="242">
        <v>639</v>
      </c>
      <c r="K51" s="242"/>
      <c r="L51" s="242">
        <v>68390</v>
      </c>
      <c r="M51" s="242">
        <v>60426</v>
      </c>
      <c r="N51" s="242">
        <v>7704</v>
      </c>
      <c r="O51" s="242">
        <v>260</v>
      </c>
      <c r="P51" s="242"/>
      <c r="Q51" s="242">
        <v>70312</v>
      </c>
      <c r="R51" s="242">
        <v>61795</v>
      </c>
      <c r="S51" s="242">
        <v>8106</v>
      </c>
      <c r="T51" s="242">
        <v>411</v>
      </c>
      <c r="U51" s="129"/>
      <c r="V51" s="129"/>
      <c r="W51" s="129"/>
      <c r="X51" s="129"/>
    </row>
    <row r="52" spans="1:24" ht="15" customHeight="1" thickBot="1" x14ac:dyDescent="0.25">
      <c r="A52" s="69" t="s">
        <v>151</v>
      </c>
      <c r="B52" s="253">
        <v>109065</v>
      </c>
      <c r="C52" s="253">
        <v>91575</v>
      </c>
      <c r="D52" s="253">
        <v>16554</v>
      </c>
      <c r="E52" s="253">
        <v>936</v>
      </c>
      <c r="F52" s="253"/>
      <c r="G52" s="253">
        <v>113232</v>
      </c>
      <c r="H52" s="253">
        <v>93361</v>
      </c>
      <c r="I52" s="253">
        <v>19167</v>
      </c>
      <c r="J52" s="253">
        <v>704</v>
      </c>
      <c r="K52" s="253"/>
      <c r="L52" s="253">
        <v>116854</v>
      </c>
      <c r="M52" s="253">
        <v>96809</v>
      </c>
      <c r="N52" s="253">
        <v>19409</v>
      </c>
      <c r="O52" s="253">
        <v>636</v>
      </c>
      <c r="P52" s="253"/>
      <c r="Q52" s="253">
        <v>118861</v>
      </c>
      <c r="R52" s="253">
        <v>98172</v>
      </c>
      <c r="S52" s="253">
        <v>19838</v>
      </c>
      <c r="T52" s="253">
        <v>851</v>
      </c>
      <c r="U52" s="129"/>
      <c r="V52" s="129"/>
      <c r="W52" s="129"/>
      <c r="X52" s="129"/>
    </row>
    <row r="53" spans="1:24" ht="15" customHeight="1" x14ac:dyDescent="0.2">
      <c r="A53" s="429" t="s">
        <v>502</v>
      </c>
      <c r="B53" s="242"/>
      <c r="C53" s="242"/>
      <c r="D53" s="242"/>
      <c r="E53" s="242"/>
      <c r="F53" s="242"/>
      <c r="G53" s="242"/>
      <c r="H53" s="242"/>
      <c r="I53" s="242"/>
      <c r="J53" s="242"/>
      <c r="K53" s="242"/>
      <c r="L53" s="242"/>
      <c r="M53" s="242"/>
      <c r="N53" s="242"/>
      <c r="O53" s="242"/>
      <c r="P53" s="242"/>
      <c r="Q53" s="242"/>
      <c r="R53" s="242"/>
      <c r="S53" s="242"/>
      <c r="T53" s="242"/>
      <c r="U53" s="291"/>
      <c r="V53" s="291"/>
      <c r="W53" s="291"/>
      <c r="X53" s="291"/>
    </row>
    <row r="54" spans="1:24" ht="15" customHeight="1" x14ac:dyDescent="0.2">
      <c r="A54" s="254" t="s">
        <v>177</v>
      </c>
      <c r="B54" s="242"/>
      <c r="C54" s="242"/>
      <c r="D54" s="242"/>
      <c r="E54" s="242"/>
      <c r="F54" s="242"/>
      <c r="G54" s="242"/>
      <c r="H54" s="242"/>
      <c r="I54" s="242"/>
      <c r="J54" s="242"/>
      <c r="K54" s="242"/>
      <c r="L54" s="242"/>
      <c r="M54" s="242"/>
      <c r="N54" s="242"/>
      <c r="O54" s="242"/>
      <c r="P54" s="242"/>
      <c r="Q54" s="242"/>
      <c r="R54" s="242"/>
      <c r="S54" s="242"/>
      <c r="T54" s="242"/>
    </row>
    <row r="55" spans="1:24" x14ac:dyDescent="0.2">
      <c r="A55" s="69"/>
      <c r="B55" s="242"/>
      <c r="C55" s="242"/>
      <c r="D55" s="242"/>
      <c r="E55" s="242"/>
      <c r="F55" s="242"/>
      <c r="G55" s="242"/>
      <c r="H55" s="242"/>
      <c r="I55" s="242"/>
      <c r="J55" s="242"/>
      <c r="K55" s="242"/>
      <c r="L55" s="242"/>
      <c r="M55" s="242"/>
      <c r="N55" s="242"/>
      <c r="O55" s="242"/>
      <c r="P55" s="242"/>
      <c r="Q55" s="242"/>
      <c r="R55" s="242"/>
      <c r="S55" s="242"/>
      <c r="T55" s="242"/>
    </row>
    <row r="56" spans="1:24" x14ac:dyDescent="0.2">
      <c r="A56" s="69"/>
      <c r="B56" s="242"/>
      <c r="C56" s="242"/>
      <c r="D56" s="242"/>
      <c r="E56" s="242"/>
      <c r="F56" s="242"/>
      <c r="G56" s="242"/>
      <c r="H56" s="242"/>
      <c r="I56" s="242"/>
      <c r="J56" s="242"/>
      <c r="K56" s="242"/>
      <c r="L56" s="242"/>
      <c r="M56" s="242"/>
      <c r="N56" s="242"/>
      <c r="O56" s="242"/>
      <c r="P56" s="242"/>
      <c r="Q56" s="242"/>
      <c r="R56" s="242"/>
      <c r="S56" s="242"/>
      <c r="T56" s="242"/>
    </row>
    <row r="57" spans="1:24" x14ac:dyDescent="0.2">
      <c r="A57" s="69"/>
      <c r="B57" s="242"/>
      <c r="C57" s="242"/>
      <c r="D57" s="242"/>
      <c r="E57" s="242"/>
      <c r="F57" s="242"/>
      <c r="G57" s="242"/>
      <c r="H57" s="242"/>
      <c r="I57" s="242"/>
      <c r="J57" s="242"/>
      <c r="K57" s="242"/>
      <c r="L57" s="242"/>
      <c r="M57" s="242"/>
      <c r="N57" s="242"/>
      <c r="O57" s="242"/>
      <c r="P57" s="242"/>
      <c r="Q57" s="242"/>
      <c r="R57" s="242"/>
      <c r="S57" s="242"/>
      <c r="T57" s="242"/>
    </row>
    <row r="58" spans="1:24" x14ac:dyDescent="0.2">
      <c r="A58" s="69"/>
      <c r="B58" s="242"/>
      <c r="C58" s="242"/>
      <c r="D58" s="242"/>
      <c r="E58" s="242"/>
      <c r="F58" s="242"/>
      <c r="G58" s="242"/>
      <c r="H58" s="242"/>
      <c r="I58" s="242"/>
      <c r="J58" s="242"/>
      <c r="K58" s="242"/>
      <c r="L58" s="242"/>
      <c r="M58" s="242"/>
      <c r="N58" s="242"/>
      <c r="O58" s="242"/>
      <c r="P58" s="242"/>
      <c r="Q58" s="242"/>
      <c r="R58" s="242"/>
      <c r="S58" s="242"/>
      <c r="T58" s="242"/>
    </row>
    <row r="59" spans="1:24" x14ac:dyDescent="0.2">
      <c r="A59" s="255"/>
      <c r="B59" s="258"/>
      <c r="C59" s="258"/>
      <c r="D59" s="258"/>
      <c r="E59" s="258"/>
      <c r="F59" s="258"/>
      <c r="G59" s="258"/>
      <c r="H59" s="258"/>
      <c r="I59" s="258"/>
      <c r="J59" s="258"/>
      <c r="K59" s="258"/>
      <c r="L59" s="258"/>
      <c r="M59" s="258"/>
      <c r="N59" s="258"/>
      <c r="O59" s="258"/>
      <c r="P59" s="258"/>
      <c r="Q59" s="258"/>
      <c r="R59" s="258"/>
      <c r="S59" s="258"/>
      <c r="T59" s="258"/>
    </row>
    <row r="60" spans="1:24" x14ac:dyDescent="0.2">
      <c r="A60" s="254"/>
    </row>
  </sheetData>
  <mergeCells count="22">
    <mergeCell ref="J6:J8"/>
    <mergeCell ref="L5:O5"/>
    <mergeCell ref="L6:L8"/>
    <mergeCell ref="M6:M8"/>
    <mergeCell ref="N6:N8"/>
    <mergeCell ref="O6:O8"/>
    <mergeCell ref="D6:D8"/>
    <mergeCell ref="A2:T2"/>
    <mergeCell ref="A5:A8"/>
    <mergeCell ref="B5:E5"/>
    <mergeCell ref="G5:J5"/>
    <mergeCell ref="Q5:T5"/>
    <mergeCell ref="B6:B8"/>
    <mergeCell ref="C6:C8"/>
    <mergeCell ref="R6:R8"/>
    <mergeCell ref="S6:S8"/>
    <mergeCell ref="T6:T8"/>
    <mergeCell ref="Q6:Q8"/>
    <mergeCell ref="E6:E8"/>
    <mergeCell ref="G6:G8"/>
    <mergeCell ref="H6:H8"/>
    <mergeCell ref="I6:I8"/>
  </mergeCells>
  <hyperlinks>
    <hyperlink ref="A1" location="índice!A1" tooltip="Regresar" display="Regresar"/>
  </hyperlinks>
  <printOptions horizontalCentered="1"/>
  <pageMargins left="0.19685039370078741" right="0.23622047244094491" top="0.31496062992125984" bottom="0.31496062992125984" header="0" footer="0"/>
  <pageSetup scale="4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L316"/>
  <sheetViews>
    <sheetView showGridLines="0" showZeros="0" zoomScaleNormal="100" workbookViewId="0"/>
  </sheetViews>
  <sheetFormatPr baseColWidth="10" defaultColWidth="12.5703125" defaultRowHeight="12.75" x14ac:dyDescent="0.2"/>
  <cols>
    <col min="1" max="1" width="24.85546875" style="294" customWidth="1"/>
    <col min="2" max="7" width="14.7109375" style="294" customWidth="1"/>
    <col min="8" max="10" width="14.7109375" style="317" customWidth="1"/>
    <col min="11" max="12" width="14.7109375" style="294" customWidth="1"/>
    <col min="13" max="233" width="12.5703125" style="294"/>
    <col min="234" max="234" width="21.42578125" style="294" customWidth="1"/>
    <col min="235" max="236" width="13.7109375" style="294" bestFit="1" customWidth="1"/>
    <col min="237" max="237" width="14" style="294" customWidth="1"/>
    <col min="238" max="238" width="14" style="294" bestFit="1" customWidth="1"/>
    <col min="239" max="241" width="13.7109375" style="294" bestFit="1" customWidth="1"/>
    <col min="242" max="242" width="14" style="294" bestFit="1" customWidth="1"/>
    <col min="243" max="243" width="13.7109375" style="294" bestFit="1" customWidth="1"/>
    <col min="244" max="245" width="14" style="294" bestFit="1" customWidth="1"/>
    <col min="246" max="246" width="14.42578125" style="294" customWidth="1"/>
    <col min="247" max="247" width="14" style="294" customWidth="1"/>
    <col min="248" max="250" width="14" style="294" bestFit="1" customWidth="1"/>
    <col min="251" max="251" width="13.7109375" style="294" bestFit="1" customWidth="1"/>
    <col min="252" max="253" width="14" style="294" bestFit="1" customWidth="1"/>
    <col min="254" max="254" width="14.140625" style="294" bestFit="1" customWidth="1"/>
    <col min="255" max="489" width="12.5703125" style="294"/>
    <col min="490" max="490" width="21.42578125" style="294" customWidth="1"/>
    <col min="491" max="492" width="13.7109375" style="294" bestFit="1" customWidth="1"/>
    <col min="493" max="493" width="14" style="294" customWidth="1"/>
    <col min="494" max="494" width="14" style="294" bestFit="1" customWidth="1"/>
    <col min="495" max="497" width="13.7109375" style="294" bestFit="1" customWidth="1"/>
    <col min="498" max="498" width="14" style="294" bestFit="1" customWidth="1"/>
    <col min="499" max="499" width="13.7109375" style="294" bestFit="1" customWidth="1"/>
    <col min="500" max="501" width="14" style="294" bestFit="1" customWidth="1"/>
    <col min="502" max="502" width="14.42578125" style="294" customWidth="1"/>
    <col min="503" max="503" width="14" style="294" customWidth="1"/>
    <col min="504" max="506" width="14" style="294" bestFit="1" customWidth="1"/>
    <col min="507" max="507" width="13.7109375" style="294" bestFit="1" customWidth="1"/>
    <col min="508" max="509" width="14" style="294" bestFit="1" customWidth="1"/>
    <col min="510" max="510" width="14.140625" style="294" bestFit="1" customWidth="1"/>
    <col min="511" max="745" width="12.5703125" style="294"/>
    <col min="746" max="746" width="21.42578125" style="294" customWidth="1"/>
    <col min="747" max="748" width="13.7109375" style="294" bestFit="1" customWidth="1"/>
    <col min="749" max="749" width="14" style="294" customWidth="1"/>
    <col min="750" max="750" width="14" style="294" bestFit="1" customWidth="1"/>
    <col min="751" max="753" width="13.7109375" style="294" bestFit="1" customWidth="1"/>
    <col min="754" max="754" width="14" style="294" bestFit="1" customWidth="1"/>
    <col min="755" max="755" width="13.7109375" style="294" bestFit="1" customWidth="1"/>
    <col min="756" max="757" width="14" style="294" bestFit="1" customWidth="1"/>
    <col min="758" max="758" width="14.42578125" style="294" customWidth="1"/>
    <col min="759" max="759" width="14" style="294" customWidth="1"/>
    <col min="760" max="762" width="14" style="294" bestFit="1" customWidth="1"/>
    <col min="763" max="763" width="13.7109375" style="294" bestFit="1" customWidth="1"/>
    <col min="764" max="765" width="14" style="294" bestFit="1" customWidth="1"/>
    <col min="766" max="766" width="14.140625" style="294" bestFit="1" customWidth="1"/>
    <col min="767" max="1001" width="12.5703125" style="294"/>
    <col min="1002" max="1002" width="21.42578125" style="294" customWidth="1"/>
    <col min="1003" max="1004" width="13.7109375" style="294" bestFit="1" customWidth="1"/>
    <col min="1005" max="1005" width="14" style="294" customWidth="1"/>
    <col min="1006" max="1006" width="14" style="294" bestFit="1" customWidth="1"/>
    <col min="1007" max="1009" width="13.7109375" style="294" bestFit="1" customWidth="1"/>
    <col min="1010" max="1010" width="14" style="294" bestFit="1" customWidth="1"/>
    <col min="1011" max="1011" width="13.7109375" style="294" bestFit="1" customWidth="1"/>
    <col min="1012" max="1013" width="14" style="294" bestFit="1" customWidth="1"/>
    <col min="1014" max="1014" width="14.42578125" style="294" customWidth="1"/>
    <col min="1015" max="1015" width="14" style="294" customWidth="1"/>
    <col min="1016" max="1018" width="14" style="294" bestFit="1" customWidth="1"/>
    <col min="1019" max="1019" width="13.7109375" style="294" bestFit="1" customWidth="1"/>
    <col min="1020" max="1021" width="14" style="294" bestFit="1" customWidth="1"/>
    <col min="1022" max="1022" width="14.140625" style="294" bestFit="1" customWidth="1"/>
    <col min="1023" max="1257" width="12.5703125" style="294"/>
    <col min="1258" max="1258" width="21.42578125" style="294" customWidth="1"/>
    <col min="1259" max="1260" width="13.7109375" style="294" bestFit="1" customWidth="1"/>
    <col min="1261" max="1261" width="14" style="294" customWidth="1"/>
    <col min="1262" max="1262" width="14" style="294" bestFit="1" customWidth="1"/>
    <col min="1263" max="1265" width="13.7109375" style="294" bestFit="1" customWidth="1"/>
    <col min="1266" max="1266" width="14" style="294" bestFit="1" customWidth="1"/>
    <col min="1267" max="1267" width="13.7109375" style="294" bestFit="1" customWidth="1"/>
    <col min="1268" max="1269" width="14" style="294" bestFit="1" customWidth="1"/>
    <col min="1270" max="1270" width="14.42578125" style="294" customWidth="1"/>
    <col min="1271" max="1271" width="14" style="294" customWidth="1"/>
    <col min="1272" max="1274" width="14" style="294" bestFit="1" customWidth="1"/>
    <col min="1275" max="1275" width="13.7109375" style="294" bestFit="1" customWidth="1"/>
    <col min="1276" max="1277" width="14" style="294" bestFit="1" customWidth="1"/>
    <col min="1278" max="1278" width="14.140625" style="294" bestFit="1" customWidth="1"/>
    <col min="1279" max="1513" width="12.5703125" style="294"/>
    <col min="1514" max="1514" width="21.42578125" style="294" customWidth="1"/>
    <col min="1515" max="1516" width="13.7109375" style="294" bestFit="1" customWidth="1"/>
    <col min="1517" max="1517" width="14" style="294" customWidth="1"/>
    <col min="1518" max="1518" width="14" style="294" bestFit="1" customWidth="1"/>
    <col min="1519" max="1521" width="13.7109375" style="294" bestFit="1" customWidth="1"/>
    <col min="1522" max="1522" width="14" style="294" bestFit="1" customWidth="1"/>
    <col min="1523" max="1523" width="13.7109375" style="294" bestFit="1" customWidth="1"/>
    <col min="1524" max="1525" width="14" style="294" bestFit="1" customWidth="1"/>
    <col min="1526" max="1526" width="14.42578125" style="294" customWidth="1"/>
    <col min="1527" max="1527" width="14" style="294" customWidth="1"/>
    <col min="1528" max="1530" width="14" style="294" bestFit="1" customWidth="1"/>
    <col min="1531" max="1531" width="13.7109375" style="294" bestFit="1" customWidth="1"/>
    <col min="1532" max="1533" width="14" style="294" bestFit="1" customWidth="1"/>
    <col min="1534" max="1534" width="14.140625" style="294" bestFit="1" customWidth="1"/>
    <col min="1535" max="1769" width="12.5703125" style="294"/>
    <col min="1770" max="1770" width="21.42578125" style="294" customWidth="1"/>
    <col min="1771" max="1772" width="13.7109375" style="294" bestFit="1" customWidth="1"/>
    <col min="1773" max="1773" width="14" style="294" customWidth="1"/>
    <col min="1774" max="1774" width="14" style="294" bestFit="1" customWidth="1"/>
    <col min="1775" max="1777" width="13.7109375" style="294" bestFit="1" customWidth="1"/>
    <col min="1778" max="1778" width="14" style="294" bestFit="1" customWidth="1"/>
    <col min="1779" max="1779" width="13.7109375" style="294" bestFit="1" customWidth="1"/>
    <col min="1780" max="1781" width="14" style="294" bestFit="1" customWidth="1"/>
    <col min="1782" max="1782" width="14.42578125" style="294" customWidth="1"/>
    <col min="1783" max="1783" width="14" style="294" customWidth="1"/>
    <col min="1784" max="1786" width="14" style="294" bestFit="1" customWidth="1"/>
    <col min="1787" max="1787" width="13.7109375" style="294" bestFit="1" customWidth="1"/>
    <col min="1788" max="1789" width="14" style="294" bestFit="1" customWidth="1"/>
    <col min="1790" max="1790" width="14.140625" style="294" bestFit="1" customWidth="1"/>
    <col min="1791" max="2025" width="12.5703125" style="294"/>
    <col min="2026" max="2026" width="21.42578125" style="294" customWidth="1"/>
    <col min="2027" max="2028" width="13.7109375" style="294" bestFit="1" customWidth="1"/>
    <col min="2029" max="2029" width="14" style="294" customWidth="1"/>
    <col min="2030" max="2030" width="14" style="294" bestFit="1" customWidth="1"/>
    <col min="2031" max="2033" width="13.7109375" style="294" bestFit="1" customWidth="1"/>
    <col min="2034" max="2034" width="14" style="294" bestFit="1" customWidth="1"/>
    <col min="2035" max="2035" width="13.7109375" style="294" bestFit="1" customWidth="1"/>
    <col min="2036" max="2037" width="14" style="294" bestFit="1" customWidth="1"/>
    <col min="2038" max="2038" width="14.42578125" style="294" customWidth="1"/>
    <col min="2039" max="2039" width="14" style="294" customWidth="1"/>
    <col min="2040" max="2042" width="14" style="294" bestFit="1" customWidth="1"/>
    <col min="2043" max="2043" width="13.7109375" style="294" bestFit="1" customWidth="1"/>
    <col min="2044" max="2045" width="14" style="294" bestFit="1" customWidth="1"/>
    <col min="2046" max="2046" width="14.140625" style="294" bestFit="1" customWidth="1"/>
    <col min="2047" max="2281" width="12.5703125" style="294"/>
    <col min="2282" max="2282" width="21.42578125" style="294" customWidth="1"/>
    <col min="2283" max="2284" width="13.7109375" style="294" bestFit="1" customWidth="1"/>
    <col min="2285" max="2285" width="14" style="294" customWidth="1"/>
    <col min="2286" max="2286" width="14" style="294" bestFit="1" customWidth="1"/>
    <col min="2287" max="2289" width="13.7109375" style="294" bestFit="1" customWidth="1"/>
    <col min="2290" max="2290" width="14" style="294" bestFit="1" customWidth="1"/>
    <col min="2291" max="2291" width="13.7109375" style="294" bestFit="1" customWidth="1"/>
    <col min="2292" max="2293" width="14" style="294" bestFit="1" customWidth="1"/>
    <col min="2294" max="2294" width="14.42578125" style="294" customWidth="1"/>
    <col min="2295" max="2295" width="14" style="294" customWidth="1"/>
    <col min="2296" max="2298" width="14" style="294" bestFit="1" customWidth="1"/>
    <col min="2299" max="2299" width="13.7109375" style="294" bestFit="1" customWidth="1"/>
    <col min="2300" max="2301" width="14" style="294" bestFit="1" customWidth="1"/>
    <col min="2302" max="2302" width="14.140625" style="294" bestFit="1" customWidth="1"/>
    <col min="2303" max="2537" width="12.5703125" style="294"/>
    <col min="2538" max="2538" width="21.42578125" style="294" customWidth="1"/>
    <col min="2539" max="2540" width="13.7109375" style="294" bestFit="1" customWidth="1"/>
    <col min="2541" max="2541" width="14" style="294" customWidth="1"/>
    <col min="2542" max="2542" width="14" style="294" bestFit="1" customWidth="1"/>
    <col min="2543" max="2545" width="13.7109375" style="294" bestFit="1" customWidth="1"/>
    <col min="2546" max="2546" width="14" style="294" bestFit="1" customWidth="1"/>
    <col min="2547" max="2547" width="13.7109375" style="294" bestFit="1" customWidth="1"/>
    <col min="2548" max="2549" width="14" style="294" bestFit="1" customWidth="1"/>
    <col min="2550" max="2550" width="14.42578125" style="294" customWidth="1"/>
    <col min="2551" max="2551" width="14" style="294" customWidth="1"/>
    <col min="2552" max="2554" width="14" style="294" bestFit="1" customWidth="1"/>
    <col min="2555" max="2555" width="13.7109375" style="294" bestFit="1" customWidth="1"/>
    <col min="2556" max="2557" width="14" style="294" bestFit="1" customWidth="1"/>
    <col min="2558" max="2558" width="14.140625" style="294" bestFit="1" customWidth="1"/>
    <col min="2559" max="2793" width="12.5703125" style="294"/>
    <col min="2794" max="2794" width="21.42578125" style="294" customWidth="1"/>
    <col min="2795" max="2796" width="13.7109375" style="294" bestFit="1" customWidth="1"/>
    <col min="2797" max="2797" width="14" style="294" customWidth="1"/>
    <col min="2798" max="2798" width="14" style="294" bestFit="1" customWidth="1"/>
    <col min="2799" max="2801" width="13.7109375" style="294" bestFit="1" customWidth="1"/>
    <col min="2802" max="2802" width="14" style="294" bestFit="1" customWidth="1"/>
    <col min="2803" max="2803" width="13.7109375" style="294" bestFit="1" customWidth="1"/>
    <col min="2804" max="2805" width="14" style="294" bestFit="1" customWidth="1"/>
    <col min="2806" max="2806" width="14.42578125" style="294" customWidth="1"/>
    <col min="2807" max="2807" width="14" style="294" customWidth="1"/>
    <col min="2808" max="2810" width="14" style="294" bestFit="1" customWidth="1"/>
    <col min="2811" max="2811" width="13.7109375" style="294" bestFit="1" customWidth="1"/>
    <col min="2812" max="2813" width="14" style="294" bestFit="1" customWidth="1"/>
    <col min="2814" max="2814" width="14.140625" style="294" bestFit="1" customWidth="1"/>
    <col min="2815" max="3049" width="12.5703125" style="294"/>
    <col min="3050" max="3050" width="21.42578125" style="294" customWidth="1"/>
    <col min="3051" max="3052" width="13.7109375" style="294" bestFit="1" customWidth="1"/>
    <col min="3053" max="3053" width="14" style="294" customWidth="1"/>
    <col min="3054" max="3054" width="14" style="294" bestFit="1" customWidth="1"/>
    <col min="3055" max="3057" width="13.7109375" style="294" bestFit="1" customWidth="1"/>
    <col min="3058" max="3058" width="14" style="294" bestFit="1" customWidth="1"/>
    <col min="3059" max="3059" width="13.7109375" style="294" bestFit="1" customWidth="1"/>
    <col min="3060" max="3061" width="14" style="294" bestFit="1" customWidth="1"/>
    <col min="3062" max="3062" width="14.42578125" style="294" customWidth="1"/>
    <col min="3063" max="3063" width="14" style="294" customWidth="1"/>
    <col min="3064" max="3066" width="14" style="294" bestFit="1" customWidth="1"/>
    <col min="3067" max="3067" width="13.7109375" style="294" bestFit="1" customWidth="1"/>
    <col min="3068" max="3069" width="14" style="294" bestFit="1" customWidth="1"/>
    <col min="3070" max="3070" width="14.140625" style="294" bestFit="1" customWidth="1"/>
    <col min="3071" max="3305" width="12.5703125" style="294"/>
    <col min="3306" max="3306" width="21.42578125" style="294" customWidth="1"/>
    <col min="3307" max="3308" width="13.7109375" style="294" bestFit="1" customWidth="1"/>
    <col min="3309" max="3309" width="14" style="294" customWidth="1"/>
    <col min="3310" max="3310" width="14" style="294" bestFit="1" customWidth="1"/>
    <col min="3311" max="3313" width="13.7109375" style="294" bestFit="1" customWidth="1"/>
    <col min="3314" max="3314" width="14" style="294" bestFit="1" customWidth="1"/>
    <col min="3315" max="3315" width="13.7109375" style="294" bestFit="1" customWidth="1"/>
    <col min="3316" max="3317" width="14" style="294" bestFit="1" customWidth="1"/>
    <col min="3318" max="3318" width="14.42578125" style="294" customWidth="1"/>
    <col min="3319" max="3319" width="14" style="294" customWidth="1"/>
    <col min="3320" max="3322" width="14" style="294" bestFit="1" customWidth="1"/>
    <col min="3323" max="3323" width="13.7109375" style="294" bestFit="1" customWidth="1"/>
    <col min="3324" max="3325" width="14" style="294" bestFit="1" customWidth="1"/>
    <col min="3326" max="3326" width="14.140625" style="294" bestFit="1" customWidth="1"/>
    <col min="3327" max="3561" width="12.5703125" style="294"/>
    <col min="3562" max="3562" width="21.42578125" style="294" customWidth="1"/>
    <col min="3563" max="3564" width="13.7109375" style="294" bestFit="1" customWidth="1"/>
    <col min="3565" max="3565" width="14" style="294" customWidth="1"/>
    <col min="3566" max="3566" width="14" style="294" bestFit="1" customWidth="1"/>
    <col min="3567" max="3569" width="13.7109375" style="294" bestFit="1" customWidth="1"/>
    <col min="3570" max="3570" width="14" style="294" bestFit="1" customWidth="1"/>
    <col min="3571" max="3571" width="13.7109375" style="294" bestFit="1" customWidth="1"/>
    <col min="3572" max="3573" width="14" style="294" bestFit="1" customWidth="1"/>
    <col min="3574" max="3574" width="14.42578125" style="294" customWidth="1"/>
    <col min="3575" max="3575" width="14" style="294" customWidth="1"/>
    <col min="3576" max="3578" width="14" style="294" bestFit="1" customWidth="1"/>
    <col min="3579" max="3579" width="13.7109375" style="294" bestFit="1" customWidth="1"/>
    <col min="3580" max="3581" width="14" style="294" bestFit="1" customWidth="1"/>
    <col min="3582" max="3582" width="14.140625" style="294" bestFit="1" customWidth="1"/>
    <col min="3583" max="3817" width="12.5703125" style="294"/>
    <col min="3818" max="3818" width="21.42578125" style="294" customWidth="1"/>
    <col min="3819" max="3820" width="13.7109375" style="294" bestFit="1" customWidth="1"/>
    <col min="3821" max="3821" width="14" style="294" customWidth="1"/>
    <col min="3822" max="3822" width="14" style="294" bestFit="1" customWidth="1"/>
    <col min="3823" max="3825" width="13.7109375" style="294" bestFit="1" customWidth="1"/>
    <col min="3826" max="3826" width="14" style="294" bestFit="1" customWidth="1"/>
    <col min="3827" max="3827" width="13.7109375" style="294" bestFit="1" customWidth="1"/>
    <col min="3828" max="3829" width="14" style="294" bestFit="1" customWidth="1"/>
    <col min="3830" max="3830" width="14.42578125" style="294" customWidth="1"/>
    <col min="3831" max="3831" width="14" style="294" customWidth="1"/>
    <col min="3832" max="3834" width="14" style="294" bestFit="1" customWidth="1"/>
    <col min="3835" max="3835" width="13.7109375" style="294" bestFit="1" customWidth="1"/>
    <col min="3836" max="3837" width="14" style="294" bestFit="1" customWidth="1"/>
    <col min="3838" max="3838" width="14.140625" style="294" bestFit="1" customWidth="1"/>
    <col min="3839" max="4073" width="12.5703125" style="294"/>
    <col min="4074" max="4074" width="21.42578125" style="294" customWidth="1"/>
    <col min="4075" max="4076" width="13.7109375" style="294" bestFit="1" customWidth="1"/>
    <col min="4077" max="4077" width="14" style="294" customWidth="1"/>
    <col min="4078" max="4078" width="14" style="294" bestFit="1" customWidth="1"/>
    <col min="4079" max="4081" width="13.7109375" style="294" bestFit="1" customWidth="1"/>
    <col min="4082" max="4082" width="14" style="294" bestFit="1" customWidth="1"/>
    <col min="4083" max="4083" width="13.7109375" style="294" bestFit="1" customWidth="1"/>
    <col min="4084" max="4085" width="14" style="294" bestFit="1" customWidth="1"/>
    <col min="4086" max="4086" width="14.42578125" style="294" customWidth="1"/>
    <col min="4087" max="4087" width="14" style="294" customWidth="1"/>
    <col min="4088" max="4090" width="14" style="294" bestFit="1" customWidth="1"/>
    <col min="4091" max="4091" width="13.7109375" style="294" bestFit="1" customWidth="1"/>
    <col min="4092" max="4093" width="14" style="294" bestFit="1" customWidth="1"/>
    <col min="4094" max="4094" width="14.140625" style="294" bestFit="1" customWidth="1"/>
    <col min="4095" max="4329" width="12.5703125" style="294"/>
    <col min="4330" max="4330" width="21.42578125" style="294" customWidth="1"/>
    <col min="4331" max="4332" width="13.7109375" style="294" bestFit="1" customWidth="1"/>
    <col min="4333" max="4333" width="14" style="294" customWidth="1"/>
    <col min="4334" max="4334" width="14" style="294" bestFit="1" customWidth="1"/>
    <col min="4335" max="4337" width="13.7109375" style="294" bestFit="1" customWidth="1"/>
    <col min="4338" max="4338" width="14" style="294" bestFit="1" customWidth="1"/>
    <col min="4339" max="4339" width="13.7109375" style="294" bestFit="1" customWidth="1"/>
    <col min="4340" max="4341" width="14" style="294" bestFit="1" customWidth="1"/>
    <col min="4342" max="4342" width="14.42578125" style="294" customWidth="1"/>
    <col min="4343" max="4343" width="14" style="294" customWidth="1"/>
    <col min="4344" max="4346" width="14" style="294" bestFit="1" customWidth="1"/>
    <col min="4347" max="4347" width="13.7109375" style="294" bestFit="1" customWidth="1"/>
    <col min="4348" max="4349" width="14" style="294" bestFit="1" customWidth="1"/>
    <col min="4350" max="4350" width="14.140625" style="294" bestFit="1" customWidth="1"/>
    <col min="4351" max="4585" width="12.5703125" style="294"/>
    <col min="4586" max="4586" width="21.42578125" style="294" customWidth="1"/>
    <col min="4587" max="4588" width="13.7109375" style="294" bestFit="1" customWidth="1"/>
    <col min="4589" max="4589" width="14" style="294" customWidth="1"/>
    <col min="4590" max="4590" width="14" style="294" bestFit="1" customWidth="1"/>
    <col min="4591" max="4593" width="13.7109375" style="294" bestFit="1" customWidth="1"/>
    <col min="4594" max="4594" width="14" style="294" bestFit="1" customWidth="1"/>
    <col min="4595" max="4595" width="13.7109375" style="294" bestFit="1" customWidth="1"/>
    <col min="4596" max="4597" width="14" style="294" bestFit="1" customWidth="1"/>
    <col min="4598" max="4598" width="14.42578125" style="294" customWidth="1"/>
    <col min="4599" max="4599" width="14" style="294" customWidth="1"/>
    <col min="4600" max="4602" width="14" style="294" bestFit="1" customWidth="1"/>
    <col min="4603" max="4603" width="13.7109375" style="294" bestFit="1" customWidth="1"/>
    <col min="4604" max="4605" width="14" style="294" bestFit="1" customWidth="1"/>
    <col min="4606" max="4606" width="14.140625" style="294" bestFit="1" customWidth="1"/>
    <col min="4607" max="4841" width="12.5703125" style="294"/>
    <col min="4842" max="4842" width="21.42578125" style="294" customWidth="1"/>
    <col min="4843" max="4844" width="13.7109375" style="294" bestFit="1" customWidth="1"/>
    <col min="4845" max="4845" width="14" style="294" customWidth="1"/>
    <col min="4846" max="4846" width="14" style="294" bestFit="1" customWidth="1"/>
    <col min="4847" max="4849" width="13.7109375" style="294" bestFit="1" customWidth="1"/>
    <col min="4850" max="4850" width="14" style="294" bestFit="1" customWidth="1"/>
    <col min="4851" max="4851" width="13.7109375" style="294" bestFit="1" customWidth="1"/>
    <col min="4852" max="4853" width="14" style="294" bestFit="1" customWidth="1"/>
    <col min="4854" max="4854" width="14.42578125" style="294" customWidth="1"/>
    <col min="4855" max="4855" width="14" style="294" customWidth="1"/>
    <col min="4856" max="4858" width="14" style="294" bestFit="1" customWidth="1"/>
    <col min="4859" max="4859" width="13.7109375" style="294" bestFit="1" customWidth="1"/>
    <col min="4860" max="4861" width="14" style="294" bestFit="1" customWidth="1"/>
    <col min="4862" max="4862" width="14.140625" style="294" bestFit="1" customWidth="1"/>
    <col min="4863" max="5097" width="12.5703125" style="294"/>
    <col min="5098" max="5098" width="21.42578125" style="294" customWidth="1"/>
    <col min="5099" max="5100" width="13.7109375" style="294" bestFit="1" customWidth="1"/>
    <col min="5101" max="5101" width="14" style="294" customWidth="1"/>
    <col min="5102" max="5102" width="14" style="294" bestFit="1" customWidth="1"/>
    <col min="5103" max="5105" width="13.7109375" style="294" bestFit="1" customWidth="1"/>
    <col min="5106" max="5106" width="14" style="294" bestFit="1" customWidth="1"/>
    <col min="5107" max="5107" width="13.7109375" style="294" bestFit="1" customWidth="1"/>
    <col min="5108" max="5109" width="14" style="294" bestFit="1" customWidth="1"/>
    <col min="5110" max="5110" width="14.42578125" style="294" customWidth="1"/>
    <col min="5111" max="5111" width="14" style="294" customWidth="1"/>
    <col min="5112" max="5114" width="14" style="294" bestFit="1" customWidth="1"/>
    <col min="5115" max="5115" width="13.7109375" style="294" bestFit="1" customWidth="1"/>
    <col min="5116" max="5117" width="14" style="294" bestFit="1" customWidth="1"/>
    <col min="5118" max="5118" width="14.140625" style="294" bestFit="1" customWidth="1"/>
    <col min="5119" max="5353" width="12.5703125" style="294"/>
    <col min="5354" max="5354" width="21.42578125" style="294" customWidth="1"/>
    <col min="5355" max="5356" width="13.7109375" style="294" bestFit="1" customWidth="1"/>
    <col min="5357" max="5357" width="14" style="294" customWidth="1"/>
    <col min="5358" max="5358" width="14" style="294" bestFit="1" customWidth="1"/>
    <col min="5359" max="5361" width="13.7109375" style="294" bestFit="1" customWidth="1"/>
    <col min="5362" max="5362" width="14" style="294" bestFit="1" customWidth="1"/>
    <col min="5363" max="5363" width="13.7109375" style="294" bestFit="1" customWidth="1"/>
    <col min="5364" max="5365" width="14" style="294" bestFit="1" customWidth="1"/>
    <col min="5366" max="5366" width="14.42578125" style="294" customWidth="1"/>
    <col min="5367" max="5367" width="14" style="294" customWidth="1"/>
    <col min="5368" max="5370" width="14" style="294" bestFit="1" customWidth="1"/>
    <col min="5371" max="5371" width="13.7109375" style="294" bestFit="1" customWidth="1"/>
    <col min="5372" max="5373" width="14" style="294" bestFit="1" customWidth="1"/>
    <col min="5374" max="5374" width="14.140625" style="294" bestFit="1" customWidth="1"/>
    <col min="5375" max="5609" width="12.5703125" style="294"/>
    <col min="5610" max="5610" width="21.42578125" style="294" customWidth="1"/>
    <col min="5611" max="5612" width="13.7109375" style="294" bestFit="1" customWidth="1"/>
    <col min="5613" max="5613" width="14" style="294" customWidth="1"/>
    <col min="5614" max="5614" width="14" style="294" bestFit="1" customWidth="1"/>
    <col min="5615" max="5617" width="13.7109375" style="294" bestFit="1" customWidth="1"/>
    <col min="5618" max="5618" width="14" style="294" bestFit="1" customWidth="1"/>
    <col min="5619" max="5619" width="13.7109375" style="294" bestFit="1" customWidth="1"/>
    <col min="5620" max="5621" width="14" style="294" bestFit="1" customWidth="1"/>
    <col min="5622" max="5622" width="14.42578125" style="294" customWidth="1"/>
    <col min="5623" max="5623" width="14" style="294" customWidth="1"/>
    <col min="5624" max="5626" width="14" style="294" bestFit="1" customWidth="1"/>
    <col min="5627" max="5627" width="13.7109375" style="294" bestFit="1" customWidth="1"/>
    <col min="5628" max="5629" width="14" style="294" bestFit="1" customWidth="1"/>
    <col min="5630" max="5630" width="14.140625" style="294" bestFit="1" customWidth="1"/>
    <col min="5631" max="5865" width="12.5703125" style="294"/>
    <col min="5866" max="5866" width="21.42578125" style="294" customWidth="1"/>
    <col min="5867" max="5868" width="13.7109375" style="294" bestFit="1" customWidth="1"/>
    <col min="5869" max="5869" width="14" style="294" customWidth="1"/>
    <col min="5870" max="5870" width="14" style="294" bestFit="1" customWidth="1"/>
    <col min="5871" max="5873" width="13.7109375" style="294" bestFit="1" customWidth="1"/>
    <col min="5874" max="5874" width="14" style="294" bestFit="1" customWidth="1"/>
    <col min="5875" max="5875" width="13.7109375" style="294" bestFit="1" customWidth="1"/>
    <col min="5876" max="5877" width="14" style="294" bestFit="1" customWidth="1"/>
    <col min="5878" max="5878" width="14.42578125" style="294" customWidth="1"/>
    <col min="5879" max="5879" width="14" style="294" customWidth="1"/>
    <col min="5880" max="5882" width="14" style="294" bestFit="1" customWidth="1"/>
    <col min="5883" max="5883" width="13.7109375" style="294" bestFit="1" customWidth="1"/>
    <col min="5884" max="5885" width="14" style="294" bestFit="1" customWidth="1"/>
    <col min="5886" max="5886" width="14.140625" style="294" bestFit="1" customWidth="1"/>
    <col min="5887" max="6121" width="12.5703125" style="294"/>
    <col min="6122" max="6122" width="21.42578125" style="294" customWidth="1"/>
    <col min="6123" max="6124" width="13.7109375" style="294" bestFit="1" customWidth="1"/>
    <col min="6125" max="6125" width="14" style="294" customWidth="1"/>
    <col min="6126" max="6126" width="14" style="294" bestFit="1" customWidth="1"/>
    <col min="6127" max="6129" width="13.7109375" style="294" bestFit="1" customWidth="1"/>
    <col min="6130" max="6130" width="14" style="294" bestFit="1" customWidth="1"/>
    <col min="6131" max="6131" width="13.7109375" style="294" bestFit="1" customWidth="1"/>
    <col min="6132" max="6133" width="14" style="294" bestFit="1" customWidth="1"/>
    <col min="6134" max="6134" width="14.42578125" style="294" customWidth="1"/>
    <col min="6135" max="6135" width="14" style="294" customWidth="1"/>
    <col min="6136" max="6138" width="14" style="294" bestFit="1" customWidth="1"/>
    <col min="6139" max="6139" width="13.7109375" style="294" bestFit="1" customWidth="1"/>
    <col min="6140" max="6141" width="14" style="294" bestFit="1" customWidth="1"/>
    <col min="6142" max="6142" width="14.140625" style="294" bestFit="1" customWidth="1"/>
    <col min="6143" max="6377" width="12.5703125" style="294"/>
    <col min="6378" max="6378" width="21.42578125" style="294" customWidth="1"/>
    <col min="6379" max="6380" width="13.7109375" style="294" bestFit="1" customWidth="1"/>
    <col min="6381" max="6381" width="14" style="294" customWidth="1"/>
    <col min="6382" max="6382" width="14" style="294" bestFit="1" customWidth="1"/>
    <col min="6383" max="6385" width="13.7109375" style="294" bestFit="1" customWidth="1"/>
    <col min="6386" max="6386" width="14" style="294" bestFit="1" customWidth="1"/>
    <col min="6387" max="6387" width="13.7109375" style="294" bestFit="1" customWidth="1"/>
    <col min="6388" max="6389" width="14" style="294" bestFit="1" customWidth="1"/>
    <col min="6390" max="6390" width="14.42578125" style="294" customWidth="1"/>
    <col min="6391" max="6391" width="14" style="294" customWidth="1"/>
    <col min="6392" max="6394" width="14" style="294" bestFit="1" customWidth="1"/>
    <col min="6395" max="6395" width="13.7109375" style="294" bestFit="1" customWidth="1"/>
    <col min="6396" max="6397" width="14" style="294" bestFit="1" customWidth="1"/>
    <col min="6398" max="6398" width="14.140625" style="294" bestFit="1" customWidth="1"/>
    <col min="6399" max="6633" width="12.5703125" style="294"/>
    <col min="6634" max="6634" width="21.42578125" style="294" customWidth="1"/>
    <col min="6635" max="6636" width="13.7109375" style="294" bestFit="1" customWidth="1"/>
    <col min="6637" max="6637" width="14" style="294" customWidth="1"/>
    <col min="6638" max="6638" width="14" style="294" bestFit="1" customWidth="1"/>
    <col min="6639" max="6641" width="13.7109375" style="294" bestFit="1" customWidth="1"/>
    <col min="6642" max="6642" width="14" style="294" bestFit="1" customWidth="1"/>
    <col min="6643" max="6643" width="13.7109375" style="294" bestFit="1" customWidth="1"/>
    <col min="6644" max="6645" width="14" style="294" bestFit="1" customWidth="1"/>
    <col min="6646" max="6646" width="14.42578125" style="294" customWidth="1"/>
    <col min="6647" max="6647" width="14" style="294" customWidth="1"/>
    <col min="6648" max="6650" width="14" style="294" bestFit="1" customWidth="1"/>
    <col min="6651" max="6651" width="13.7109375" style="294" bestFit="1" customWidth="1"/>
    <col min="6652" max="6653" width="14" style="294" bestFit="1" customWidth="1"/>
    <col min="6654" max="6654" width="14.140625" style="294" bestFit="1" customWidth="1"/>
    <col min="6655" max="6889" width="12.5703125" style="294"/>
    <col min="6890" max="6890" width="21.42578125" style="294" customWidth="1"/>
    <col min="6891" max="6892" width="13.7109375" style="294" bestFit="1" customWidth="1"/>
    <col min="6893" max="6893" width="14" style="294" customWidth="1"/>
    <col min="6894" max="6894" width="14" style="294" bestFit="1" customWidth="1"/>
    <col min="6895" max="6897" width="13.7109375" style="294" bestFit="1" customWidth="1"/>
    <col min="6898" max="6898" width="14" style="294" bestFit="1" customWidth="1"/>
    <col min="6899" max="6899" width="13.7109375" style="294" bestFit="1" customWidth="1"/>
    <col min="6900" max="6901" width="14" style="294" bestFit="1" customWidth="1"/>
    <col min="6902" max="6902" width="14.42578125" style="294" customWidth="1"/>
    <col min="6903" max="6903" width="14" style="294" customWidth="1"/>
    <col min="6904" max="6906" width="14" style="294" bestFit="1" customWidth="1"/>
    <col min="6907" max="6907" width="13.7109375" style="294" bestFit="1" customWidth="1"/>
    <col min="6908" max="6909" width="14" style="294" bestFit="1" customWidth="1"/>
    <col min="6910" max="6910" width="14.140625" style="294" bestFit="1" customWidth="1"/>
    <col min="6911" max="7145" width="12.5703125" style="294"/>
    <col min="7146" max="7146" width="21.42578125" style="294" customWidth="1"/>
    <col min="7147" max="7148" width="13.7109375" style="294" bestFit="1" customWidth="1"/>
    <col min="7149" max="7149" width="14" style="294" customWidth="1"/>
    <col min="7150" max="7150" width="14" style="294" bestFit="1" customWidth="1"/>
    <col min="7151" max="7153" width="13.7109375" style="294" bestFit="1" customWidth="1"/>
    <col min="7154" max="7154" width="14" style="294" bestFit="1" customWidth="1"/>
    <col min="7155" max="7155" width="13.7109375" style="294" bestFit="1" customWidth="1"/>
    <col min="7156" max="7157" width="14" style="294" bestFit="1" customWidth="1"/>
    <col min="7158" max="7158" width="14.42578125" style="294" customWidth="1"/>
    <col min="7159" max="7159" width="14" style="294" customWidth="1"/>
    <col min="7160" max="7162" width="14" style="294" bestFit="1" customWidth="1"/>
    <col min="7163" max="7163" width="13.7109375" style="294" bestFit="1" customWidth="1"/>
    <col min="7164" max="7165" width="14" style="294" bestFit="1" customWidth="1"/>
    <col min="7166" max="7166" width="14.140625" style="294" bestFit="1" customWidth="1"/>
    <col min="7167" max="7401" width="12.5703125" style="294"/>
    <col min="7402" max="7402" width="21.42578125" style="294" customWidth="1"/>
    <col min="7403" max="7404" width="13.7109375" style="294" bestFit="1" customWidth="1"/>
    <col min="7405" max="7405" width="14" style="294" customWidth="1"/>
    <col min="7406" max="7406" width="14" style="294" bestFit="1" customWidth="1"/>
    <col min="7407" max="7409" width="13.7109375" style="294" bestFit="1" customWidth="1"/>
    <col min="7410" max="7410" width="14" style="294" bestFit="1" customWidth="1"/>
    <col min="7411" max="7411" width="13.7109375" style="294" bestFit="1" customWidth="1"/>
    <col min="7412" max="7413" width="14" style="294" bestFit="1" customWidth="1"/>
    <col min="7414" max="7414" width="14.42578125" style="294" customWidth="1"/>
    <col min="7415" max="7415" width="14" style="294" customWidth="1"/>
    <col min="7416" max="7418" width="14" style="294" bestFit="1" customWidth="1"/>
    <col min="7419" max="7419" width="13.7109375" style="294" bestFit="1" customWidth="1"/>
    <col min="7420" max="7421" width="14" style="294" bestFit="1" customWidth="1"/>
    <col min="7422" max="7422" width="14.140625" style="294" bestFit="1" customWidth="1"/>
    <col min="7423" max="7657" width="12.5703125" style="294"/>
    <col min="7658" max="7658" width="21.42578125" style="294" customWidth="1"/>
    <col min="7659" max="7660" width="13.7109375" style="294" bestFit="1" customWidth="1"/>
    <col min="7661" max="7661" width="14" style="294" customWidth="1"/>
    <col min="7662" max="7662" width="14" style="294" bestFit="1" customWidth="1"/>
    <col min="7663" max="7665" width="13.7109375" style="294" bestFit="1" customWidth="1"/>
    <col min="7666" max="7666" width="14" style="294" bestFit="1" customWidth="1"/>
    <col min="7667" max="7667" width="13.7109375" style="294" bestFit="1" customWidth="1"/>
    <col min="7668" max="7669" width="14" style="294" bestFit="1" customWidth="1"/>
    <col min="7670" max="7670" width="14.42578125" style="294" customWidth="1"/>
    <col min="7671" max="7671" width="14" style="294" customWidth="1"/>
    <col min="7672" max="7674" width="14" style="294" bestFit="1" customWidth="1"/>
    <col min="7675" max="7675" width="13.7109375" style="294" bestFit="1" customWidth="1"/>
    <col min="7676" max="7677" width="14" style="294" bestFit="1" customWidth="1"/>
    <col min="7678" max="7678" width="14.140625" style="294" bestFit="1" customWidth="1"/>
    <col min="7679" max="7913" width="12.5703125" style="294"/>
    <col min="7914" max="7914" width="21.42578125" style="294" customWidth="1"/>
    <col min="7915" max="7916" width="13.7109375" style="294" bestFit="1" customWidth="1"/>
    <col min="7917" max="7917" width="14" style="294" customWidth="1"/>
    <col min="7918" max="7918" width="14" style="294" bestFit="1" customWidth="1"/>
    <col min="7919" max="7921" width="13.7109375" style="294" bestFit="1" customWidth="1"/>
    <col min="7922" max="7922" width="14" style="294" bestFit="1" customWidth="1"/>
    <col min="7923" max="7923" width="13.7109375" style="294" bestFit="1" customWidth="1"/>
    <col min="7924" max="7925" width="14" style="294" bestFit="1" customWidth="1"/>
    <col min="7926" max="7926" width="14.42578125" style="294" customWidth="1"/>
    <col min="7927" max="7927" width="14" style="294" customWidth="1"/>
    <col min="7928" max="7930" width="14" style="294" bestFit="1" customWidth="1"/>
    <col min="7931" max="7931" width="13.7109375" style="294" bestFit="1" customWidth="1"/>
    <col min="7932" max="7933" width="14" style="294" bestFit="1" customWidth="1"/>
    <col min="7934" max="7934" width="14.140625" style="294" bestFit="1" customWidth="1"/>
    <col min="7935" max="8169" width="12.5703125" style="294"/>
    <col min="8170" max="8170" width="21.42578125" style="294" customWidth="1"/>
    <col min="8171" max="8172" width="13.7109375" style="294" bestFit="1" customWidth="1"/>
    <col min="8173" max="8173" width="14" style="294" customWidth="1"/>
    <col min="8174" max="8174" width="14" style="294" bestFit="1" customWidth="1"/>
    <col min="8175" max="8177" width="13.7109375" style="294" bestFit="1" customWidth="1"/>
    <col min="8178" max="8178" width="14" style="294" bestFit="1" customWidth="1"/>
    <col min="8179" max="8179" width="13.7109375" style="294" bestFit="1" customWidth="1"/>
    <col min="8180" max="8181" width="14" style="294" bestFit="1" customWidth="1"/>
    <col min="8182" max="8182" width="14.42578125" style="294" customWidth="1"/>
    <col min="8183" max="8183" width="14" style="294" customWidth="1"/>
    <col min="8184" max="8186" width="14" style="294" bestFit="1" customWidth="1"/>
    <col min="8187" max="8187" width="13.7109375" style="294" bestFit="1" customWidth="1"/>
    <col min="8188" max="8189" width="14" style="294" bestFit="1" customWidth="1"/>
    <col min="8190" max="8190" width="14.140625" style="294" bestFit="1" customWidth="1"/>
    <col min="8191" max="8425" width="12.5703125" style="294"/>
    <col min="8426" max="8426" width="21.42578125" style="294" customWidth="1"/>
    <col min="8427" max="8428" width="13.7109375" style="294" bestFit="1" customWidth="1"/>
    <col min="8429" max="8429" width="14" style="294" customWidth="1"/>
    <col min="8430" max="8430" width="14" style="294" bestFit="1" customWidth="1"/>
    <col min="8431" max="8433" width="13.7109375" style="294" bestFit="1" customWidth="1"/>
    <col min="8434" max="8434" width="14" style="294" bestFit="1" customWidth="1"/>
    <col min="8435" max="8435" width="13.7109375" style="294" bestFit="1" customWidth="1"/>
    <col min="8436" max="8437" width="14" style="294" bestFit="1" customWidth="1"/>
    <col min="8438" max="8438" width="14.42578125" style="294" customWidth="1"/>
    <col min="8439" max="8439" width="14" style="294" customWidth="1"/>
    <col min="8440" max="8442" width="14" style="294" bestFit="1" customWidth="1"/>
    <col min="8443" max="8443" width="13.7109375" style="294" bestFit="1" customWidth="1"/>
    <col min="8444" max="8445" width="14" style="294" bestFit="1" customWidth="1"/>
    <col min="8446" max="8446" width="14.140625" style="294" bestFit="1" customWidth="1"/>
    <col min="8447" max="8681" width="12.5703125" style="294"/>
    <col min="8682" max="8682" width="21.42578125" style="294" customWidth="1"/>
    <col min="8683" max="8684" width="13.7109375" style="294" bestFit="1" customWidth="1"/>
    <col min="8685" max="8685" width="14" style="294" customWidth="1"/>
    <col min="8686" max="8686" width="14" style="294" bestFit="1" customWidth="1"/>
    <col min="8687" max="8689" width="13.7109375" style="294" bestFit="1" customWidth="1"/>
    <col min="8690" max="8690" width="14" style="294" bestFit="1" customWidth="1"/>
    <col min="8691" max="8691" width="13.7109375" style="294" bestFit="1" customWidth="1"/>
    <col min="8692" max="8693" width="14" style="294" bestFit="1" customWidth="1"/>
    <col min="8694" max="8694" width="14.42578125" style="294" customWidth="1"/>
    <col min="8695" max="8695" width="14" style="294" customWidth="1"/>
    <col min="8696" max="8698" width="14" style="294" bestFit="1" customWidth="1"/>
    <col min="8699" max="8699" width="13.7109375" style="294" bestFit="1" customWidth="1"/>
    <col min="8700" max="8701" width="14" style="294" bestFit="1" customWidth="1"/>
    <col min="8702" max="8702" width="14.140625" style="294" bestFit="1" customWidth="1"/>
    <col min="8703" max="8937" width="12.5703125" style="294"/>
    <col min="8938" max="8938" width="21.42578125" style="294" customWidth="1"/>
    <col min="8939" max="8940" width="13.7109375" style="294" bestFit="1" customWidth="1"/>
    <col min="8941" max="8941" width="14" style="294" customWidth="1"/>
    <col min="8942" max="8942" width="14" style="294" bestFit="1" customWidth="1"/>
    <col min="8943" max="8945" width="13.7109375" style="294" bestFit="1" customWidth="1"/>
    <col min="8946" max="8946" width="14" style="294" bestFit="1" customWidth="1"/>
    <col min="8947" max="8947" width="13.7109375" style="294" bestFit="1" customWidth="1"/>
    <col min="8948" max="8949" width="14" style="294" bestFit="1" customWidth="1"/>
    <col min="8950" max="8950" width="14.42578125" style="294" customWidth="1"/>
    <col min="8951" max="8951" width="14" style="294" customWidth="1"/>
    <col min="8952" max="8954" width="14" style="294" bestFit="1" customWidth="1"/>
    <col min="8955" max="8955" width="13.7109375" style="294" bestFit="1" customWidth="1"/>
    <col min="8956" max="8957" width="14" style="294" bestFit="1" customWidth="1"/>
    <col min="8958" max="8958" width="14.140625" style="294" bestFit="1" customWidth="1"/>
    <col min="8959" max="9193" width="12.5703125" style="294"/>
    <col min="9194" max="9194" width="21.42578125" style="294" customWidth="1"/>
    <col min="9195" max="9196" width="13.7109375" style="294" bestFit="1" customWidth="1"/>
    <col min="9197" max="9197" width="14" style="294" customWidth="1"/>
    <col min="9198" max="9198" width="14" style="294" bestFit="1" customWidth="1"/>
    <col min="9199" max="9201" width="13.7109375" style="294" bestFit="1" customWidth="1"/>
    <col min="9202" max="9202" width="14" style="294" bestFit="1" customWidth="1"/>
    <col min="9203" max="9203" width="13.7109375" style="294" bestFit="1" customWidth="1"/>
    <col min="9204" max="9205" width="14" style="294" bestFit="1" customWidth="1"/>
    <col min="9206" max="9206" width="14.42578125" style="294" customWidth="1"/>
    <col min="9207" max="9207" width="14" style="294" customWidth="1"/>
    <col min="9208" max="9210" width="14" style="294" bestFit="1" customWidth="1"/>
    <col min="9211" max="9211" width="13.7109375" style="294" bestFit="1" customWidth="1"/>
    <col min="9212" max="9213" width="14" style="294" bestFit="1" customWidth="1"/>
    <col min="9214" max="9214" width="14.140625" style="294" bestFit="1" customWidth="1"/>
    <col min="9215" max="9449" width="12.5703125" style="294"/>
    <col min="9450" max="9450" width="21.42578125" style="294" customWidth="1"/>
    <col min="9451" max="9452" width="13.7109375" style="294" bestFit="1" customWidth="1"/>
    <col min="9453" max="9453" width="14" style="294" customWidth="1"/>
    <col min="9454" max="9454" width="14" style="294" bestFit="1" customWidth="1"/>
    <col min="9455" max="9457" width="13.7109375" style="294" bestFit="1" customWidth="1"/>
    <col min="9458" max="9458" width="14" style="294" bestFit="1" customWidth="1"/>
    <col min="9459" max="9459" width="13.7109375" style="294" bestFit="1" customWidth="1"/>
    <col min="9460" max="9461" width="14" style="294" bestFit="1" customWidth="1"/>
    <col min="9462" max="9462" width="14.42578125" style="294" customWidth="1"/>
    <col min="9463" max="9463" width="14" style="294" customWidth="1"/>
    <col min="9464" max="9466" width="14" style="294" bestFit="1" customWidth="1"/>
    <col min="9467" max="9467" width="13.7109375" style="294" bestFit="1" customWidth="1"/>
    <col min="9468" max="9469" width="14" style="294" bestFit="1" customWidth="1"/>
    <col min="9470" max="9470" width="14.140625" style="294" bestFit="1" customWidth="1"/>
    <col min="9471" max="9705" width="12.5703125" style="294"/>
    <col min="9706" max="9706" width="21.42578125" style="294" customWidth="1"/>
    <col min="9707" max="9708" width="13.7109375" style="294" bestFit="1" customWidth="1"/>
    <col min="9709" max="9709" width="14" style="294" customWidth="1"/>
    <col min="9710" max="9710" width="14" style="294" bestFit="1" customWidth="1"/>
    <col min="9711" max="9713" width="13.7109375" style="294" bestFit="1" customWidth="1"/>
    <col min="9714" max="9714" width="14" style="294" bestFit="1" customWidth="1"/>
    <col min="9715" max="9715" width="13.7109375" style="294" bestFit="1" customWidth="1"/>
    <col min="9716" max="9717" width="14" style="294" bestFit="1" customWidth="1"/>
    <col min="9718" max="9718" width="14.42578125" style="294" customWidth="1"/>
    <col min="9719" max="9719" width="14" style="294" customWidth="1"/>
    <col min="9720" max="9722" width="14" style="294" bestFit="1" customWidth="1"/>
    <col min="9723" max="9723" width="13.7109375" style="294" bestFit="1" customWidth="1"/>
    <col min="9724" max="9725" width="14" style="294" bestFit="1" customWidth="1"/>
    <col min="9726" max="9726" width="14.140625" style="294" bestFit="1" customWidth="1"/>
    <col min="9727" max="9961" width="12.5703125" style="294"/>
    <col min="9962" max="9962" width="21.42578125" style="294" customWidth="1"/>
    <col min="9963" max="9964" width="13.7109375" style="294" bestFit="1" customWidth="1"/>
    <col min="9965" max="9965" width="14" style="294" customWidth="1"/>
    <col min="9966" max="9966" width="14" style="294" bestFit="1" customWidth="1"/>
    <col min="9967" max="9969" width="13.7109375" style="294" bestFit="1" customWidth="1"/>
    <col min="9970" max="9970" width="14" style="294" bestFit="1" customWidth="1"/>
    <col min="9971" max="9971" width="13.7109375" style="294" bestFit="1" customWidth="1"/>
    <col min="9972" max="9973" width="14" style="294" bestFit="1" customWidth="1"/>
    <col min="9974" max="9974" width="14.42578125" style="294" customWidth="1"/>
    <col min="9975" max="9975" width="14" style="294" customWidth="1"/>
    <col min="9976" max="9978" width="14" style="294" bestFit="1" customWidth="1"/>
    <col min="9979" max="9979" width="13.7109375" style="294" bestFit="1" customWidth="1"/>
    <col min="9980" max="9981" width="14" style="294" bestFit="1" customWidth="1"/>
    <col min="9982" max="9982" width="14.140625" style="294" bestFit="1" customWidth="1"/>
    <col min="9983" max="10217" width="12.5703125" style="294"/>
    <col min="10218" max="10218" width="21.42578125" style="294" customWidth="1"/>
    <col min="10219" max="10220" width="13.7109375" style="294" bestFit="1" customWidth="1"/>
    <col min="10221" max="10221" width="14" style="294" customWidth="1"/>
    <col min="10222" max="10222" width="14" style="294" bestFit="1" customWidth="1"/>
    <col min="10223" max="10225" width="13.7109375" style="294" bestFit="1" customWidth="1"/>
    <col min="10226" max="10226" width="14" style="294" bestFit="1" customWidth="1"/>
    <col min="10227" max="10227" width="13.7109375" style="294" bestFit="1" customWidth="1"/>
    <col min="10228" max="10229" width="14" style="294" bestFit="1" customWidth="1"/>
    <col min="10230" max="10230" width="14.42578125" style="294" customWidth="1"/>
    <col min="10231" max="10231" width="14" style="294" customWidth="1"/>
    <col min="10232" max="10234" width="14" style="294" bestFit="1" customWidth="1"/>
    <col min="10235" max="10235" width="13.7109375" style="294" bestFit="1" customWidth="1"/>
    <col min="10236" max="10237" width="14" style="294" bestFit="1" customWidth="1"/>
    <col min="10238" max="10238" width="14.140625" style="294" bestFit="1" customWidth="1"/>
    <col min="10239" max="10473" width="12.5703125" style="294"/>
    <col min="10474" max="10474" width="21.42578125" style="294" customWidth="1"/>
    <col min="10475" max="10476" width="13.7109375" style="294" bestFit="1" customWidth="1"/>
    <col min="10477" max="10477" width="14" style="294" customWidth="1"/>
    <col min="10478" max="10478" width="14" style="294" bestFit="1" customWidth="1"/>
    <col min="10479" max="10481" width="13.7109375" style="294" bestFit="1" customWidth="1"/>
    <col min="10482" max="10482" width="14" style="294" bestFit="1" customWidth="1"/>
    <col min="10483" max="10483" width="13.7109375" style="294" bestFit="1" customWidth="1"/>
    <col min="10484" max="10485" width="14" style="294" bestFit="1" customWidth="1"/>
    <col min="10486" max="10486" width="14.42578125" style="294" customWidth="1"/>
    <col min="10487" max="10487" width="14" style="294" customWidth="1"/>
    <col min="10488" max="10490" width="14" style="294" bestFit="1" customWidth="1"/>
    <col min="10491" max="10491" width="13.7109375" style="294" bestFit="1" customWidth="1"/>
    <col min="10492" max="10493" width="14" style="294" bestFit="1" customWidth="1"/>
    <col min="10494" max="10494" width="14.140625" style="294" bestFit="1" customWidth="1"/>
    <col min="10495" max="10729" width="12.5703125" style="294"/>
    <col min="10730" max="10730" width="21.42578125" style="294" customWidth="1"/>
    <col min="10731" max="10732" width="13.7109375" style="294" bestFit="1" customWidth="1"/>
    <col min="10733" max="10733" width="14" style="294" customWidth="1"/>
    <col min="10734" max="10734" width="14" style="294" bestFit="1" customWidth="1"/>
    <col min="10735" max="10737" width="13.7109375" style="294" bestFit="1" customWidth="1"/>
    <col min="10738" max="10738" width="14" style="294" bestFit="1" customWidth="1"/>
    <col min="10739" max="10739" width="13.7109375" style="294" bestFit="1" customWidth="1"/>
    <col min="10740" max="10741" width="14" style="294" bestFit="1" customWidth="1"/>
    <col min="10742" max="10742" width="14.42578125" style="294" customWidth="1"/>
    <col min="10743" max="10743" width="14" style="294" customWidth="1"/>
    <col min="10744" max="10746" width="14" style="294" bestFit="1" customWidth="1"/>
    <col min="10747" max="10747" width="13.7109375" style="294" bestFit="1" customWidth="1"/>
    <col min="10748" max="10749" width="14" style="294" bestFit="1" customWidth="1"/>
    <col min="10750" max="10750" width="14.140625" style="294" bestFit="1" customWidth="1"/>
    <col min="10751" max="10985" width="12.5703125" style="294"/>
    <col min="10986" max="10986" width="21.42578125" style="294" customWidth="1"/>
    <col min="10987" max="10988" width="13.7109375" style="294" bestFit="1" customWidth="1"/>
    <col min="10989" max="10989" width="14" style="294" customWidth="1"/>
    <col min="10990" max="10990" width="14" style="294" bestFit="1" customWidth="1"/>
    <col min="10991" max="10993" width="13.7109375" style="294" bestFit="1" customWidth="1"/>
    <col min="10994" max="10994" width="14" style="294" bestFit="1" customWidth="1"/>
    <col min="10995" max="10995" width="13.7109375" style="294" bestFit="1" customWidth="1"/>
    <col min="10996" max="10997" width="14" style="294" bestFit="1" customWidth="1"/>
    <col min="10998" max="10998" width="14.42578125" style="294" customWidth="1"/>
    <col min="10999" max="10999" width="14" style="294" customWidth="1"/>
    <col min="11000" max="11002" width="14" style="294" bestFit="1" customWidth="1"/>
    <col min="11003" max="11003" width="13.7109375" style="294" bestFit="1" customWidth="1"/>
    <col min="11004" max="11005" width="14" style="294" bestFit="1" customWidth="1"/>
    <col min="11006" max="11006" width="14.140625" style="294" bestFit="1" customWidth="1"/>
    <col min="11007" max="11241" width="12.5703125" style="294"/>
    <col min="11242" max="11242" width="21.42578125" style="294" customWidth="1"/>
    <col min="11243" max="11244" width="13.7109375" style="294" bestFit="1" customWidth="1"/>
    <col min="11245" max="11245" width="14" style="294" customWidth="1"/>
    <col min="11246" max="11246" width="14" style="294" bestFit="1" customWidth="1"/>
    <col min="11247" max="11249" width="13.7109375" style="294" bestFit="1" customWidth="1"/>
    <col min="11250" max="11250" width="14" style="294" bestFit="1" customWidth="1"/>
    <col min="11251" max="11251" width="13.7109375" style="294" bestFit="1" customWidth="1"/>
    <col min="11252" max="11253" width="14" style="294" bestFit="1" customWidth="1"/>
    <col min="11254" max="11254" width="14.42578125" style="294" customWidth="1"/>
    <col min="11255" max="11255" width="14" style="294" customWidth="1"/>
    <col min="11256" max="11258" width="14" style="294" bestFit="1" customWidth="1"/>
    <col min="11259" max="11259" width="13.7109375" style="294" bestFit="1" customWidth="1"/>
    <col min="11260" max="11261" width="14" style="294" bestFit="1" customWidth="1"/>
    <col min="11262" max="11262" width="14.140625" style="294" bestFit="1" customWidth="1"/>
    <col min="11263" max="11497" width="12.5703125" style="294"/>
    <col min="11498" max="11498" width="21.42578125" style="294" customWidth="1"/>
    <col min="11499" max="11500" width="13.7109375" style="294" bestFit="1" customWidth="1"/>
    <col min="11501" max="11501" width="14" style="294" customWidth="1"/>
    <col min="11502" max="11502" width="14" style="294" bestFit="1" customWidth="1"/>
    <col min="11503" max="11505" width="13.7109375" style="294" bestFit="1" customWidth="1"/>
    <col min="11506" max="11506" width="14" style="294" bestFit="1" customWidth="1"/>
    <col min="11507" max="11507" width="13.7109375" style="294" bestFit="1" customWidth="1"/>
    <col min="11508" max="11509" width="14" style="294" bestFit="1" customWidth="1"/>
    <col min="11510" max="11510" width="14.42578125" style="294" customWidth="1"/>
    <col min="11511" max="11511" width="14" style="294" customWidth="1"/>
    <col min="11512" max="11514" width="14" style="294" bestFit="1" customWidth="1"/>
    <col min="11515" max="11515" width="13.7109375" style="294" bestFit="1" customWidth="1"/>
    <col min="11516" max="11517" width="14" style="294" bestFit="1" customWidth="1"/>
    <col min="11518" max="11518" width="14.140625" style="294" bestFit="1" customWidth="1"/>
    <col min="11519" max="11753" width="12.5703125" style="294"/>
    <col min="11754" max="11754" width="21.42578125" style="294" customWidth="1"/>
    <col min="11755" max="11756" width="13.7109375" style="294" bestFit="1" customWidth="1"/>
    <col min="11757" max="11757" width="14" style="294" customWidth="1"/>
    <col min="11758" max="11758" width="14" style="294" bestFit="1" customWidth="1"/>
    <col min="11759" max="11761" width="13.7109375" style="294" bestFit="1" customWidth="1"/>
    <col min="11762" max="11762" width="14" style="294" bestFit="1" customWidth="1"/>
    <col min="11763" max="11763" width="13.7109375" style="294" bestFit="1" customWidth="1"/>
    <col min="11764" max="11765" width="14" style="294" bestFit="1" customWidth="1"/>
    <col min="11766" max="11766" width="14.42578125" style="294" customWidth="1"/>
    <col min="11767" max="11767" width="14" style="294" customWidth="1"/>
    <col min="11768" max="11770" width="14" style="294" bestFit="1" customWidth="1"/>
    <col min="11771" max="11771" width="13.7109375" style="294" bestFit="1" customWidth="1"/>
    <col min="11772" max="11773" width="14" style="294" bestFit="1" customWidth="1"/>
    <col min="11774" max="11774" width="14.140625" style="294" bestFit="1" customWidth="1"/>
    <col min="11775" max="12009" width="12.5703125" style="294"/>
    <col min="12010" max="12010" width="21.42578125" style="294" customWidth="1"/>
    <col min="12011" max="12012" width="13.7109375" style="294" bestFit="1" customWidth="1"/>
    <col min="12013" max="12013" width="14" style="294" customWidth="1"/>
    <col min="12014" max="12014" width="14" style="294" bestFit="1" customWidth="1"/>
    <col min="12015" max="12017" width="13.7109375" style="294" bestFit="1" customWidth="1"/>
    <col min="12018" max="12018" width="14" style="294" bestFit="1" customWidth="1"/>
    <col min="12019" max="12019" width="13.7109375" style="294" bestFit="1" customWidth="1"/>
    <col min="12020" max="12021" width="14" style="294" bestFit="1" customWidth="1"/>
    <col min="12022" max="12022" width="14.42578125" style="294" customWidth="1"/>
    <col min="12023" max="12023" width="14" style="294" customWidth="1"/>
    <col min="12024" max="12026" width="14" style="294" bestFit="1" customWidth="1"/>
    <col min="12027" max="12027" width="13.7109375" style="294" bestFit="1" customWidth="1"/>
    <col min="12028" max="12029" width="14" style="294" bestFit="1" customWidth="1"/>
    <col min="12030" max="12030" width="14.140625" style="294" bestFit="1" customWidth="1"/>
    <col min="12031" max="12265" width="12.5703125" style="294"/>
    <col min="12266" max="12266" width="21.42578125" style="294" customWidth="1"/>
    <col min="12267" max="12268" width="13.7109375" style="294" bestFit="1" customWidth="1"/>
    <col min="12269" max="12269" width="14" style="294" customWidth="1"/>
    <col min="12270" max="12270" width="14" style="294" bestFit="1" customWidth="1"/>
    <col min="12271" max="12273" width="13.7109375" style="294" bestFit="1" customWidth="1"/>
    <col min="12274" max="12274" width="14" style="294" bestFit="1" customWidth="1"/>
    <col min="12275" max="12275" width="13.7109375" style="294" bestFit="1" customWidth="1"/>
    <col min="12276" max="12277" width="14" style="294" bestFit="1" customWidth="1"/>
    <col min="12278" max="12278" width="14.42578125" style="294" customWidth="1"/>
    <col min="12279" max="12279" width="14" style="294" customWidth="1"/>
    <col min="12280" max="12282" width="14" style="294" bestFit="1" customWidth="1"/>
    <col min="12283" max="12283" width="13.7109375" style="294" bestFit="1" customWidth="1"/>
    <col min="12284" max="12285" width="14" style="294" bestFit="1" customWidth="1"/>
    <col min="12286" max="12286" width="14.140625" style="294" bestFit="1" customWidth="1"/>
    <col min="12287" max="12521" width="12.5703125" style="294"/>
    <col min="12522" max="12522" width="21.42578125" style="294" customWidth="1"/>
    <col min="12523" max="12524" width="13.7109375" style="294" bestFit="1" customWidth="1"/>
    <col min="12525" max="12525" width="14" style="294" customWidth="1"/>
    <col min="12526" max="12526" width="14" style="294" bestFit="1" customWidth="1"/>
    <col min="12527" max="12529" width="13.7109375" style="294" bestFit="1" customWidth="1"/>
    <col min="12530" max="12530" width="14" style="294" bestFit="1" customWidth="1"/>
    <col min="12531" max="12531" width="13.7109375" style="294" bestFit="1" customWidth="1"/>
    <col min="12532" max="12533" width="14" style="294" bestFit="1" customWidth="1"/>
    <col min="12534" max="12534" width="14.42578125" style="294" customWidth="1"/>
    <col min="12535" max="12535" width="14" style="294" customWidth="1"/>
    <col min="12536" max="12538" width="14" style="294" bestFit="1" customWidth="1"/>
    <col min="12539" max="12539" width="13.7109375" style="294" bestFit="1" customWidth="1"/>
    <col min="12540" max="12541" width="14" style="294" bestFit="1" customWidth="1"/>
    <col min="12542" max="12542" width="14.140625" style="294" bestFit="1" customWidth="1"/>
    <col min="12543" max="12777" width="12.5703125" style="294"/>
    <col min="12778" max="12778" width="21.42578125" style="294" customWidth="1"/>
    <col min="12779" max="12780" width="13.7109375" style="294" bestFit="1" customWidth="1"/>
    <col min="12781" max="12781" width="14" style="294" customWidth="1"/>
    <col min="12782" max="12782" width="14" style="294" bestFit="1" customWidth="1"/>
    <col min="12783" max="12785" width="13.7109375" style="294" bestFit="1" customWidth="1"/>
    <col min="12786" max="12786" width="14" style="294" bestFit="1" customWidth="1"/>
    <col min="12787" max="12787" width="13.7109375" style="294" bestFit="1" customWidth="1"/>
    <col min="12788" max="12789" width="14" style="294" bestFit="1" customWidth="1"/>
    <col min="12790" max="12790" width="14.42578125" style="294" customWidth="1"/>
    <col min="12791" max="12791" width="14" style="294" customWidth="1"/>
    <col min="12792" max="12794" width="14" style="294" bestFit="1" customWidth="1"/>
    <col min="12795" max="12795" width="13.7109375" style="294" bestFit="1" customWidth="1"/>
    <col min="12796" max="12797" width="14" style="294" bestFit="1" customWidth="1"/>
    <col min="12798" max="12798" width="14.140625" style="294" bestFit="1" customWidth="1"/>
    <col min="12799" max="13033" width="12.5703125" style="294"/>
    <col min="13034" max="13034" width="21.42578125" style="294" customWidth="1"/>
    <col min="13035" max="13036" width="13.7109375" style="294" bestFit="1" customWidth="1"/>
    <col min="13037" max="13037" width="14" style="294" customWidth="1"/>
    <col min="13038" max="13038" width="14" style="294" bestFit="1" customWidth="1"/>
    <col min="13039" max="13041" width="13.7109375" style="294" bestFit="1" customWidth="1"/>
    <col min="13042" max="13042" width="14" style="294" bestFit="1" customWidth="1"/>
    <col min="13043" max="13043" width="13.7109375" style="294" bestFit="1" customWidth="1"/>
    <col min="13044" max="13045" width="14" style="294" bestFit="1" customWidth="1"/>
    <col min="13046" max="13046" width="14.42578125" style="294" customWidth="1"/>
    <col min="13047" max="13047" width="14" style="294" customWidth="1"/>
    <col min="13048" max="13050" width="14" style="294" bestFit="1" customWidth="1"/>
    <col min="13051" max="13051" width="13.7109375" style="294" bestFit="1" customWidth="1"/>
    <col min="13052" max="13053" width="14" style="294" bestFit="1" customWidth="1"/>
    <col min="13054" max="13054" width="14.140625" style="294" bestFit="1" customWidth="1"/>
    <col min="13055" max="13289" width="12.5703125" style="294"/>
    <col min="13290" max="13290" width="21.42578125" style="294" customWidth="1"/>
    <col min="13291" max="13292" width="13.7109375" style="294" bestFit="1" customWidth="1"/>
    <col min="13293" max="13293" width="14" style="294" customWidth="1"/>
    <col min="13294" max="13294" width="14" style="294" bestFit="1" customWidth="1"/>
    <col min="13295" max="13297" width="13.7109375" style="294" bestFit="1" customWidth="1"/>
    <col min="13298" max="13298" width="14" style="294" bestFit="1" customWidth="1"/>
    <col min="13299" max="13299" width="13.7109375" style="294" bestFit="1" customWidth="1"/>
    <col min="13300" max="13301" width="14" style="294" bestFit="1" customWidth="1"/>
    <col min="13302" max="13302" width="14.42578125" style="294" customWidth="1"/>
    <col min="13303" max="13303" width="14" style="294" customWidth="1"/>
    <col min="13304" max="13306" width="14" style="294" bestFit="1" customWidth="1"/>
    <col min="13307" max="13307" width="13.7109375" style="294" bestFit="1" customWidth="1"/>
    <col min="13308" max="13309" width="14" style="294" bestFit="1" customWidth="1"/>
    <col min="13310" max="13310" width="14.140625" style="294" bestFit="1" customWidth="1"/>
    <col min="13311" max="13545" width="12.5703125" style="294"/>
    <col min="13546" max="13546" width="21.42578125" style="294" customWidth="1"/>
    <col min="13547" max="13548" width="13.7109375" style="294" bestFit="1" customWidth="1"/>
    <col min="13549" max="13549" width="14" style="294" customWidth="1"/>
    <col min="13550" max="13550" width="14" style="294" bestFit="1" customWidth="1"/>
    <col min="13551" max="13553" width="13.7109375" style="294" bestFit="1" customWidth="1"/>
    <col min="13554" max="13554" width="14" style="294" bestFit="1" customWidth="1"/>
    <col min="13555" max="13555" width="13.7109375" style="294" bestFit="1" customWidth="1"/>
    <col min="13556" max="13557" width="14" style="294" bestFit="1" customWidth="1"/>
    <col min="13558" max="13558" width="14.42578125" style="294" customWidth="1"/>
    <col min="13559" max="13559" width="14" style="294" customWidth="1"/>
    <col min="13560" max="13562" width="14" style="294" bestFit="1" customWidth="1"/>
    <col min="13563" max="13563" width="13.7109375" style="294" bestFit="1" customWidth="1"/>
    <col min="13564" max="13565" width="14" style="294" bestFit="1" customWidth="1"/>
    <col min="13566" max="13566" width="14.140625" style="294" bestFit="1" customWidth="1"/>
    <col min="13567" max="13801" width="12.5703125" style="294"/>
    <col min="13802" max="13802" width="21.42578125" style="294" customWidth="1"/>
    <col min="13803" max="13804" width="13.7109375" style="294" bestFit="1" customWidth="1"/>
    <col min="13805" max="13805" width="14" style="294" customWidth="1"/>
    <col min="13806" max="13806" width="14" style="294" bestFit="1" customWidth="1"/>
    <col min="13807" max="13809" width="13.7109375" style="294" bestFit="1" customWidth="1"/>
    <col min="13810" max="13810" width="14" style="294" bestFit="1" customWidth="1"/>
    <col min="13811" max="13811" width="13.7109375" style="294" bestFit="1" customWidth="1"/>
    <col min="13812" max="13813" width="14" style="294" bestFit="1" customWidth="1"/>
    <col min="13814" max="13814" width="14.42578125" style="294" customWidth="1"/>
    <col min="13815" max="13815" width="14" style="294" customWidth="1"/>
    <col min="13816" max="13818" width="14" style="294" bestFit="1" customWidth="1"/>
    <col min="13819" max="13819" width="13.7109375" style="294" bestFit="1" customWidth="1"/>
    <col min="13820" max="13821" width="14" style="294" bestFit="1" customWidth="1"/>
    <col min="13822" max="13822" width="14.140625" style="294" bestFit="1" customWidth="1"/>
    <col min="13823" max="14057" width="12.5703125" style="294"/>
    <col min="14058" max="14058" width="21.42578125" style="294" customWidth="1"/>
    <col min="14059" max="14060" width="13.7109375" style="294" bestFit="1" customWidth="1"/>
    <col min="14061" max="14061" width="14" style="294" customWidth="1"/>
    <col min="14062" max="14062" width="14" style="294" bestFit="1" customWidth="1"/>
    <col min="14063" max="14065" width="13.7109375" style="294" bestFit="1" customWidth="1"/>
    <col min="14066" max="14066" width="14" style="294" bestFit="1" customWidth="1"/>
    <col min="14067" max="14067" width="13.7109375" style="294" bestFit="1" customWidth="1"/>
    <col min="14068" max="14069" width="14" style="294" bestFit="1" customWidth="1"/>
    <col min="14070" max="14070" width="14.42578125" style="294" customWidth="1"/>
    <col min="14071" max="14071" width="14" style="294" customWidth="1"/>
    <col min="14072" max="14074" width="14" style="294" bestFit="1" customWidth="1"/>
    <col min="14075" max="14075" width="13.7109375" style="294" bestFit="1" customWidth="1"/>
    <col min="14076" max="14077" width="14" style="294" bestFit="1" customWidth="1"/>
    <col min="14078" max="14078" width="14.140625" style="294" bestFit="1" customWidth="1"/>
    <col min="14079" max="14313" width="12.5703125" style="294"/>
    <col min="14314" max="14314" width="21.42578125" style="294" customWidth="1"/>
    <col min="14315" max="14316" width="13.7109375" style="294" bestFit="1" customWidth="1"/>
    <col min="14317" max="14317" width="14" style="294" customWidth="1"/>
    <col min="14318" max="14318" width="14" style="294" bestFit="1" customWidth="1"/>
    <col min="14319" max="14321" width="13.7109375" style="294" bestFit="1" customWidth="1"/>
    <col min="14322" max="14322" width="14" style="294" bestFit="1" customWidth="1"/>
    <col min="14323" max="14323" width="13.7109375" style="294" bestFit="1" customWidth="1"/>
    <col min="14324" max="14325" width="14" style="294" bestFit="1" customWidth="1"/>
    <col min="14326" max="14326" width="14.42578125" style="294" customWidth="1"/>
    <col min="14327" max="14327" width="14" style="294" customWidth="1"/>
    <col min="14328" max="14330" width="14" style="294" bestFit="1" customWidth="1"/>
    <col min="14331" max="14331" width="13.7109375" style="294" bestFit="1" customWidth="1"/>
    <col min="14332" max="14333" width="14" style="294" bestFit="1" customWidth="1"/>
    <col min="14334" max="14334" width="14.140625" style="294" bestFit="1" customWidth="1"/>
    <col min="14335" max="14569" width="12.5703125" style="294"/>
    <col min="14570" max="14570" width="21.42578125" style="294" customWidth="1"/>
    <col min="14571" max="14572" width="13.7109375" style="294" bestFit="1" customWidth="1"/>
    <col min="14573" max="14573" width="14" style="294" customWidth="1"/>
    <col min="14574" max="14574" width="14" style="294" bestFit="1" customWidth="1"/>
    <col min="14575" max="14577" width="13.7109375" style="294" bestFit="1" customWidth="1"/>
    <col min="14578" max="14578" width="14" style="294" bestFit="1" customWidth="1"/>
    <col min="14579" max="14579" width="13.7109375" style="294" bestFit="1" customWidth="1"/>
    <col min="14580" max="14581" width="14" style="294" bestFit="1" customWidth="1"/>
    <col min="14582" max="14582" width="14.42578125" style="294" customWidth="1"/>
    <col min="14583" max="14583" width="14" style="294" customWidth="1"/>
    <col min="14584" max="14586" width="14" style="294" bestFit="1" customWidth="1"/>
    <col min="14587" max="14587" width="13.7109375" style="294" bestFit="1" customWidth="1"/>
    <col min="14588" max="14589" width="14" style="294" bestFit="1" customWidth="1"/>
    <col min="14590" max="14590" width="14.140625" style="294" bestFit="1" customWidth="1"/>
    <col min="14591" max="14825" width="12.5703125" style="294"/>
    <col min="14826" max="14826" width="21.42578125" style="294" customWidth="1"/>
    <col min="14827" max="14828" width="13.7109375" style="294" bestFit="1" customWidth="1"/>
    <col min="14829" max="14829" width="14" style="294" customWidth="1"/>
    <col min="14830" max="14830" width="14" style="294" bestFit="1" customWidth="1"/>
    <col min="14831" max="14833" width="13.7109375" style="294" bestFit="1" customWidth="1"/>
    <col min="14834" max="14834" width="14" style="294" bestFit="1" customWidth="1"/>
    <col min="14835" max="14835" width="13.7109375" style="294" bestFit="1" customWidth="1"/>
    <col min="14836" max="14837" width="14" style="294" bestFit="1" customWidth="1"/>
    <col min="14838" max="14838" width="14.42578125" style="294" customWidth="1"/>
    <col min="14839" max="14839" width="14" style="294" customWidth="1"/>
    <col min="14840" max="14842" width="14" style="294" bestFit="1" customWidth="1"/>
    <col min="14843" max="14843" width="13.7109375" style="294" bestFit="1" customWidth="1"/>
    <col min="14844" max="14845" width="14" style="294" bestFit="1" customWidth="1"/>
    <col min="14846" max="14846" width="14.140625" style="294" bestFit="1" customWidth="1"/>
    <col min="14847" max="15081" width="12.5703125" style="294"/>
    <col min="15082" max="15082" width="21.42578125" style="294" customWidth="1"/>
    <col min="15083" max="15084" width="13.7109375" style="294" bestFit="1" customWidth="1"/>
    <col min="15085" max="15085" width="14" style="294" customWidth="1"/>
    <col min="15086" max="15086" width="14" style="294" bestFit="1" customWidth="1"/>
    <col min="15087" max="15089" width="13.7109375" style="294" bestFit="1" customWidth="1"/>
    <col min="15090" max="15090" width="14" style="294" bestFit="1" customWidth="1"/>
    <col min="15091" max="15091" width="13.7109375" style="294" bestFit="1" customWidth="1"/>
    <col min="15092" max="15093" width="14" style="294" bestFit="1" customWidth="1"/>
    <col min="15094" max="15094" width="14.42578125" style="294" customWidth="1"/>
    <col min="15095" max="15095" width="14" style="294" customWidth="1"/>
    <col min="15096" max="15098" width="14" style="294" bestFit="1" customWidth="1"/>
    <col min="15099" max="15099" width="13.7109375" style="294" bestFit="1" customWidth="1"/>
    <col min="15100" max="15101" width="14" style="294" bestFit="1" customWidth="1"/>
    <col min="15102" max="15102" width="14.140625" style="294" bestFit="1" customWidth="1"/>
    <col min="15103" max="15337" width="12.5703125" style="294"/>
    <col min="15338" max="15338" width="21.42578125" style="294" customWidth="1"/>
    <col min="15339" max="15340" width="13.7109375" style="294" bestFit="1" customWidth="1"/>
    <col min="15341" max="15341" width="14" style="294" customWidth="1"/>
    <col min="15342" max="15342" width="14" style="294" bestFit="1" customWidth="1"/>
    <col min="15343" max="15345" width="13.7109375" style="294" bestFit="1" customWidth="1"/>
    <col min="15346" max="15346" width="14" style="294" bestFit="1" customWidth="1"/>
    <col min="15347" max="15347" width="13.7109375" style="294" bestFit="1" customWidth="1"/>
    <col min="15348" max="15349" width="14" style="294" bestFit="1" customWidth="1"/>
    <col min="15350" max="15350" width="14.42578125" style="294" customWidth="1"/>
    <col min="15351" max="15351" width="14" style="294" customWidth="1"/>
    <col min="15352" max="15354" width="14" style="294" bestFit="1" customWidth="1"/>
    <col min="15355" max="15355" width="13.7109375" style="294" bestFit="1" customWidth="1"/>
    <col min="15356" max="15357" width="14" style="294" bestFit="1" customWidth="1"/>
    <col min="15358" max="15358" width="14.140625" style="294" bestFit="1" customWidth="1"/>
    <col min="15359" max="15593" width="12.5703125" style="294"/>
    <col min="15594" max="15594" width="21.42578125" style="294" customWidth="1"/>
    <col min="15595" max="15596" width="13.7109375" style="294" bestFit="1" customWidth="1"/>
    <col min="15597" max="15597" width="14" style="294" customWidth="1"/>
    <col min="15598" max="15598" width="14" style="294" bestFit="1" customWidth="1"/>
    <col min="15599" max="15601" width="13.7109375" style="294" bestFit="1" customWidth="1"/>
    <col min="15602" max="15602" width="14" style="294" bestFit="1" customWidth="1"/>
    <col min="15603" max="15603" width="13.7109375" style="294" bestFit="1" customWidth="1"/>
    <col min="15604" max="15605" width="14" style="294" bestFit="1" customWidth="1"/>
    <col min="15606" max="15606" width="14.42578125" style="294" customWidth="1"/>
    <col min="15607" max="15607" width="14" style="294" customWidth="1"/>
    <col min="15608" max="15610" width="14" style="294" bestFit="1" customWidth="1"/>
    <col min="15611" max="15611" width="13.7109375" style="294" bestFit="1" customWidth="1"/>
    <col min="15612" max="15613" width="14" style="294" bestFit="1" customWidth="1"/>
    <col min="15614" max="15614" width="14.140625" style="294" bestFit="1" customWidth="1"/>
    <col min="15615" max="15849" width="12.5703125" style="294"/>
    <col min="15850" max="15850" width="21.42578125" style="294" customWidth="1"/>
    <col min="15851" max="15852" width="13.7109375" style="294" bestFit="1" customWidth="1"/>
    <col min="15853" max="15853" width="14" style="294" customWidth="1"/>
    <col min="15854" max="15854" width="14" style="294" bestFit="1" customWidth="1"/>
    <col min="15855" max="15857" width="13.7109375" style="294" bestFit="1" customWidth="1"/>
    <col min="15858" max="15858" width="14" style="294" bestFit="1" customWidth="1"/>
    <col min="15859" max="15859" width="13.7109375" style="294" bestFit="1" customWidth="1"/>
    <col min="15860" max="15861" width="14" style="294" bestFit="1" customWidth="1"/>
    <col min="15862" max="15862" width="14.42578125" style="294" customWidth="1"/>
    <col min="15863" max="15863" width="14" style="294" customWidth="1"/>
    <col min="15864" max="15866" width="14" style="294" bestFit="1" customWidth="1"/>
    <col min="15867" max="15867" width="13.7109375" style="294" bestFit="1" customWidth="1"/>
    <col min="15868" max="15869" width="14" style="294" bestFit="1" customWidth="1"/>
    <col min="15870" max="15870" width="14.140625" style="294" bestFit="1" customWidth="1"/>
    <col min="15871" max="16105" width="12.5703125" style="294"/>
    <col min="16106" max="16106" width="21.42578125" style="294" customWidth="1"/>
    <col min="16107" max="16108" width="13.7109375" style="294" bestFit="1" customWidth="1"/>
    <col min="16109" max="16109" width="14" style="294" customWidth="1"/>
    <col min="16110" max="16110" width="14" style="294" bestFit="1" customWidth="1"/>
    <col min="16111" max="16113" width="13.7109375" style="294" bestFit="1" customWidth="1"/>
    <col min="16114" max="16114" width="14" style="294" bestFit="1" customWidth="1"/>
    <col min="16115" max="16115" width="13.7109375" style="294" bestFit="1" customWidth="1"/>
    <col min="16116" max="16117" width="14" style="294" bestFit="1" customWidth="1"/>
    <col min="16118" max="16118" width="14.42578125" style="294" customWidth="1"/>
    <col min="16119" max="16119" width="14" style="294" customWidth="1"/>
    <col min="16120" max="16122" width="14" style="294" bestFit="1" customWidth="1"/>
    <col min="16123" max="16123" width="13.7109375" style="294" bestFit="1" customWidth="1"/>
    <col min="16124" max="16125" width="14" style="294" bestFit="1" customWidth="1"/>
    <col min="16126" max="16126" width="14.140625" style="294" bestFit="1" customWidth="1"/>
    <col min="16127" max="16384" width="12.5703125" style="294"/>
  </cols>
  <sheetData>
    <row r="1" spans="1:12" ht="18" x14ac:dyDescent="0.2">
      <c r="A1" s="292" t="s">
        <v>187</v>
      </c>
      <c r="B1" s="293"/>
      <c r="C1" s="293"/>
      <c r="D1" s="293"/>
      <c r="E1" s="293"/>
      <c r="F1" s="293"/>
      <c r="G1" s="293"/>
      <c r="H1" s="293"/>
      <c r="I1" s="293"/>
      <c r="J1" s="293"/>
      <c r="K1" s="293"/>
      <c r="L1" s="293"/>
    </row>
    <row r="2" spans="1:12" s="295" customFormat="1" ht="15" x14ac:dyDescent="0.2">
      <c r="A2" s="535" t="s">
        <v>484</v>
      </c>
      <c r="B2" s="535"/>
      <c r="C2" s="535"/>
      <c r="D2" s="535"/>
      <c r="E2" s="535"/>
      <c r="F2" s="535"/>
      <c r="G2" s="535"/>
      <c r="H2" s="535"/>
      <c r="I2" s="535"/>
      <c r="J2" s="535"/>
      <c r="K2" s="535"/>
      <c r="L2" s="535"/>
    </row>
    <row r="3" spans="1:12" s="295" customFormat="1" ht="24.75" customHeight="1" x14ac:dyDescent="0.2">
      <c r="A3" s="536" t="s">
        <v>503</v>
      </c>
      <c r="B3" s="536"/>
      <c r="C3" s="536"/>
      <c r="D3" s="536"/>
      <c r="E3" s="536"/>
      <c r="F3" s="536"/>
      <c r="G3" s="536"/>
      <c r="H3" s="536"/>
      <c r="I3" s="536"/>
      <c r="J3" s="536"/>
      <c r="K3" s="536"/>
      <c r="L3" s="536"/>
    </row>
    <row r="4" spans="1:12" ht="15.75" customHeight="1" thickBot="1" x14ac:dyDescent="0.25">
      <c r="A4" s="293"/>
      <c r="B4" s="296"/>
      <c r="C4" s="296"/>
      <c r="D4" s="296"/>
      <c r="E4" s="296"/>
      <c r="F4" s="296"/>
      <c r="G4" s="296"/>
      <c r="H4" s="296"/>
      <c r="I4" s="296"/>
      <c r="J4" s="296"/>
      <c r="K4" s="296"/>
      <c r="L4" s="297"/>
    </row>
    <row r="5" spans="1:12" ht="15.75" customHeight="1" x14ac:dyDescent="0.2">
      <c r="A5" s="531" t="s">
        <v>190</v>
      </c>
      <c r="B5" s="531">
        <v>1997</v>
      </c>
      <c r="C5" s="531">
        <v>1998</v>
      </c>
      <c r="D5" s="531">
        <v>1999</v>
      </c>
      <c r="E5" s="531">
        <v>2000</v>
      </c>
      <c r="F5" s="531">
        <v>2001</v>
      </c>
      <c r="G5" s="531">
        <v>2002</v>
      </c>
      <c r="H5" s="533">
        <v>2003</v>
      </c>
      <c r="I5" s="533">
        <v>2004</v>
      </c>
      <c r="J5" s="533">
        <v>2005</v>
      </c>
      <c r="K5" s="533">
        <v>2006</v>
      </c>
      <c r="L5" s="533">
        <v>2007</v>
      </c>
    </row>
    <row r="6" spans="1:12" ht="15.75" customHeight="1" thickBot="1" x14ac:dyDescent="0.25">
      <c r="A6" s="532"/>
      <c r="B6" s="532"/>
      <c r="C6" s="532"/>
      <c r="D6" s="532"/>
      <c r="E6" s="532"/>
      <c r="F6" s="532"/>
      <c r="G6" s="532"/>
      <c r="H6" s="534"/>
      <c r="I6" s="534"/>
      <c r="J6" s="534"/>
      <c r="K6" s="534"/>
      <c r="L6" s="534"/>
    </row>
    <row r="7" spans="1:12" ht="15.75" customHeight="1" x14ac:dyDescent="0.2">
      <c r="A7" s="262"/>
      <c r="B7" s="298"/>
      <c r="C7" s="298"/>
      <c r="D7" s="298"/>
      <c r="E7" s="298"/>
      <c r="F7" s="298"/>
      <c r="G7" s="298"/>
      <c r="H7" s="299"/>
      <c r="I7" s="299"/>
      <c r="J7" s="300"/>
      <c r="K7" s="300"/>
      <c r="L7" s="300"/>
    </row>
    <row r="8" spans="1:12" ht="15.75" customHeight="1" x14ac:dyDescent="0.2">
      <c r="A8" s="301" t="s">
        <v>203</v>
      </c>
      <c r="B8" s="302">
        <v>10536717</v>
      </c>
      <c r="C8" s="302">
        <v>11243230</v>
      </c>
      <c r="D8" s="302">
        <v>11905112</v>
      </c>
      <c r="E8" s="302">
        <v>12437760</v>
      </c>
      <c r="F8" s="302">
        <v>12170945</v>
      </c>
      <c r="G8" s="302">
        <v>12232301</v>
      </c>
      <c r="H8" s="302">
        <v>12257581</v>
      </c>
      <c r="I8" s="302">
        <v>12632877</v>
      </c>
      <c r="J8" s="302">
        <v>13061565</v>
      </c>
      <c r="K8" s="302">
        <v>13678492</v>
      </c>
      <c r="L8" s="302">
        <v>14207706</v>
      </c>
    </row>
    <row r="9" spans="1:12" ht="15.75" customHeight="1" x14ac:dyDescent="0.2">
      <c r="A9" s="262"/>
      <c r="B9" s="302"/>
      <c r="C9" s="302"/>
      <c r="D9" s="302"/>
      <c r="E9" s="302"/>
      <c r="F9" s="302"/>
      <c r="G9" s="302"/>
      <c r="H9" s="302"/>
      <c r="I9" s="302"/>
      <c r="J9" s="302"/>
      <c r="K9" s="302"/>
      <c r="L9" s="303"/>
    </row>
    <row r="10" spans="1:12" ht="15.75" customHeight="1" x14ac:dyDescent="0.2">
      <c r="A10" s="262" t="s">
        <v>342</v>
      </c>
      <c r="B10" s="302">
        <v>145759</v>
      </c>
      <c r="C10" s="302">
        <v>157149</v>
      </c>
      <c r="D10" s="302">
        <v>171448</v>
      </c>
      <c r="E10" s="302">
        <v>182095</v>
      </c>
      <c r="F10" s="302">
        <v>178298</v>
      </c>
      <c r="G10" s="302">
        <v>179997</v>
      </c>
      <c r="H10" s="302">
        <v>177439</v>
      </c>
      <c r="I10" s="302">
        <v>182490</v>
      </c>
      <c r="J10" s="302">
        <v>187024</v>
      </c>
      <c r="K10" s="303">
        <v>203875</v>
      </c>
      <c r="L10" s="303">
        <v>207169</v>
      </c>
    </row>
    <row r="11" spans="1:12" ht="15.75" customHeight="1" x14ac:dyDescent="0.2">
      <c r="A11" s="262" t="s">
        <v>341</v>
      </c>
      <c r="B11" s="302">
        <v>487879</v>
      </c>
      <c r="C11" s="302">
        <v>524454</v>
      </c>
      <c r="D11" s="302">
        <v>573196</v>
      </c>
      <c r="E11" s="302">
        <v>604748</v>
      </c>
      <c r="F11" s="302">
        <v>559272</v>
      </c>
      <c r="G11" s="302">
        <v>559480</v>
      </c>
      <c r="H11" s="302">
        <v>567173</v>
      </c>
      <c r="I11" s="302">
        <v>602495</v>
      </c>
      <c r="J11" s="302">
        <v>618515</v>
      </c>
      <c r="K11" s="303">
        <v>651538</v>
      </c>
      <c r="L11" s="303">
        <v>658913</v>
      </c>
    </row>
    <row r="12" spans="1:12" ht="15.75" customHeight="1" x14ac:dyDescent="0.2">
      <c r="A12" s="262" t="s">
        <v>340</v>
      </c>
      <c r="B12" s="302">
        <v>65164</v>
      </c>
      <c r="C12" s="302">
        <v>71284</v>
      </c>
      <c r="D12" s="302">
        <v>74583</v>
      </c>
      <c r="E12" s="302">
        <v>80332</v>
      </c>
      <c r="F12" s="302">
        <v>78633</v>
      </c>
      <c r="G12" s="302">
        <v>79548</v>
      </c>
      <c r="H12" s="302">
        <v>82517</v>
      </c>
      <c r="I12" s="302">
        <v>91908</v>
      </c>
      <c r="J12" s="302">
        <v>101986</v>
      </c>
      <c r="K12" s="303">
        <v>113128</v>
      </c>
      <c r="L12" s="303">
        <v>125330</v>
      </c>
    </row>
    <row r="13" spans="1:12" ht="15.75" customHeight="1" x14ac:dyDescent="0.2">
      <c r="A13" s="262" t="s">
        <v>339</v>
      </c>
      <c r="B13" s="302">
        <v>65983</v>
      </c>
      <c r="C13" s="302">
        <v>74483</v>
      </c>
      <c r="D13" s="302">
        <v>76323</v>
      </c>
      <c r="E13" s="302">
        <v>80826</v>
      </c>
      <c r="F13" s="302">
        <v>93137</v>
      </c>
      <c r="G13" s="302">
        <v>93560</v>
      </c>
      <c r="H13" s="302">
        <v>102080</v>
      </c>
      <c r="I13" s="302">
        <v>102545</v>
      </c>
      <c r="J13" s="302">
        <v>105758</v>
      </c>
      <c r="K13" s="303">
        <v>113223</v>
      </c>
      <c r="L13" s="303">
        <v>117008</v>
      </c>
    </row>
    <row r="14" spans="1:12" ht="15.75" customHeight="1" x14ac:dyDescent="0.2">
      <c r="A14" s="262" t="s">
        <v>338</v>
      </c>
      <c r="B14" s="302">
        <v>424975</v>
      </c>
      <c r="C14" s="302">
        <v>453509</v>
      </c>
      <c r="D14" s="302">
        <v>493445</v>
      </c>
      <c r="E14" s="302">
        <v>514143</v>
      </c>
      <c r="F14" s="302">
        <v>486334</v>
      </c>
      <c r="G14" s="302">
        <v>490289</v>
      </c>
      <c r="H14" s="302">
        <v>476813</v>
      </c>
      <c r="I14" s="302">
        <v>488772</v>
      </c>
      <c r="J14" s="302">
        <v>496819</v>
      </c>
      <c r="K14" s="303">
        <v>513502</v>
      </c>
      <c r="L14" s="303">
        <v>532472</v>
      </c>
    </row>
    <row r="15" spans="1:12" ht="15.75" customHeight="1" x14ac:dyDescent="0.2">
      <c r="A15" s="262" t="s">
        <v>337</v>
      </c>
      <c r="B15" s="302">
        <v>62968</v>
      </c>
      <c r="C15" s="302">
        <v>67365</v>
      </c>
      <c r="D15" s="302">
        <v>72593</v>
      </c>
      <c r="E15" s="302">
        <v>76106</v>
      </c>
      <c r="F15" s="302">
        <v>80006</v>
      </c>
      <c r="G15" s="302">
        <v>79873</v>
      </c>
      <c r="H15" s="302">
        <v>82191</v>
      </c>
      <c r="I15" s="302">
        <v>85461</v>
      </c>
      <c r="J15" s="302">
        <v>88541</v>
      </c>
      <c r="K15" s="303">
        <v>90834</v>
      </c>
      <c r="L15" s="303">
        <v>95970</v>
      </c>
    </row>
    <row r="16" spans="1:12" ht="15.75" customHeight="1" x14ac:dyDescent="0.2">
      <c r="A16" s="262" t="s">
        <v>336</v>
      </c>
      <c r="B16" s="302">
        <v>102122</v>
      </c>
      <c r="C16" s="302">
        <v>119788</v>
      </c>
      <c r="D16" s="302">
        <v>127582</v>
      </c>
      <c r="E16" s="302">
        <v>134244</v>
      </c>
      <c r="F16" s="302">
        <v>136295</v>
      </c>
      <c r="G16" s="302">
        <v>141325</v>
      </c>
      <c r="H16" s="302">
        <v>147109</v>
      </c>
      <c r="I16" s="302">
        <v>150287</v>
      </c>
      <c r="J16" s="302">
        <v>157841</v>
      </c>
      <c r="K16" s="303">
        <v>166143</v>
      </c>
      <c r="L16" s="303">
        <v>169433</v>
      </c>
    </row>
    <row r="17" spans="1:12" ht="15.75" customHeight="1" x14ac:dyDescent="0.2">
      <c r="A17" s="262" t="s">
        <v>335</v>
      </c>
      <c r="B17" s="302">
        <v>583828</v>
      </c>
      <c r="C17" s="302">
        <v>630685</v>
      </c>
      <c r="D17" s="302">
        <v>670267</v>
      </c>
      <c r="E17" s="302">
        <v>707367</v>
      </c>
      <c r="F17" s="302">
        <v>635198</v>
      </c>
      <c r="G17" s="302">
        <v>614554</v>
      </c>
      <c r="H17" s="302">
        <v>614863</v>
      </c>
      <c r="I17" s="302">
        <v>623493</v>
      </c>
      <c r="J17" s="302">
        <v>658136</v>
      </c>
      <c r="K17" s="303">
        <v>674875</v>
      </c>
      <c r="L17" s="303">
        <v>687865</v>
      </c>
    </row>
    <row r="18" spans="1:12" ht="15.75" customHeight="1" x14ac:dyDescent="0.2">
      <c r="A18" s="262" t="s">
        <v>400</v>
      </c>
      <c r="B18" s="302">
        <v>978488</v>
      </c>
      <c r="C18" s="302">
        <v>1000809</v>
      </c>
      <c r="D18" s="302">
        <v>1036631</v>
      </c>
      <c r="E18" s="302">
        <v>1058084</v>
      </c>
      <c r="F18" s="302">
        <v>1048259</v>
      </c>
      <c r="G18" s="302">
        <v>1036259</v>
      </c>
      <c r="H18" s="302">
        <v>1037809</v>
      </c>
      <c r="I18" s="302">
        <v>1050951</v>
      </c>
      <c r="J18" s="302">
        <v>1074311</v>
      </c>
      <c r="K18" s="303">
        <v>1113738</v>
      </c>
      <c r="L18" s="303">
        <v>1179122</v>
      </c>
    </row>
    <row r="19" spans="1:12" ht="15.75" customHeight="1" x14ac:dyDescent="0.2">
      <c r="A19" s="262" t="s">
        <v>399</v>
      </c>
      <c r="B19" s="302">
        <v>1053224</v>
      </c>
      <c r="C19" s="302">
        <v>1093939</v>
      </c>
      <c r="D19" s="302">
        <v>1126893</v>
      </c>
      <c r="E19" s="302">
        <v>1153465</v>
      </c>
      <c r="F19" s="302">
        <v>1135968</v>
      </c>
      <c r="G19" s="302">
        <v>1145279</v>
      </c>
      <c r="H19" s="302">
        <v>1139464</v>
      </c>
      <c r="I19" s="302">
        <v>1168075</v>
      </c>
      <c r="J19" s="302">
        <v>1233410</v>
      </c>
      <c r="K19" s="303">
        <v>1292710</v>
      </c>
      <c r="L19" s="303">
        <v>1322199</v>
      </c>
    </row>
    <row r="20" spans="1:12" ht="15.75" customHeight="1" x14ac:dyDescent="0.2">
      <c r="A20" s="262" t="s">
        <v>334</v>
      </c>
      <c r="B20" s="302">
        <v>157640</v>
      </c>
      <c r="C20" s="302">
        <v>164399</v>
      </c>
      <c r="D20" s="302">
        <v>175123</v>
      </c>
      <c r="E20" s="302">
        <v>180061</v>
      </c>
      <c r="F20" s="302">
        <v>161672</v>
      </c>
      <c r="G20" s="302">
        <v>163293</v>
      </c>
      <c r="H20" s="302">
        <v>160267</v>
      </c>
      <c r="I20" s="302">
        <v>164952</v>
      </c>
      <c r="J20" s="302">
        <v>165840</v>
      </c>
      <c r="K20" s="303">
        <v>168345</v>
      </c>
      <c r="L20" s="303">
        <v>176302</v>
      </c>
    </row>
    <row r="21" spans="1:12" ht="15.75" customHeight="1" x14ac:dyDescent="0.2">
      <c r="A21" s="262" t="s">
        <v>333</v>
      </c>
      <c r="B21" s="302">
        <v>406633</v>
      </c>
      <c r="C21" s="302">
        <v>441633</v>
      </c>
      <c r="D21" s="302">
        <v>476498</v>
      </c>
      <c r="E21" s="302">
        <v>504450</v>
      </c>
      <c r="F21" s="302">
        <v>506792</v>
      </c>
      <c r="G21" s="302">
        <v>515079</v>
      </c>
      <c r="H21" s="302">
        <v>512520</v>
      </c>
      <c r="I21" s="302">
        <v>524098</v>
      </c>
      <c r="J21" s="302">
        <v>535376</v>
      </c>
      <c r="K21" s="303">
        <v>568067</v>
      </c>
      <c r="L21" s="303">
        <v>585378</v>
      </c>
    </row>
    <row r="22" spans="1:12" ht="15.75" customHeight="1" x14ac:dyDescent="0.2">
      <c r="A22" s="262" t="s">
        <v>332</v>
      </c>
      <c r="B22" s="302">
        <v>114734</v>
      </c>
      <c r="C22" s="302">
        <v>118456</v>
      </c>
      <c r="D22" s="302">
        <v>118862</v>
      </c>
      <c r="E22" s="302">
        <v>125416</v>
      </c>
      <c r="F22" s="302">
        <v>121147</v>
      </c>
      <c r="G22" s="302">
        <v>122269</v>
      </c>
      <c r="H22" s="302">
        <v>127191</v>
      </c>
      <c r="I22" s="302">
        <v>130576</v>
      </c>
      <c r="J22" s="302">
        <v>135085</v>
      </c>
      <c r="K22" s="303">
        <v>141567</v>
      </c>
      <c r="L22" s="303">
        <v>144425</v>
      </c>
    </row>
    <row r="23" spans="1:12" ht="15.75" customHeight="1" x14ac:dyDescent="0.2">
      <c r="A23" s="262" t="s">
        <v>331</v>
      </c>
      <c r="B23" s="302">
        <v>118629</v>
      </c>
      <c r="C23" s="302">
        <v>126668</v>
      </c>
      <c r="D23" s="302">
        <v>137764</v>
      </c>
      <c r="E23" s="302">
        <v>145816</v>
      </c>
      <c r="F23" s="302">
        <v>143017</v>
      </c>
      <c r="G23" s="302">
        <v>141358</v>
      </c>
      <c r="H23" s="302">
        <v>140597</v>
      </c>
      <c r="I23" s="302">
        <v>142898</v>
      </c>
      <c r="J23" s="302">
        <v>143175</v>
      </c>
      <c r="K23" s="303">
        <v>149470</v>
      </c>
      <c r="L23" s="303">
        <v>160238</v>
      </c>
    </row>
    <row r="24" spans="1:12" ht="15.75" customHeight="1" x14ac:dyDescent="0.2">
      <c r="A24" s="262" t="s">
        <v>330</v>
      </c>
      <c r="B24" s="302">
        <v>862479</v>
      </c>
      <c r="C24" s="302">
        <v>926290</v>
      </c>
      <c r="D24" s="302">
        <v>986121</v>
      </c>
      <c r="E24" s="302">
        <v>1034215</v>
      </c>
      <c r="F24" s="302">
        <v>1011723</v>
      </c>
      <c r="G24" s="302">
        <v>1029691</v>
      </c>
      <c r="H24" s="302">
        <v>1041281</v>
      </c>
      <c r="I24" s="302">
        <v>1062895</v>
      </c>
      <c r="J24" s="302">
        <v>1095746</v>
      </c>
      <c r="K24" s="303">
        <v>1147143</v>
      </c>
      <c r="L24" s="303">
        <v>1194386</v>
      </c>
    </row>
    <row r="25" spans="1:12" ht="15.75" customHeight="1" x14ac:dyDescent="0.2">
      <c r="A25" s="262" t="s">
        <v>329</v>
      </c>
      <c r="B25" s="302">
        <v>474095</v>
      </c>
      <c r="C25" s="302">
        <v>518213</v>
      </c>
      <c r="D25" s="302">
        <v>551612</v>
      </c>
      <c r="E25" s="302">
        <v>590310</v>
      </c>
      <c r="F25" s="302">
        <v>597518</v>
      </c>
      <c r="G25" s="302">
        <v>598883</v>
      </c>
      <c r="H25" s="302">
        <v>587160</v>
      </c>
      <c r="I25" s="302">
        <v>606059</v>
      </c>
      <c r="J25" s="302">
        <v>608694</v>
      </c>
      <c r="K25" s="303">
        <v>643401</v>
      </c>
      <c r="L25" s="303">
        <v>678929</v>
      </c>
    </row>
    <row r="26" spans="1:12" ht="15.75" customHeight="1" x14ac:dyDescent="0.2">
      <c r="A26" s="262" t="s">
        <v>328</v>
      </c>
      <c r="B26" s="302">
        <v>367056</v>
      </c>
      <c r="C26" s="302">
        <v>376303</v>
      </c>
      <c r="D26" s="302">
        <v>395365</v>
      </c>
      <c r="E26" s="302">
        <v>420300</v>
      </c>
      <c r="F26" s="302">
        <v>404379</v>
      </c>
      <c r="G26" s="302">
        <v>401966</v>
      </c>
      <c r="H26" s="302">
        <v>398496</v>
      </c>
      <c r="I26" s="302">
        <v>406682</v>
      </c>
      <c r="J26" s="302">
        <v>421960</v>
      </c>
      <c r="K26" s="303">
        <v>454182</v>
      </c>
      <c r="L26" s="303">
        <v>479230</v>
      </c>
    </row>
    <row r="27" spans="1:12" ht="15.75" customHeight="1" x14ac:dyDescent="0.2">
      <c r="A27" s="262" t="s">
        <v>327</v>
      </c>
      <c r="B27" s="302">
        <v>210869</v>
      </c>
      <c r="C27" s="302">
        <v>219404</v>
      </c>
      <c r="D27" s="302">
        <v>232824</v>
      </c>
      <c r="E27" s="302">
        <v>242066</v>
      </c>
      <c r="F27" s="302">
        <v>250347</v>
      </c>
      <c r="G27" s="302">
        <v>251319</v>
      </c>
      <c r="H27" s="302">
        <v>251844</v>
      </c>
      <c r="I27" s="302">
        <v>265196</v>
      </c>
      <c r="J27" s="302">
        <v>271652</v>
      </c>
      <c r="K27" s="303">
        <v>288360</v>
      </c>
      <c r="L27" s="303">
        <v>304106</v>
      </c>
    </row>
    <row r="28" spans="1:12" ht="15.75" customHeight="1" x14ac:dyDescent="0.2">
      <c r="A28" s="262" t="s">
        <v>326</v>
      </c>
      <c r="B28" s="302">
        <v>133429</v>
      </c>
      <c r="C28" s="302">
        <v>141711</v>
      </c>
      <c r="D28" s="302">
        <v>148521</v>
      </c>
      <c r="E28" s="302">
        <v>148600</v>
      </c>
      <c r="F28" s="302">
        <v>148049</v>
      </c>
      <c r="G28" s="302">
        <v>147535</v>
      </c>
      <c r="H28" s="302">
        <v>150007</v>
      </c>
      <c r="I28" s="302">
        <v>151222</v>
      </c>
      <c r="J28" s="302">
        <v>156024</v>
      </c>
      <c r="K28" s="303">
        <v>163868</v>
      </c>
      <c r="L28" s="303">
        <v>166491</v>
      </c>
    </row>
    <row r="29" spans="1:12" ht="15.75" customHeight="1" x14ac:dyDescent="0.2">
      <c r="A29" s="262" t="s">
        <v>325</v>
      </c>
      <c r="B29" s="302">
        <v>72986</v>
      </c>
      <c r="C29" s="302">
        <v>80574</v>
      </c>
      <c r="D29" s="302">
        <v>78300</v>
      </c>
      <c r="E29" s="302">
        <v>80711</v>
      </c>
      <c r="F29" s="302">
        <v>79682</v>
      </c>
      <c r="G29" s="302">
        <v>79339</v>
      </c>
      <c r="H29" s="302">
        <v>86888</v>
      </c>
      <c r="I29" s="302">
        <v>90968</v>
      </c>
      <c r="J29" s="302">
        <v>96465</v>
      </c>
      <c r="K29" s="303">
        <v>98951</v>
      </c>
      <c r="L29" s="303">
        <v>101964</v>
      </c>
    </row>
    <row r="30" spans="1:12" ht="15.75" customHeight="1" x14ac:dyDescent="0.2">
      <c r="A30" s="262" t="s">
        <v>324</v>
      </c>
      <c r="B30" s="302">
        <v>785170</v>
      </c>
      <c r="C30" s="302">
        <v>835889</v>
      </c>
      <c r="D30" s="302">
        <v>903295</v>
      </c>
      <c r="E30" s="302">
        <v>930562</v>
      </c>
      <c r="F30" s="302">
        <v>917224</v>
      </c>
      <c r="G30" s="302">
        <v>929240</v>
      </c>
      <c r="H30" s="302">
        <v>929294</v>
      </c>
      <c r="I30" s="302">
        <v>953949</v>
      </c>
      <c r="J30" s="302">
        <v>996746</v>
      </c>
      <c r="K30" s="303">
        <v>1057781</v>
      </c>
      <c r="L30" s="303">
        <v>1109303</v>
      </c>
    </row>
    <row r="31" spans="1:12" ht="15.75" customHeight="1" x14ac:dyDescent="0.2">
      <c r="A31" s="262" t="s">
        <v>323</v>
      </c>
      <c r="B31" s="302">
        <v>119122</v>
      </c>
      <c r="C31" s="302">
        <v>125038</v>
      </c>
      <c r="D31" s="302">
        <v>125706</v>
      </c>
      <c r="E31" s="302">
        <v>129790</v>
      </c>
      <c r="F31" s="302">
        <v>134080</v>
      </c>
      <c r="G31" s="302">
        <v>139006</v>
      </c>
      <c r="H31" s="302">
        <v>141751</v>
      </c>
      <c r="I31" s="302">
        <v>141753</v>
      </c>
      <c r="J31" s="302">
        <v>148378</v>
      </c>
      <c r="K31" s="303">
        <v>147319</v>
      </c>
      <c r="L31" s="303">
        <v>152777</v>
      </c>
    </row>
    <row r="32" spans="1:12" ht="15.75" customHeight="1" x14ac:dyDescent="0.2">
      <c r="A32" s="262" t="s">
        <v>322</v>
      </c>
      <c r="B32" s="302">
        <v>334939</v>
      </c>
      <c r="C32" s="302">
        <v>375791</v>
      </c>
      <c r="D32" s="302">
        <v>402488</v>
      </c>
      <c r="E32" s="302">
        <v>417972</v>
      </c>
      <c r="F32" s="302">
        <v>396683</v>
      </c>
      <c r="G32" s="302">
        <v>398713</v>
      </c>
      <c r="H32" s="302">
        <v>387417</v>
      </c>
      <c r="I32" s="302">
        <v>394235</v>
      </c>
      <c r="J32" s="302">
        <v>394036</v>
      </c>
      <c r="K32" s="303">
        <v>402018</v>
      </c>
      <c r="L32" s="303">
        <v>414324</v>
      </c>
    </row>
    <row r="33" spans="1:12" ht="15.75" customHeight="1" x14ac:dyDescent="0.2">
      <c r="A33" s="262" t="s">
        <v>321</v>
      </c>
      <c r="B33" s="302">
        <v>189466</v>
      </c>
      <c r="C33" s="302">
        <v>205551</v>
      </c>
      <c r="D33" s="302">
        <v>228626</v>
      </c>
      <c r="E33" s="302">
        <v>240580</v>
      </c>
      <c r="F33" s="302">
        <v>238619</v>
      </c>
      <c r="G33" s="302">
        <v>243957</v>
      </c>
      <c r="H33" s="302">
        <v>246867</v>
      </c>
      <c r="I33" s="302">
        <v>262002</v>
      </c>
      <c r="J33" s="302">
        <v>272724</v>
      </c>
      <c r="K33" s="303">
        <v>290958</v>
      </c>
      <c r="L33" s="303">
        <v>305830</v>
      </c>
    </row>
    <row r="34" spans="1:12" ht="15.75" customHeight="1" x14ac:dyDescent="0.2">
      <c r="A34" s="262" t="s">
        <v>320</v>
      </c>
      <c r="B34" s="302">
        <v>129679</v>
      </c>
      <c r="C34" s="302">
        <v>151492</v>
      </c>
      <c r="D34" s="302">
        <v>154171</v>
      </c>
      <c r="E34" s="302">
        <v>167872</v>
      </c>
      <c r="F34" s="302">
        <v>164623</v>
      </c>
      <c r="G34" s="302">
        <v>176359</v>
      </c>
      <c r="H34" s="302">
        <v>186421</v>
      </c>
      <c r="I34" s="302">
        <v>208655</v>
      </c>
      <c r="J34" s="302">
        <v>215265</v>
      </c>
      <c r="K34" s="303">
        <v>242477</v>
      </c>
      <c r="L34" s="303">
        <v>256031</v>
      </c>
    </row>
    <row r="35" spans="1:12" ht="15.75" customHeight="1" x14ac:dyDescent="0.2">
      <c r="A35" s="262" t="s">
        <v>319</v>
      </c>
      <c r="B35" s="302">
        <v>195526</v>
      </c>
      <c r="C35" s="302">
        <v>207118</v>
      </c>
      <c r="D35" s="302">
        <v>219876</v>
      </c>
      <c r="E35" s="302">
        <v>227804</v>
      </c>
      <c r="F35" s="302">
        <v>234151</v>
      </c>
      <c r="G35" s="302">
        <v>239100</v>
      </c>
      <c r="H35" s="302">
        <v>237158</v>
      </c>
      <c r="I35" s="302">
        <v>252075</v>
      </c>
      <c r="J35" s="302">
        <v>263156</v>
      </c>
      <c r="K35" s="303">
        <v>273254</v>
      </c>
      <c r="L35" s="303">
        <v>284758</v>
      </c>
    </row>
    <row r="36" spans="1:12" ht="15.75" customHeight="1" x14ac:dyDescent="0.2">
      <c r="A36" s="262" t="s">
        <v>318</v>
      </c>
      <c r="B36" s="302">
        <v>267862</v>
      </c>
      <c r="C36" s="302">
        <v>295295</v>
      </c>
      <c r="D36" s="302">
        <v>295205</v>
      </c>
      <c r="E36" s="302">
        <v>301632</v>
      </c>
      <c r="F36" s="302">
        <v>305191</v>
      </c>
      <c r="G36" s="302">
        <v>311369</v>
      </c>
      <c r="H36" s="302">
        <v>312507</v>
      </c>
      <c r="I36" s="302">
        <v>325183</v>
      </c>
      <c r="J36" s="302">
        <v>339783</v>
      </c>
      <c r="K36" s="303">
        <v>350759</v>
      </c>
      <c r="L36" s="303">
        <v>383150</v>
      </c>
    </row>
    <row r="37" spans="1:12" ht="15.75" customHeight="1" x14ac:dyDescent="0.2">
      <c r="A37" s="262" t="s">
        <v>317</v>
      </c>
      <c r="B37" s="302">
        <v>309199</v>
      </c>
      <c r="C37" s="302">
        <v>325868</v>
      </c>
      <c r="D37" s="302">
        <v>346444</v>
      </c>
      <c r="E37" s="302">
        <v>369546</v>
      </c>
      <c r="F37" s="302">
        <v>344139</v>
      </c>
      <c r="G37" s="302">
        <v>338982</v>
      </c>
      <c r="H37" s="302">
        <v>343068</v>
      </c>
      <c r="I37" s="302">
        <v>367133</v>
      </c>
      <c r="J37" s="302">
        <v>389887</v>
      </c>
      <c r="K37" s="303">
        <v>411310</v>
      </c>
      <c r="L37" s="303">
        <v>427047</v>
      </c>
    </row>
    <row r="38" spans="1:12" ht="15.75" customHeight="1" x14ac:dyDescent="0.2">
      <c r="A38" s="262" t="s">
        <v>316</v>
      </c>
      <c r="B38" s="302">
        <v>95273</v>
      </c>
      <c r="C38" s="302">
        <v>94844</v>
      </c>
      <c r="D38" s="302">
        <v>97152</v>
      </c>
      <c r="E38" s="302">
        <v>108177</v>
      </c>
      <c r="F38" s="302">
        <v>110331</v>
      </c>
      <c r="G38" s="302">
        <v>113346</v>
      </c>
      <c r="H38" s="302">
        <v>118678</v>
      </c>
      <c r="I38" s="302">
        <v>122630</v>
      </c>
      <c r="J38" s="302">
        <v>128974</v>
      </c>
      <c r="K38" s="303">
        <v>138189</v>
      </c>
      <c r="L38" s="303">
        <v>141242</v>
      </c>
    </row>
    <row r="39" spans="1:12" ht="15.75" customHeight="1" x14ac:dyDescent="0.2">
      <c r="A39" s="262" t="s">
        <v>315</v>
      </c>
      <c r="B39" s="302">
        <v>411423</v>
      </c>
      <c r="C39" s="302">
        <v>453016</v>
      </c>
      <c r="D39" s="302">
        <v>488658</v>
      </c>
      <c r="E39" s="302">
        <v>525266</v>
      </c>
      <c r="F39" s="302">
        <v>506431</v>
      </c>
      <c r="G39" s="302">
        <v>497503</v>
      </c>
      <c r="H39" s="302">
        <v>494122</v>
      </c>
      <c r="I39" s="302">
        <v>519513</v>
      </c>
      <c r="J39" s="302">
        <v>546264</v>
      </c>
      <c r="K39" s="303">
        <v>562175</v>
      </c>
      <c r="L39" s="303">
        <v>575193</v>
      </c>
    </row>
    <row r="40" spans="1:12" ht="15.75" customHeight="1" x14ac:dyDescent="0.2">
      <c r="A40" s="262" t="s">
        <v>314</v>
      </c>
      <c r="B40" s="302">
        <v>60984</v>
      </c>
      <c r="C40" s="302">
        <v>67995</v>
      </c>
      <c r="D40" s="302">
        <v>71928</v>
      </c>
      <c r="E40" s="302">
        <v>76276</v>
      </c>
      <c r="F40" s="302">
        <v>73232</v>
      </c>
      <c r="G40" s="302">
        <v>72409</v>
      </c>
      <c r="H40" s="302">
        <v>68954</v>
      </c>
      <c r="I40" s="302">
        <v>72069</v>
      </c>
      <c r="J40" s="302">
        <v>71162</v>
      </c>
      <c r="K40" s="303">
        <v>69978</v>
      </c>
      <c r="L40" s="303">
        <v>68868</v>
      </c>
    </row>
    <row r="41" spans="1:12" ht="15.75" customHeight="1" x14ac:dyDescent="0.2">
      <c r="A41" s="262" t="s">
        <v>313</v>
      </c>
      <c r="B41" s="302">
        <v>282177</v>
      </c>
      <c r="C41" s="302">
        <v>293567</v>
      </c>
      <c r="D41" s="302">
        <v>309858</v>
      </c>
      <c r="E41" s="302">
        <v>326561</v>
      </c>
      <c r="F41" s="302">
        <v>339329</v>
      </c>
      <c r="G41" s="302">
        <v>343277</v>
      </c>
      <c r="H41" s="302">
        <v>347612</v>
      </c>
      <c r="I41" s="302">
        <v>353104</v>
      </c>
      <c r="J41" s="302">
        <v>362189</v>
      </c>
      <c r="K41" s="303">
        <v>377421</v>
      </c>
      <c r="L41" s="303">
        <v>385847</v>
      </c>
    </row>
    <row r="42" spans="1:12" ht="15.75" customHeight="1" x14ac:dyDescent="0.2">
      <c r="A42" s="262" t="s">
        <v>312</v>
      </c>
      <c r="B42" s="302">
        <v>200838</v>
      </c>
      <c r="C42" s="302">
        <v>214885</v>
      </c>
      <c r="D42" s="302">
        <v>222797</v>
      </c>
      <c r="E42" s="302">
        <v>217798</v>
      </c>
      <c r="F42" s="302">
        <v>214261</v>
      </c>
      <c r="G42" s="302">
        <v>216587</v>
      </c>
      <c r="H42" s="302">
        <v>216590</v>
      </c>
      <c r="I42" s="302">
        <v>217443</v>
      </c>
      <c r="J42" s="302">
        <v>222375</v>
      </c>
      <c r="K42" s="303">
        <v>232749</v>
      </c>
      <c r="L42" s="303">
        <v>235794</v>
      </c>
    </row>
    <row r="43" spans="1:12" ht="15.75" customHeight="1" x14ac:dyDescent="0.2">
      <c r="A43" s="262" t="s">
        <v>311</v>
      </c>
      <c r="B43" s="302">
        <v>186363</v>
      </c>
      <c r="C43" s="302">
        <v>205178</v>
      </c>
      <c r="D43" s="302">
        <v>224181</v>
      </c>
      <c r="E43" s="302">
        <v>236126</v>
      </c>
      <c r="F43" s="302">
        <v>236546</v>
      </c>
      <c r="G43" s="302">
        <v>239742</v>
      </c>
      <c r="H43" s="302">
        <v>241248</v>
      </c>
      <c r="I43" s="302">
        <v>248557</v>
      </c>
      <c r="J43" s="302">
        <v>253470</v>
      </c>
      <c r="K43" s="303">
        <v>257888</v>
      </c>
      <c r="L43" s="303">
        <v>265159</v>
      </c>
    </row>
    <row r="44" spans="1:12" ht="15.75" customHeight="1" thickBot="1" x14ac:dyDescent="0.25">
      <c r="A44" s="304" t="s">
        <v>310</v>
      </c>
      <c r="B44" s="305">
        <v>79756</v>
      </c>
      <c r="C44" s="305">
        <v>84587</v>
      </c>
      <c r="D44" s="305">
        <v>90776</v>
      </c>
      <c r="E44" s="305">
        <v>98443</v>
      </c>
      <c r="F44" s="305">
        <v>100379</v>
      </c>
      <c r="G44" s="305">
        <v>101815</v>
      </c>
      <c r="H44" s="305">
        <v>102185</v>
      </c>
      <c r="I44" s="305">
        <v>102553</v>
      </c>
      <c r="J44" s="305">
        <v>104798</v>
      </c>
      <c r="K44" s="306">
        <v>107296</v>
      </c>
      <c r="L44" s="306">
        <v>115453</v>
      </c>
    </row>
    <row r="45" spans="1:12" s="310" customFormat="1" ht="15.75" customHeight="1" x14ac:dyDescent="0.2">
      <c r="A45" s="307" t="s">
        <v>494</v>
      </c>
      <c r="B45" s="308"/>
      <c r="C45" s="308"/>
      <c r="D45" s="309"/>
      <c r="E45" s="309"/>
      <c r="F45" s="309"/>
      <c r="G45" s="309"/>
      <c r="H45" s="309"/>
      <c r="I45" s="309"/>
      <c r="J45" s="309"/>
      <c r="K45" s="309"/>
      <c r="L45" s="309"/>
    </row>
    <row r="46" spans="1:12" ht="15.75" customHeight="1" x14ac:dyDescent="0.2">
      <c r="A46" s="311" t="s">
        <v>401</v>
      </c>
      <c r="B46" s="217"/>
      <c r="C46" s="217"/>
      <c r="D46" s="217"/>
      <c r="E46" s="217"/>
      <c r="F46" s="217"/>
      <c r="G46" s="217"/>
      <c r="H46" s="217"/>
      <c r="I46" s="217"/>
      <c r="J46" s="217"/>
      <c r="K46" s="217"/>
      <c r="L46" s="217"/>
    </row>
    <row r="47" spans="1:12" ht="15.75" customHeight="1" x14ac:dyDescent="0.2">
      <c r="A47" s="311" t="s">
        <v>186</v>
      </c>
      <c r="B47" s="312"/>
      <c r="C47" s="312"/>
      <c r="D47" s="312"/>
      <c r="E47" s="311"/>
      <c r="F47" s="311"/>
      <c r="G47" s="311"/>
      <c r="H47" s="311"/>
      <c r="I47" s="311"/>
      <c r="J47" s="311"/>
      <c r="K47" s="311"/>
      <c r="L47" s="311"/>
    </row>
    <row r="48" spans="1:12" ht="18.75" x14ac:dyDescent="0.2">
      <c r="A48" s="313"/>
      <c r="B48" s="262"/>
      <c r="C48" s="262"/>
      <c r="D48" s="262"/>
      <c r="E48" s="262"/>
      <c r="F48" s="262"/>
      <c r="G48" s="262"/>
      <c r="H48" s="314"/>
      <c r="I48" s="314"/>
      <c r="J48" s="314"/>
      <c r="K48" s="262"/>
      <c r="L48" s="262"/>
    </row>
    <row r="49" spans="1:12" ht="15" x14ac:dyDescent="0.2">
      <c r="A49" s="262"/>
      <c r="B49" s="262"/>
      <c r="C49" s="262"/>
      <c r="D49" s="262"/>
      <c r="E49" s="262"/>
      <c r="F49" s="262"/>
      <c r="G49" s="262"/>
      <c r="H49" s="314"/>
      <c r="I49" s="314"/>
      <c r="J49" s="314"/>
      <c r="K49" s="262"/>
      <c r="L49" s="262"/>
    </row>
    <row r="50" spans="1:12" ht="18.75" x14ac:dyDescent="0.2">
      <c r="A50" s="313"/>
      <c r="B50" s="313"/>
      <c r="C50" s="313"/>
      <c r="D50" s="313"/>
      <c r="E50" s="313"/>
      <c r="F50" s="313"/>
      <c r="G50" s="313"/>
      <c r="H50" s="313"/>
      <c r="I50" s="313"/>
      <c r="J50" s="313"/>
      <c r="K50" s="313"/>
      <c r="L50" s="313"/>
    </row>
    <row r="51" spans="1:12" ht="18.75" x14ac:dyDescent="0.2">
      <c r="A51" s="313"/>
      <c r="B51" s="313"/>
      <c r="C51" s="313"/>
      <c r="D51" s="313"/>
      <c r="E51" s="313"/>
      <c r="F51" s="313"/>
      <c r="G51" s="313"/>
      <c r="H51" s="313"/>
      <c r="I51" s="313"/>
      <c r="J51" s="313"/>
      <c r="K51" s="313"/>
      <c r="L51" s="313"/>
    </row>
    <row r="52" spans="1:12" ht="18.75" x14ac:dyDescent="0.2">
      <c r="A52" s="313"/>
      <c r="B52" s="313"/>
      <c r="C52" s="313"/>
      <c r="D52" s="313"/>
      <c r="E52" s="313"/>
      <c r="F52" s="313"/>
      <c r="G52" s="313"/>
      <c r="H52" s="313"/>
      <c r="I52" s="313"/>
      <c r="J52" s="313"/>
      <c r="K52" s="313"/>
      <c r="L52" s="313"/>
    </row>
    <row r="53" spans="1:12" ht="18.75" x14ac:dyDescent="0.2">
      <c r="A53" s="313"/>
      <c r="B53" s="313"/>
      <c r="C53" s="313"/>
      <c r="D53" s="313"/>
      <c r="E53" s="313"/>
      <c r="F53" s="313"/>
      <c r="G53" s="313"/>
      <c r="H53" s="313"/>
      <c r="I53" s="313"/>
      <c r="J53" s="313"/>
      <c r="K53" s="313"/>
      <c r="L53" s="313"/>
    </row>
    <row r="54" spans="1:12" ht="18.75" x14ac:dyDescent="0.2">
      <c r="A54" s="313"/>
      <c r="B54" s="315">
        <f t="shared" ref="B54:L54" si="0">SUM(B10:B44)-B8</f>
        <v>0</v>
      </c>
      <c r="C54" s="315">
        <f t="shared" si="0"/>
        <v>0</v>
      </c>
      <c r="D54" s="315">
        <f t="shared" si="0"/>
        <v>0</v>
      </c>
      <c r="E54" s="315">
        <f t="shared" si="0"/>
        <v>0</v>
      </c>
      <c r="F54" s="315">
        <f t="shared" si="0"/>
        <v>0</v>
      </c>
      <c r="G54" s="315">
        <f t="shared" si="0"/>
        <v>0</v>
      </c>
      <c r="H54" s="315">
        <f t="shared" si="0"/>
        <v>0</v>
      </c>
      <c r="I54" s="315">
        <f t="shared" si="0"/>
        <v>0</v>
      </c>
      <c r="J54" s="315">
        <f t="shared" si="0"/>
        <v>0</v>
      </c>
      <c r="K54" s="315">
        <f t="shared" si="0"/>
        <v>0</v>
      </c>
      <c r="L54" s="315">
        <f t="shared" si="0"/>
        <v>0</v>
      </c>
    </row>
    <row r="55" spans="1:12" ht="18.75" x14ac:dyDescent="0.2">
      <c r="A55" s="313"/>
      <c r="B55" s="313"/>
      <c r="C55" s="313"/>
      <c r="D55" s="313"/>
      <c r="E55" s="313"/>
      <c r="F55" s="313"/>
      <c r="G55" s="313"/>
      <c r="H55" s="313"/>
      <c r="I55" s="313"/>
      <c r="J55" s="313"/>
      <c r="K55" s="313"/>
      <c r="L55" s="313"/>
    </row>
    <row r="56" spans="1:12" ht="15.75" x14ac:dyDescent="0.2">
      <c r="A56" s="316"/>
      <c r="B56" s="316"/>
      <c r="C56" s="316"/>
      <c r="D56" s="316"/>
      <c r="E56" s="316"/>
      <c r="F56" s="316"/>
      <c r="G56" s="316"/>
      <c r="H56" s="316"/>
      <c r="I56" s="316"/>
      <c r="J56" s="316"/>
      <c r="K56" s="316"/>
      <c r="L56" s="316"/>
    </row>
    <row r="57" spans="1:12" ht="15.75" x14ac:dyDescent="0.2">
      <c r="A57" s="316"/>
      <c r="B57" s="316"/>
      <c r="C57" s="316"/>
      <c r="D57" s="316"/>
      <c r="E57" s="316"/>
      <c r="G57" s="316"/>
      <c r="H57" s="316"/>
      <c r="I57" s="316"/>
      <c r="J57" s="316"/>
      <c r="K57" s="316"/>
      <c r="L57" s="316"/>
    </row>
    <row r="58" spans="1:12" ht="15.75" x14ac:dyDescent="0.2">
      <c r="A58" s="316"/>
      <c r="B58" s="316"/>
      <c r="C58" s="316"/>
      <c r="D58" s="316"/>
      <c r="E58" s="316"/>
      <c r="G58" s="316"/>
      <c r="H58" s="316"/>
      <c r="I58" s="316"/>
      <c r="J58" s="316"/>
      <c r="K58" s="316"/>
      <c r="L58" s="316"/>
    </row>
    <row r="59" spans="1:12" ht="15.75" x14ac:dyDescent="0.2">
      <c r="A59" s="316"/>
      <c r="B59" s="316"/>
      <c r="C59" s="316"/>
      <c r="D59" s="316"/>
      <c r="E59" s="316"/>
      <c r="G59" s="316"/>
      <c r="H59" s="316"/>
      <c r="I59" s="316"/>
      <c r="J59" s="316"/>
      <c r="K59" s="316"/>
      <c r="L59" s="316"/>
    </row>
    <row r="60" spans="1:12" ht="15.75" x14ac:dyDescent="0.2">
      <c r="A60" s="316"/>
      <c r="B60" s="316"/>
      <c r="C60" s="316"/>
      <c r="D60" s="316"/>
      <c r="E60" s="316"/>
      <c r="G60" s="316"/>
      <c r="H60" s="316"/>
      <c r="I60" s="316"/>
      <c r="J60" s="316"/>
      <c r="K60" s="316"/>
      <c r="L60" s="316"/>
    </row>
    <row r="61" spans="1:12" ht="15.75" x14ac:dyDescent="0.2">
      <c r="A61" s="316"/>
      <c r="B61" s="316"/>
      <c r="C61" s="316"/>
      <c r="D61" s="316"/>
      <c r="E61" s="316"/>
      <c r="G61" s="316"/>
      <c r="H61" s="316"/>
      <c r="I61" s="316"/>
      <c r="J61" s="316"/>
      <c r="K61" s="316"/>
      <c r="L61" s="316"/>
    </row>
    <row r="62" spans="1:12" ht="15.75" x14ac:dyDescent="0.2">
      <c r="A62" s="316"/>
      <c r="B62" s="316"/>
      <c r="C62" s="316"/>
      <c r="D62" s="316"/>
      <c r="E62" s="316"/>
      <c r="G62" s="316"/>
      <c r="H62" s="316"/>
      <c r="I62" s="316"/>
      <c r="J62" s="316"/>
      <c r="K62" s="316"/>
      <c r="L62" s="316"/>
    </row>
    <row r="63" spans="1:12" ht="15.75" x14ac:dyDescent="0.2">
      <c r="A63" s="316"/>
      <c r="B63" s="316"/>
      <c r="C63" s="316"/>
      <c r="D63" s="316"/>
      <c r="E63" s="316"/>
      <c r="G63" s="316"/>
      <c r="H63" s="316"/>
      <c r="I63" s="316"/>
      <c r="J63" s="316"/>
      <c r="K63" s="316"/>
      <c r="L63" s="316"/>
    </row>
    <row r="64" spans="1:12" ht="15.75" x14ac:dyDescent="0.2">
      <c r="A64" s="316"/>
      <c r="B64" s="316"/>
      <c r="C64" s="316"/>
      <c r="D64" s="316"/>
      <c r="E64" s="316"/>
      <c r="G64" s="316"/>
      <c r="H64" s="316"/>
      <c r="I64" s="316"/>
      <c r="J64" s="316"/>
      <c r="K64" s="316"/>
      <c r="L64" s="316"/>
    </row>
    <row r="65" spans="1:12" ht="15.75" x14ac:dyDescent="0.2">
      <c r="A65" s="316"/>
      <c r="B65" s="316"/>
      <c r="C65" s="316"/>
      <c r="D65" s="316"/>
      <c r="E65" s="316"/>
      <c r="G65" s="316"/>
      <c r="H65" s="316"/>
      <c r="I65" s="316"/>
      <c r="J65" s="316"/>
      <c r="K65" s="316"/>
      <c r="L65" s="316"/>
    </row>
    <row r="66" spans="1:12" ht="15.75" x14ac:dyDescent="0.2">
      <c r="A66" s="316"/>
      <c r="B66" s="316"/>
      <c r="C66" s="316"/>
      <c r="D66" s="316"/>
      <c r="E66" s="316"/>
      <c r="G66" s="316"/>
      <c r="H66" s="316"/>
      <c r="I66" s="316"/>
      <c r="J66" s="316"/>
      <c r="K66" s="316"/>
      <c r="L66" s="316"/>
    </row>
    <row r="67" spans="1:12" ht="15.75" x14ac:dyDescent="0.2">
      <c r="A67" s="316"/>
      <c r="B67" s="316"/>
      <c r="C67" s="316"/>
      <c r="D67" s="316"/>
      <c r="E67" s="316"/>
      <c r="G67" s="316"/>
      <c r="H67" s="316"/>
      <c r="I67" s="316"/>
      <c r="J67" s="316"/>
      <c r="K67" s="316"/>
      <c r="L67" s="316"/>
    </row>
    <row r="68" spans="1:12" ht="15.75" x14ac:dyDescent="0.2">
      <c r="A68" s="316"/>
      <c r="B68" s="316"/>
      <c r="C68" s="316"/>
      <c r="D68" s="316"/>
      <c r="E68" s="316"/>
      <c r="G68" s="316"/>
      <c r="H68" s="316"/>
      <c r="I68" s="316"/>
      <c r="J68" s="316"/>
      <c r="K68" s="316"/>
      <c r="L68" s="316"/>
    </row>
    <row r="69" spans="1:12" ht="15.75" x14ac:dyDescent="0.2">
      <c r="A69" s="316"/>
      <c r="B69" s="316"/>
      <c r="C69" s="316"/>
      <c r="D69" s="316"/>
      <c r="E69" s="316"/>
      <c r="G69" s="316"/>
      <c r="H69" s="316"/>
      <c r="I69" s="316"/>
      <c r="J69" s="316"/>
      <c r="K69" s="316"/>
      <c r="L69" s="316"/>
    </row>
    <row r="70" spans="1:12" ht="15.75" x14ac:dyDescent="0.2">
      <c r="A70" s="316"/>
      <c r="B70" s="316"/>
      <c r="C70" s="316"/>
      <c r="D70" s="316"/>
      <c r="E70" s="316"/>
      <c r="G70" s="316"/>
      <c r="H70" s="316"/>
      <c r="I70" s="316"/>
      <c r="J70" s="316"/>
      <c r="K70" s="316"/>
      <c r="L70" s="316"/>
    </row>
    <row r="71" spans="1:12" ht="15.75" x14ac:dyDescent="0.2">
      <c r="A71" s="316"/>
      <c r="B71" s="316"/>
      <c r="C71" s="316"/>
      <c r="D71" s="316"/>
      <c r="E71" s="316"/>
      <c r="G71" s="316"/>
      <c r="H71" s="316"/>
      <c r="I71" s="316"/>
      <c r="J71" s="316"/>
      <c r="K71" s="316"/>
      <c r="L71" s="316"/>
    </row>
    <row r="72" spans="1:12" ht="15.75" x14ac:dyDescent="0.2">
      <c r="A72" s="316"/>
      <c r="B72" s="316"/>
      <c r="C72" s="316"/>
      <c r="D72" s="316"/>
      <c r="E72" s="316"/>
      <c r="G72" s="316"/>
      <c r="H72" s="316"/>
      <c r="I72" s="316"/>
      <c r="J72" s="316"/>
      <c r="K72" s="316"/>
      <c r="L72" s="316"/>
    </row>
    <row r="73" spans="1:12" ht="15.75" x14ac:dyDescent="0.2">
      <c r="A73" s="316"/>
      <c r="B73" s="316"/>
      <c r="C73" s="316"/>
      <c r="D73" s="316"/>
      <c r="E73" s="316"/>
      <c r="G73" s="316"/>
      <c r="H73" s="316"/>
      <c r="I73" s="316"/>
      <c r="J73" s="316"/>
      <c r="K73" s="316"/>
      <c r="L73" s="316"/>
    </row>
    <row r="74" spans="1:12" ht="15.75" x14ac:dyDescent="0.2">
      <c r="A74" s="316"/>
      <c r="B74" s="316"/>
      <c r="C74" s="316"/>
      <c r="D74" s="316"/>
      <c r="E74" s="316"/>
      <c r="G74" s="316"/>
      <c r="H74" s="316"/>
      <c r="I74" s="316"/>
      <c r="J74" s="316"/>
      <c r="K74" s="316"/>
      <c r="L74" s="316"/>
    </row>
    <row r="75" spans="1:12" ht="15.75" x14ac:dyDescent="0.2">
      <c r="A75" s="316"/>
      <c r="B75" s="316"/>
      <c r="C75" s="316"/>
      <c r="D75" s="316"/>
      <c r="E75" s="316"/>
      <c r="G75" s="316"/>
      <c r="H75" s="316"/>
      <c r="I75" s="316"/>
      <c r="J75" s="316"/>
      <c r="K75" s="316"/>
      <c r="L75" s="316"/>
    </row>
    <row r="76" spans="1:12" ht="15.75" x14ac:dyDescent="0.2">
      <c r="A76" s="316"/>
      <c r="B76" s="316"/>
      <c r="C76" s="316"/>
      <c r="D76" s="316"/>
      <c r="E76" s="316"/>
      <c r="G76" s="316"/>
      <c r="H76" s="316"/>
      <c r="I76" s="316"/>
      <c r="J76" s="316"/>
      <c r="K76" s="316"/>
      <c r="L76" s="316"/>
    </row>
    <row r="77" spans="1:12" ht="15.75" x14ac:dyDescent="0.2">
      <c r="A77" s="316"/>
      <c r="B77" s="316"/>
      <c r="C77" s="316"/>
      <c r="D77" s="316"/>
      <c r="E77" s="316"/>
      <c r="G77" s="316"/>
      <c r="H77" s="316"/>
      <c r="I77" s="316"/>
      <c r="J77" s="316"/>
      <c r="K77" s="316"/>
      <c r="L77" s="316"/>
    </row>
    <row r="78" spans="1:12" ht="15.75" x14ac:dyDescent="0.2">
      <c r="A78" s="316"/>
      <c r="B78" s="316"/>
      <c r="C78" s="316"/>
      <c r="D78" s="316"/>
      <c r="E78" s="316"/>
      <c r="G78" s="316"/>
      <c r="H78" s="316"/>
      <c r="I78" s="316"/>
      <c r="J78" s="316"/>
      <c r="K78" s="316"/>
      <c r="L78" s="316"/>
    </row>
    <row r="79" spans="1:12" ht="15.75" x14ac:dyDescent="0.2">
      <c r="A79" s="316"/>
      <c r="B79" s="316"/>
      <c r="C79" s="316"/>
      <c r="D79" s="316"/>
      <c r="E79" s="316"/>
      <c r="G79" s="316"/>
      <c r="H79" s="316"/>
      <c r="I79" s="316"/>
      <c r="J79" s="316"/>
      <c r="K79" s="316"/>
      <c r="L79" s="316"/>
    </row>
    <row r="80" spans="1:12" ht="15.75" x14ac:dyDescent="0.2">
      <c r="A80" s="316"/>
      <c r="B80" s="316"/>
      <c r="C80" s="316"/>
      <c r="D80" s="316"/>
      <c r="E80" s="316"/>
      <c r="G80" s="316"/>
      <c r="H80" s="316"/>
      <c r="I80" s="316"/>
      <c r="J80" s="316"/>
      <c r="K80" s="316"/>
      <c r="L80" s="316"/>
    </row>
    <row r="81" spans="1:12" ht="15.75" x14ac:dyDescent="0.2">
      <c r="A81" s="316"/>
      <c r="B81" s="316"/>
      <c r="C81" s="316"/>
      <c r="D81" s="316"/>
      <c r="E81" s="316"/>
      <c r="G81" s="316"/>
      <c r="H81" s="316"/>
      <c r="I81" s="316"/>
      <c r="J81" s="316"/>
      <c r="K81" s="316"/>
      <c r="L81" s="316"/>
    </row>
    <row r="82" spans="1:12" ht="15.75" x14ac:dyDescent="0.2">
      <c r="A82" s="316"/>
      <c r="B82" s="316"/>
      <c r="C82" s="316"/>
      <c r="D82" s="316"/>
      <c r="E82" s="316"/>
      <c r="G82" s="316"/>
      <c r="H82" s="316"/>
      <c r="I82" s="316"/>
      <c r="J82" s="316"/>
      <c r="K82" s="316"/>
      <c r="L82" s="316"/>
    </row>
    <row r="83" spans="1:12" ht="15.75" x14ac:dyDescent="0.2">
      <c r="A83" s="316"/>
      <c r="B83" s="316"/>
      <c r="C83" s="316"/>
      <c r="D83" s="316"/>
      <c r="E83" s="316"/>
      <c r="G83" s="316"/>
      <c r="H83" s="316"/>
      <c r="I83" s="316"/>
      <c r="J83" s="316"/>
      <c r="K83" s="316"/>
      <c r="L83" s="316"/>
    </row>
    <row r="84" spans="1:12" ht="15.75" x14ac:dyDescent="0.2">
      <c r="A84" s="316"/>
      <c r="B84" s="316"/>
      <c r="C84" s="316"/>
      <c r="D84" s="316"/>
      <c r="E84" s="316"/>
      <c r="G84" s="316"/>
      <c r="H84" s="316"/>
      <c r="I84" s="316"/>
      <c r="J84" s="316"/>
      <c r="K84" s="316"/>
      <c r="L84" s="316"/>
    </row>
    <row r="85" spans="1:12" ht="15.75" x14ac:dyDescent="0.2">
      <c r="A85" s="316"/>
      <c r="B85" s="316"/>
      <c r="C85" s="316"/>
      <c r="D85" s="316"/>
      <c r="E85" s="316"/>
      <c r="G85" s="316"/>
      <c r="H85" s="316"/>
      <c r="I85" s="316"/>
      <c r="J85" s="316"/>
      <c r="K85" s="316"/>
      <c r="L85" s="316"/>
    </row>
    <row r="86" spans="1:12" ht="15.75" x14ac:dyDescent="0.2">
      <c r="A86" s="316"/>
      <c r="B86" s="316"/>
      <c r="C86" s="316"/>
      <c r="D86" s="316"/>
      <c r="E86" s="316"/>
      <c r="G86" s="316"/>
      <c r="H86" s="316"/>
      <c r="I86" s="316"/>
      <c r="J86" s="316"/>
      <c r="K86" s="316"/>
      <c r="L86" s="316"/>
    </row>
    <row r="87" spans="1:12" ht="15.75" x14ac:dyDescent="0.2">
      <c r="A87" s="316"/>
      <c r="B87" s="316"/>
      <c r="C87" s="316"/>
      <c r="D87" s="316"/>
      <c r="E87" s="316"/>
      <c r="G87" s="316"/>
      <c r="H87" s="316"/>
      <c r="I87" s="316"/>
      <c r="J87" s="316"/>
      <c r="K87" s="316"/>
      <c r="L87" s="316"/>
    </row>
    <row r="88" spans="1:12" ht="15.75" x14ac:dyDescent="0.2">
      <c r="A88" s="316"/>
      <c r="B88" s="316"/>
      <c r="C88" s="316"/>
      <c r="D88" s="316"/>
      <c r="E88" s="316"/>
      <c r="G88" s="316"/>
      <c r="H88" s="316"/>
      <c r="I88" s="316"/>
      <c r="J88" s="316"/>
      <c r="K88" s="316"/>
      <c r="L88" s="316"/>
    </row>
    <row r="89" spans="1:12" ht="15.75" x14ac:dyDescent="0.2">
      <c r="A89" s="316"/>
      <c r="B89" s="316"/>
      <c r="C89" s="316"/>
      <c r="D89" s="316"/>
      <c r="E89" s="316"/>
      <c r="G89" s="316"/>
      <c r="H89" s="316"/>
      <c r="I89" s="316"/>
      <c r="J89" s="316"/>
      <c r="K89" s="316"/>
      <c r="L89" s="316"/>
    </row>
    <row r="90" spans="1:12" ht="15.75" x14ac:dyDescent="0.2">
      <c r="A90" s="316"/>
      <c r="B90" s="316"/>
      <c r="C90" s="316"/>
      <c r="D90" s="316"/>
      <c r="E90" s="316"/>
      <c r="G90" s="316"/>
      <c r="H90" s="316"/>
      <c r="I90" s="316"/>
      <c r="J90" s="316"/>
      <c r="K90" s="316"/>
      <c r="L90" s="316"/>
    </row>
    <row r="91" spans="1:12" ht="15.75" x14ac:dyDescent="0.2">
      <c r="A91" s="316"/>
      <c r="B91" s="316"/>
      <c r="C91" s="316"/>
      <c r="D91" s="316"/>
      <c r="E91" s="316"/>
      <c r="F91" s="316"/>
      <c r="G91" s="316"/>
      <c r="H91" s="316"/>
      <c r="I91" s="316"/>
      <c r="J91" s="316"/>
      <c r="K91" s="316"/>
      <c r="L91" s="316"/>
    </row>
    <row r="92" spans="1:12" ht="15.75" x14ac:dyDescent="0.2">
      <c r="A92" s="316"/>
      <c r="B92" s="316"/>
      <c r="C92" s="316"/>
      <c r="D92" s="316"/>
      <c r="E92" s="316"/>
      <c r="F92" s="316"/>
      <c r="G92" s="316"/>
      <c r="H92" s="316"/>
      <c r="I92" s="316"/>
      <c r="J92" s="316"/>
      <c r="K92" s="316"/>
      <c r="L92" s="316"/>
    </row>
    <row r="93" spans="1:12" ht="15.75" x14ac:dyDescent="0.2">
      <c r="A93" s="316"/>
      <c r="B93" s="316"/>
      <c r="C93" s="316"/>
      <c r="D93" s="316"/>
      <c r="E93" s="316"/>
      <c r="F93" s="316"/>
      <c r="G93" s="316"/>
      <c r="H93" s="316"/>
      <c r="I93" s="316"/>
      <c r="J93" s="316"/>
      <c r="K93" s="316"/>
      <c r="L93" s="316"/>
    </row>
    <row r="94" spans="1:12" ht="15.75" x14ac:dyDescent="0.2">
      <c r="A94" s="316"/>
      <c r="B94" s="316"/>
      <c r="C94" s="316"/>
      <c r="D94" s="316"/>
      <c r="E94" s="316"/>
      <c r="F94" s="316"/>
      <c r="G94" s="316"/>
      <c r="H94" s="316"/>
      <c r="I94" s="316"/>
      <c r="J94" s="316"/>
      <c r="K94" s="316"/>
      <c r="L94" s="316"/>
    </row>
    <row r="95" spans="1:12" ht="15.75" x14ac:dyDescent="0.2">
      <c r="A95" s="316"/>
      <c r="B95" s="316"/>
      <c r="C95" s="316"/>
      <c r="D95" s="316"/>
      <c r="E95" s="316"/>
      <c r="F95" s="316"/>
      <c r="G95" s="316"/>
      <c r="H95" s="316"/>
      <c r="I95" s="316"/>
      <c r="J95" s="316"/>
      <c r="K95" s="316"/>
      <c r="L95" s="316"/>
    </row>
    <row r="96" spans="1:12" ht="15.75" x14ac:dyDescent="0.2">
      <c r="A96" s="316"/>
      <c r="B96" s="316"/>
      <c r="C96" s="316"/>
      <c r="D96" s="316"/>
      <c r="E96" s="316"/>
      <c r="F96" s="316"/>
      <c r="G96" s="316"/>
      <c r="H96" s="316"/>
      <c r="I96" s="316"/>
      <c r="J96" s="316"/>
      <c r="K96" s="316"/>
      <c r="L96" s="316"/>
    </row>
    <row r="97" spans="1:12" ht="15.75" x14ac:dyDescent="0.2">
      <c r="A97" s="316"/>
      <c r="B97" s="316"/>
      <c r="C97" s="316"/>
      <c r="D97" s="316"/>
      <c r="E97" s="316"/>
      <c r="F97" s="316"/>
      <c r="G97" s="316"/>
      <c r="H97" s="316"/>
      <c r="I97" s="316"/>
      <c r="J97" s="316"/>
      <c r="K97" s="316"/>
      <c r="L97" s="316"/>
    </row>
    <row r="98" spans="1:12" ht="15.75" x14ac:dyDescent="0.2">
      <c r="A98" s="316"/>
      <c r="B98" s="316"/>
      <c r="C98" s="316"/>
      <c r="D98" s="316"/>
      <c r="E98" s="316"/>
      <c r="F98" s="316"/>
      <c r="G98" s="316"/>
      <c r="H98" s="316"/>
      <c r="I98" s="316"/>
      <c r="J98" s="316"/>
      <c r="K98" s="316"/>
      <c r="L98" s="316"/>
    </row>
    <row r="99" spans="1:12" ht="15.75" x14ac:dyDescent="0.2">
      <c r="A99" s="316"/>
      <c r="B99" s="316"/>
      <c r="C99" s="316"/>
      <c r="D99" s="316"/>
      <c r="E99" s="316"/>
      <c r="F99" s="316"/>
      <c r="G99" s="316"/>
      <c r="H99" s="316"/>
      <c r="I99" s="316"/>
      <c r="J99" s="316"/>
      <c r="K99" s="316"/>
      <c r="L99" s="316"/>
    </row>
    <row r="100" spans="1:12" ht="15.75" x14ac:dyDescent="0.2">
      <c r="A100" s="316"/>
      <c r="B100" s="316"/>
      <c r="C100" s="316"/>
      <c r="D100" s="316"/>
      <c r="E100" s="316"/>
      <c r="F100" s="316"/>
      <c r="G100" s="316"/>
      <c r="H100" s="316"/>
      <c r="I100" s="316"/>
      <c r="J100" s="316"/>
      <c r="K100" s="316"/>
      <c r="L100" s="316"/>
    </row>
    <row r="101" spans="1:12" ht="15.75" x14ac:dyDescent="0.2">
      <c r="A101" s="316"/>
      <c r="B101" s="316"/>
      <c r="C101" s="316"/>
      <c r="D101" s="316"/>
      <c r="E101" s="316"/>
      <c r="F101" s="316"/>
      <c r="G101" s="316"/>
      <c r="H101" s="316"/>
      <c r="I101" s="316"/>
      <c r="J101" s="316"/>
      <c r="K101" s="316"/>
      <c r="L101" s="316"/>
    </row>
    <row r="102" spans="1:12" ht="15.75" x14ac:dyDescent="0.2">
      <c r="A102" s="316"/>
      <c r="B102" s="316"/>
      <c r="C102" s="316"/>
      <c r="D102" s="316"/>
      <c r="E102" s="316"/>
      <c r="F102" s="316"/>
      <c r="G102" s="316"/>
      <c r="H102" s="316"/>
      <c r="I102" s="316"/>
      <c r="J102" s="316"/>
      <c r="K102" s="316"/>
      <c r="L102" s="316"/>
    </row>
    <row r="103" spans="1:12" ht="15.75" x14ac:dyDescent="0.2">
      <c r="A103" s="316"/>
      <c r="B103" s="316"/>
      <c r="C103" s="316"/>
      <c r="D103" s="316"/>
      <c r="E103" s="316"/>
      <c r="F103" s="316"/>
      <c r="G103" s="316"/>
      <c r="H103" s="316"/>
      <c r="I103" s="316"/>
      <c r="J103" s="316"/>
      <c r="K103" s="316"/>
      <c r="L103" s="316"/>
    </row>
    <row r="104" spans="1:12" ht="15.75" x14ac:dyDescent="0.2">
      <c r="A104" s="316"/>
      <c r="B104" s="316"/>
      <c r="C104" s="316"/>
      <c r="D104" s="316"/>
      <c r="E104" s="316"/>
      <c r="F104" s="316"/>
      <c r="G104" s="316"/>
      <c r="H104" s="316"/>
      <c r="I104" s="316"/>
      <c r="J104" s="316"/>
      <c r="K104" s="316"/>
      <c r="L104" s="316"/>
    </row>
    <row r="105" spans="1:12" ht="15.75" x14ac:dyDescent="0.2">
      <c r="A105" s="316"/>
      <c r="B105" s="316"/>
      <c r="C105" s="316"/>
      <c r="D105" s="316"/>
      <c r="E105" s="316"/>
      <c r="F105" s="316"/>
      <c r="G105" s="316"/>
      <c r="H105" s="316"/>
      <c r="I105" s="316"/>
      <c r="J105" s="316"/>
      <c r="K105" s="316"/>
      <c r="L105" s="316"/>
    </row>
    <row r="106" spans="1:12" ht="15.75" x14ac:dyDescent="0.2">
      <c r="A106" s="316"/>
      <c r="B106" s="316"/>
      <c r="C106" s="316"/>
      <c r="D106" s="316"/>
      <c r="E106" s="316"/>
      <c r="F106" s="316"/>
      <c r="G106" s="316"/>
      <c r="H106" s="316"/>
      <c r="I106" s="316"/>
      <c r="J106" s="316"/>
      <c r="K106" s="316"/>
      <c r="L106" s="316"/>
    </row>
    <row r="107" spans="1:12" ht="15.75" x14ac:dyDescent="0.2">
      <c r="A107" s="316"/>
      <c r="B107" s="316"/>
      <c r="C107" s="316"/>
      <c r="D107" s="316"/>
      <c r="E107" s="316"/>
      <c r="F107" s="316"/>
      <c r="G107" s="316"/>
      <c r="H107" s="316"/>
      <c r="I107" s="316"/>
      <c r="J107" s="316"/>
      <c r="K107" s="316"/>
      <c r="L107" s="316"/>
    </row>
    <row r="108" spans="1:12" ht="15.75" x14ac:dyDescent="0.2">
      <c r="A108" s="316"/>
      <c r="B108" s="316"/>
      <c r="C108" s="316"/>
      <c r="D108" s="316"/>
      <c r="E108" s="316"/>
      <c r="F108" s="316"/>
      <c r="G108" s="316"/>
      <c r="H108" s="316"/>
      <c r="I108" s="316"/>
      <c r="J108" s="316"/>
      <c r="K108" s="316"/>
      <c r="L108" s="316"/>
    </row>
    <row r="109" spans="1:12" ht="15.75" x14ac:dyDescent="0.2">
      <c r="A109" s="316"/>
      <c r="B109" s="316"/>
      <c r="C109" s="316"/>
      <c r="D109" s="316"/>
      <c r="E109" s="316"/>
      <c r="F109" s="316"/>
      <c r="G109" s="316"/>
      <c r="H109" s="316"/>
      <c r="I109" s="316"/>
      <c r="J109" s="316"/>
      <c r="K109" s="316"/>
      <c r="L109" s="316"/>
    </row>
    <row r="110" spans="1:12" ht="15.75" x14ac:dyDescent="0.2">
      <c r="A110" s="316"/>
      <c r="B110" s="316"/>
      <c r="C110" s="316"/>
      <c r="D110" s="316"/>
      <c r="E110" s="316"/>
      <c r="F110" s="316"/>
      <c r="G110" s="316"/>
      <c r="H110" s="316"/>
      <c r="I110" s="316"/>
      <c r="J110" s="316"/>
      <c r="K110" s="316"/>
      <c r="L110" s="316"/>
    </row>
    <row r="111" spans="1:12" ht="15.75" x14ac:dyDescent="0.2">
      <c r="A111" s="316"/>
      <c r="B111" s="316"/>
      <c r="C111" s="316"/>
      <c r="D111" s="316"/>
      <c r="E111" s="316"/>
      <c r="F111" s="316"/>
      <c r="G111" s="316"/>
      <c r="H111" s="316"/>
      <c r="I111" s="316"/>
      <c r="J111" s="316"/>
      <c r="K111" s="316"/>
      <c r="L111" s="316"/>
    </row>
    <row r="112" spans="1:12" ht="15.75" x14ac:dyDescent="0.2">
      <c r="A112" s="316"/>
      <c r="B112" s="316"/>
      <c r="C112" s="316"/>
      <c r="D112" s="316"/>
      <c r="E112" s="316"/>
      <c r="F112" s="316"/>
      <c r="G112" s="316"/>
      <c r="H112" s="316"/>
      <c r="I112" s="316"/>
      <c r="J112" s="316"/>
      <c r="K112" s="316"/>
      <c r="L112" s="316"/>
    </row>
    <row r="113" spans="1:12" ht="15.75" x14ac:dyDescent="0.2">
      <c r="A113" s="316"/>
      <c r="B113" s="316"/>
      <c r="C113" s="316"/>
      <c r="D113" s="316"/>
      <c r="E113" s="316"/>
      <c r="F113" s="316"/>
      <c r="G113" s="316"/>
      <c r="H113" s="316"/>
      <c r="I113" s="316"/>
      <c r="J113" s="316"/>
      <c r="K113" s="316"/>
      <c r="L113" s="316"/>
    </row>
    <row r="114" spans="1:12" ht="15.75" x14ac:dyDescent="0.2">
      <c r="A114" s="316"/>
      <c r="B114" s="316"/>
      <c r="C114" s="316"/>
      <c r="D114" s="316"/>
      <c r="E114" s="316"/>
      <c r="F114" s="316"/>
      <c r="G114" s="316"/>
      <c r="H114" s="316"/>
      <c r="I114" s="316"/>
      <c r="J114" s="316"/>
      <c r="K114" s="316"/>
      <c r="L114" s="316"/>
    </row>
    <row r="115" spans="1:12" ht="15.75" x14ac:dyDescent="0.2">
      <c r="A115" s="316"/>
      <c r="B115" s="316"/>
      <c r="C115" s="316"/>
      <c r="D115" s="316"/>
      <c r="E115" s="316"/>
      <c r="F115" s="316"/>
      <c r="G115" s="316"/>
      <c r="H115" s="316"/>
      <c r="I115" s="316"/>
      <c r="J115" s="316"/>
      <c r="K115" s="316"/>
      <c r="L115" s="316"/>
    </row>
    <row r="116" spans="1:12" ht="15.75" x14ac:dyDescent="0.2">
      <c r="A116" s="316"/>
      <c r="B116" s="316"/>
      <c r="C116" s="316"/>
      <c r="D116" s="316"/>
      <c r="E116" s="316"/>
      <c r="F116" s="316"/>
      <c r="G116" s="316"/>
      <c r="H116" s="316"/>
      <c r="I116" s="316"/>
      <c r="J116" s="316"/>
      <c r="K116" s="316"/>
      <c r="L116" s="316"/>
    </row>
    <row r="117" spans="1:12" ht="15.75" x14ac:dyDescent="0.2">
      <c r="A117" s="316"/>
      <c r="B117" s="316"/>
      <c r="C117" s="316"/>
      <c r="D117" s="316"/>
      <c r="E117" s="316"/>
      <c r="F117" s="316"/>
      <c r="G117" s="316"/>
      <c r="H117" s="316"/>
      <c r="I117" s="316"/>
      <c r="J117" s="316"/>
      <c r="K117" s="316"/>
      <c r="L117" s="316"/>
    </row>
    <row r="118" spans="1:12" ht="15.75" x14ac:dyDescent="0.2">
      <c r="A118" s="316"/>
      <c r="B118" s="316"/>
      <c r="C118" s="316"/>
      <c r="D118" s="316"/>
      <c r="E118" s="316"/>
      <c r="F118" s="316"/>
      <c r="G118" s="316"/>
      <c r="H118" s="316"/>
      <c r="I118" s="316"/>
      <c r="J118" s="316"/>
      <c r="K118" s="316"/>
      <c r="L118" s="316"/>
    </row>
    <row r="119" spans="1:12" ht="15.75" x14ac:dyDescent="0.2">
      <c r="A119" s="316"/>
      <c r="B119" s="316"/>
      <c r="C119" s="316"/>
      <c r="D119" s="316"/>
      <c r="E119" s="316"/>
      <c r="F119" s="316"/>
      <c r="G119" s="316"/>
      <c r="H119" s="316"/>
      <c r="I119" s="316"/>
      <c r="J119" s="316"/>
      <c r="K119" s="316"/>
      <c r="L119" s="316"/>
    </row>
    <row r="120" spans="1:12" ht="15.75" x14ac:dyDescent="0.2">
      <c r="A120" s="316"/>
      <c r="B120" s="316"/>
      <c r="C120" s="316"/>
      <c r="D120" s="316"/>
      <c r="E120" s="316"/>
      <c r="F120" s="316"/>
      <c r="G120" s="316"/>
      <c r="H120" s="316"/>
      <c r="I120" s="316"/>
      <c r="J120" s="316"/>
      <c r="K120" s="316"/>
      <c r="L120" s="316"/>
    </row>
    <row r="121" spans="1:12" ht="15.75" x14ac:dyDescent="0.2">
      <c r="A121" s="316"/>
      <c r="B121" s="316"/>
      <c r="C121" s="316"/>
      <c r="D121" s="316"/>
      <c r="E121" s="316"/>
      <c r="F121" s="316"/>
      <c r="G121" s="316"/>
      <c r="H121" s="316"/>
      <c r="I121" s="316"/>
      <c r="J121" s="316"/>
      <c r="K121" s="316"/>
      <c r="L121" s="316"/>
    </row>
    <row r="122" spans="1:12" ht="15.75" x14ac:dyDescent="0.2">
      <c r="A122" s="316"/>
      <c r="B122" s="316"/>
      <c r="C122" s="316"/>
      <c r="D122" s="316"/>
      <c r="E122" s="316"/>
      <c r="F122" s="316"/>
      <c r="G122" s="316"/>
      <c r="H122" s="316"/>
      <c r="I122" s="316"/>
      <c r="J122" s="316"/>
      <c r="K122" s="316"/>
      <c r="L122" s="316"/>
    </row>
    <row r="123" spans="1:12" ht="15.75" x14ac:dyDescent="0.2">
      <c r="A123" s="316"/>
      <c r="B123" s="316"/>
      <c r="C123" s="316"/>
      <c r="D123" s="316"/>
      <c r="E123" s="316"/>
      <c r="F123" s="316"/>
      <c r="G123" s="316"/>
      <c r="H123" s="316"/>
      <c r="I123" s="316"/>
      <c r="J123" s="316"/>
      <c r="K123" s="316"/>
      <c r="L123" s="316"/>
    </row>
    <row r="124" spans="1:12" ht="15.75" x14ac:dyDescent="0.2">
      <c r="A124" s="316"/>
      <c r="B124" s="316"/>
      <c r="C124" s="316"/>
      <c r="D124" s="316"/>
      <c r="E124" s="316"/>
      <c r="F124" s="316"/>
      <c r="G124" s="316"/>
      <c r="H124" s="316"/>
      <c r="I124" s="316"/>
      <c r="J124" s="316"/>
      <c r="K124" s="316"/>
      <c r="L124" s="316"/>
    </row>
    <row r="125" spans="1:12" ht="15.75" x14ac:dyDescent="0.2">
      <c r="A125" s="316"/>
      <c r="B125" s="316"/>
      <c r="C125" s="316"/>
      <c r="D125" s="316"/>
      <c r="E125" s="316"/>
      <c r="F125" s="316"/>
      <c r="G125" s="316"/>
      <c r="H125" s="316"/>
      <c r="I125" s="316"/>
      <c r="J125" s="316"/>
      <c r="K125" s="316"/>
      <c r="L125" s="316"/>
    </row>
    <row r="126" spans="1:12" ht="15.75" x14ac:dyDescent="0.2">
      <c r="A126" s="316"/>
      <c r="B126" s="316"/>
      <c r="C126" s="316"/>
      <c r="D126" s="316"/>
      <c r="E126" s="316"/>
      <c r="F126" s="316"/>
      <c r="G126" s="316"/>
      <c r="H126" s="316"/>
      <c r="I126" s="316"/>
      <c r="J126" s="316"/>
      <c r="K126" s="316"/>
      <c r="L126" s="316"/>
    </row>
    <row r="127" spans="1:12" ht="15.75" x14ac:dyDescent="0.2">
      <c r="A127" s="316"/>
      <c r="B127" s="316"/>
      <c r="C127" s="316"/>
      <c r="D127" s="316"/>
      <c r="E127" s="316"/>
      <c r="F127" s="316"/>
      <c r="G127" s="316"/>
      <c r="H127" s="316"/>
      <c r="I127" s="316"/>
      <c r="J127" s="316"/>
      <c r="K127" s="316"/>
      <c r="L127" s="316"/>
    </row>
    <row r="128" spans="1:12" ht="15.75" x14ac:dyDescent="0.2">
      <c r="A128" s="316"/>
      <c r="B128" s="316"/>
      <c r="C128" s="316"/>
      <c r="D128" s="316"/>
      <c r="E128" s="316"/>
      <c r="F128" s="316"/>
      <c r="G128" s="316"/>
      <c r="H128" s="316"/>
      <c r="I128" s="316"/>
      <c r="J128" s="316"/>
      <c r="K128" s="316"/>
      <c r="L128" s="316"/>
    </row>
    <row r="129" spans="1:12" ht="15.75" x14ac:dyDescent="0.2">
      <c r="A129" s="316"/>
      <c r="B129" s="316"/>
      <c r="C129" s="316"/>
      <c r="D129" s="316"/>
      <c r="E129" s="316"/>
      <c r="F129" s="316"/>
      <c r="G129" s="316"/>
      <c r="H129" s="316"/>
      <c r="I129" s="316"/>
      <c r="J129" s="316"/>
      <c r="K129" s="316"/>
      <c r="L129" s="316"/>
    </row>
    <row r="130" spans="1:12" ht="15.75" x14ac:dyDescent="0.2">
      <c r="A130" s="316"/>
      <c r="B130" s="316"/>
      <c r="C130" s="316"/>
      <c r="D130" s="316"/>
      <c r="E130" s="316"/>
      <c r="F130" s="316"/>
      <c r="G130" s="316"/>
      <c r="H130" s="316"/>
      <c r="I130" s="316"/>
      <c r="J130" s="316"/>
      <c r="K130" s="316"/>
      <c r="L130" s="316"/>
    </row>
    <row r="131" spans="1:12" ht="15.75" x14ac:dyDescent="0.2">
      <c r="A131" s="316"/>
      <c r="B131" s="316"/>
      <c r="C131" s="316"/>
      <c r="D131" s="316"/>
      <c r="E131" s="316"/>
      <c r="F131" s="316"/>
      <c r="G131" s="316"/>
      <c r="H131" s="316"/>
      <c r="I131" s="316"/>
      <c r="J131" s="316"/>
      <c r="K131" s="316"/>
      <c r="L131" s="316"/>
    </row>
    <row r="132" spans="1:12" ht="15.75" x14ac:dyDescent="0.2">
      <c r="A132" s="316"/>
      <c r="B132" s="316"/>
      <c r="C132" s="316"/>
      <c r="D132" s="316"/>
      <c r="E132" s="316"/>
      <c r="F132" s="316"/>
      <c r="G132" s="316"/>
      <c r="H132" s="316"/>
      <c r="I132" s="316"/>
      <c r="J132" s="316"/>
      <c r="K132" s="316"/>
      <c r="L132" s="316"/>
    </row>
    <row r="133" spans="1:12" ht="15.75" x14ac:dyDescent="0.2">
      <c r="A133" s="316"/>
      <c r="B133" s="316"/>
      <c r="C133" s="316"/>
      <c r="D133" s="316"/>
      <c r="E133" s="316"/>
      <c r="F133" s="316"/>
      <c r="G133" s="316"/>
      <c r="H133" s="316"/>
      <c r="I133" s="316"/>
      <c r="J133" s="316"/>
      <c r="K133" s="316"/>
      <c r="L133" s="316"/>
    </row>
    <row r="134" spans="1:12" ht="15.75" x14ac:dyDescent="0.2">
      <c r="A134" s="316"/>
      <c r="B134" s="316"/>
      <c r="C134" s="316"/>
      <c r="D134" s="316"/>
      <c r="E134" s="316"/>
      <c r="F134" s="316"/>
      <c r="G134" s="316"/>
      <c r="H134" s="316"/>
      <c r="I134" s="316"/>
      <c r="J134" s="316"/>
      <c r="K134" s="316"/>
      <c r="L134" s="316"/>
    </row>
    <row r="135" spans="1:12" ht="15.75" x14ac:dyDescent="0.2">
      <c r="A135" s="316"/>
      <c r="B135" s="316"/>
      <c r="C135" s="316"/>
      <c r="D135" s="316"/>
      <c r="E135" s="316"/>
      <c r="F135" s="316"/>
      <c r="G135" s="316"/>
      <c r="H135" s="316"/>
      <c r="I135" s="316"/>
      <c r="J135" s="316"/>
      <c r="K135" s="316"/>
      <c r="L135" s="316"/>
    </row>
    <row r="136" spans="1:12" ht="15.75" x14ac:dyDescent="0.2">
      <c r="A136" s="316"/>
      <c r="B136" s="316"/>
      <c r="C136" s="316"/>
      <c r="D136" s="316"/>
      <c r="E136" s="316"/>
      <c r="F136" s="316"/>
      <c r="G136" s="316"/>
      <c r="H136" s="316"/>
      <c r="I136" s="316"/>
      <c r="J136" s="316"/>
      <c r="K136" s="316"/>
      <c r="L136" s="316"/>
    </row>
    <row r="137" spans="1:12" ht="15.75" x14ac:dyDescent="0.2">
      <c r="A137" s="316"/>
      <c r="B137" s="316"/>
      <c r="C137" s="316"/>
      <c r="D137" s="316"/>
      <c r="E137" s="316"/>
      <c r="F137" s="316"/>
      <c r="G137" s="316"/>
      <c r="H137" s="316"/>
      <c r="I137" s="316"/>
      <c r="J137" s="316"/>
      <c r="K137" s="316"/>
      <c r="L137" s="316"/>
    </row>
    <row r="138" spans="1:12" ht="15.75" x14ac:dyDescent="0.2">
      <c r="A138" s="316"/>
      <c r="B138" s="316"/>
      <c r="C138" s="316"/>
      <c r="D138" s="316"/>
      <c r="E138" s="316"/>
      <c r="F138" s="316"/>
      <c r="G138" s="316"/>
      <c r="H138" s="316"/>
      <c r="I138" s="316"/>
      <c r="J138" s="316"/>
      <c r="K138" s="316"/>
      <c r="L138" s="316"/>
    </row>
    <row r="139" spans="1:12" ht="15.75" x14ac:dyDescent="0.2">
      <c r="A139" s="316"/>
      <c r="B139" s="316"/>
      <c r="C139" s="316"/>
      <c r="D139" s="316"/>
      <c r="E139" s="316"/>
      <c r="F139" s="316"/>
      <c r="G139" s="316"/>
      <c r="H139" s="316"/>
      <c r="I139" s="316"/>
      <c r="J139" s="316"/>
      <c r="K139" s="316"/>
      <c r="L139" s="316"/>
    </row>
    <row r="140" spans="1:12" ht="15.75" x14ac:dyDescent="0.2">
      <c r="A140" s="316"/>
      <c r="B140" s="316"/>
      <c r="C140" s="316"/>
      <c r="D140" s="316"/>
      <c r="E140" s="316"/>
      <c r="F140" s="316"/>
      <c r="G140" s="316"/>
      <c r="H140" s="316"/>
      <c r="I140" s="316"/>
      <c r="J140" s="316"/>
      <c r="K140" s="316"/>
      <c r="L140" s="316"/>
    </row>
    <row r="141" spans="1:12" ht="15.75" x14ac:dyDescent="0.2">
      <c r="A141" s="316"/>
      <c r="B141" s="316"/>
      <c r="C141" s="316"/>
      <c r="D141" s="316"/>
      <c r="E141" s="316"/>
      <c r="F141" s="316"/>
      <c r="G141" s="316"/>
      <c r="H141" s="316"/>
      <c r="I141" s="316"/>
      <c r="J141" s="316"/>
      <c r="K141" s="316"/>
      <c r="L141" s="316"/>
    </row>
    <row r="142" spans="1:12" ht="15.75" x14ac:dyDescent="0.2">
      <c r="A142" s="316"/>
      <c r="B142" s="316"/>
      <c r="C142" s="316"/>
      <c r="D142" s="316"/>
      <c r="E142" s="316"/>
      <c r="F142" s="316"/>
      <c r="G142" s="316"/>
      <c r="H142" s="316"/>
      <c r="I142" s="316"/>
      <c r="J142" s="316"/>
      <c r="K142" s="316"/>
      <c r="L142" s="316"/>
    </row>
    <row r="143" spans="1:12" ht="15.75" x14ac:dyDescent="0.2">
      <c r="A143" s="316"/>
      <c r="B143" s="316"/>
      <c r="C143" s="316"/>
      <c r="D143" s="316"/>
      <c r="E143" s="316"/>
      <c r="F143" s="316"/>
      <c r="G143" s="316"/>
      <c r="H143" s="316"/>
      <c r="I143" s="316"/>
      <c r="J143" s="316"/>
      <c r="K143" s="316"/>
      <c r="L143" s="316"/>
    </row>
    <row r="144" spans="1:12" ht="15.75" x14ac:dyDescent="0.2">
      <c r="A144" s="316"/>
      <c r="B144" s="316"/>
      <c r="C144" s="316"/>
      <c r="D144" s="316"/>
      <c r="E144" s="316"/>
      <c r="F144" s="316"/>
      <c r="G144" s="316"/>
      <c r="H144" s="316"/>
      <c r="I144" s="316"/>
      <c r="J144" s="316"/>
      <c r="K144" s="316"/>
      <c r="L144" s="316"/>
    </row>
    <row r="145" spans="1:12" ht="15.75" x14ac:dyDescent="0.2">
      <c r="A145" s="316"/>
      <c r="B145" s="316"/>
      <c r="C145" s="316"/>
      <c r="D145" s="316"/>
      <c r="E145" s="316"/>
      <c r="F145" s="316"/>
      <c r="G145" s="316"/>
      <c r="H145" s="316"/>
      <c r="I145" s="316"/>
      <c r="J145" s="316"/>
      <c r="K145" s="316"/>
      <c r="L145" s="316"/>
    </row>
    <row r="146" spans="1:12" ht="15.75" x14ac:dyDescent="0.2">
      <c r="A146" s="316"/>
      <c r="B146" s="316"/>
      <c r="C146" s="316"/>
      <c r="D146" s="316"/>
      <c r="E146" s="316"/>
      <c r="F146" s="316"/>
      <c r="G146" s="316"/>
      <c r="H146" s="316"/>
      <c r="I146" s="316"/>
      <c r="J146" s="316"/>
      <c r="K146" s="316"/>
      <c r="L146" s="316"/>
    </row>
    <row r="147" spans="1:12" ht="15.75" x14ac:dyDescent="0.2">
      <c r="A147" s="316"/>
      <c r="B147" s="316"/>
      <c r="C147" s="316"/>
      <c r="D147" s="316"/>
      <c r="E147" s="316"/>
      <c r="F147" s="316"/>
      <c r="G147" s="316"/>
      <c r="H147" s="316"/>
      <c r="I147" s="316"/>
      <c r="J147" s="316"/>
      <c r="K147" s="316"/>
      <c r="L147" s="316"/>
    </row>
    <row r="148" spans="1:12" ht="15.75" x14ac:dyDescent="0.2">
      <c r="A148" s="316"/>
      <c r="B148" s="316"/>
      <c r="C148" s="316"/>
      <c r="D148" s="316"/>
      <c r="E148" s="316"/>
      <c r="F148" s="316"/>
      <c r="G148" s="316"/>
      <c r="H148" s="316"/>
      <c r="I148" s="316"/>
      <c r="J148" s="316"/>
      <c r="K148" s="316"/>
      <c r="L148" s="316"/>
    </row>
    <row r="149" spans="1:12" ht="15.75" x14ac:dyDescent="0.2">
      <c r="A149" s="316"/>
      <c r="B149" s="316"/>
      <c r="C149" s="316"/>
      <c r="D149" s="316"/>
      <c r="E149" s="316"/>
      <c r="F149" s="316"/>
      <c r="G149" s="316"/>
      <c r="H149" s="316"/>
      <c r="I149" s="316"/>
      <c r="J149" s="316"/>
      <c r="K149" s="316"/>
      <c r="L149" s="316"/>
    </row>
    <row r="150" spans="1:12" ht="15.75" x14ac:dyDescent="0.2">
      <c r="A150" s="316"/>
      <c r="B150" s="316"/>
      <c r="C150" s="316"/>
      <c r="D150" s="316"/>
      <c r="E150" s="316"/>
      <c r="F150" s="316"/>
      <c r="G150" s="316"/>
      <c r="H150" s="316"/>
      <c r="I150" s="316"/>
      <c r="J150" s="316"/>
      <c r="K150" s="316"/>
      <c r="L150" s="316"/>
    </row>
    <row r="151" spans="1:12" ht="15.75" x14ac:dyDescent="0.2">
      <c r="A151" s="316"/>
      <c r="B151" s="316"/>
      <c r="C151" s="316"/>
      <c r="D151" s="316"/>
      <c r="E151" s="316"/>
      <c r="F151" s="316"/>
      <c r="G151" s="316"/>
      <c r="H151" s="316"/>
      <c r="I151" s="316"/>
      <c r="J151" s="316"/>
      <c r="K151" s="316"/>
      <c r="L151" s="316"/>
    </row>
    <row r="152" spans="1:12" ht="15.75" x14ac:dyDescent="0.2">
      <c r="A152" s="316"/>
      <c r="B152" s="316"/>
      <c r="C152" s="316"/>
      <c r="D152" s="316"/>
      <c r="E152" s="316"/>
      <c r="F152" s="316"/>
      <c r="G152" s="316"/>
      <c r="H152" s="316"/>
      <c r="I152" s="316"/>
      <c r="J152" s="316"/>
      <c r="K152" s="316"/>
      <c r="L152" s="316"/>
    </row>
    <row r="153" spans="1:12" ht="15.75" x14ac:dyDescent="0.2">
      <c r="A153" s="316"/>
      <c r="B153" s="316"/>
      <c r="C153" s="316"/>
      <c r="D153" s="316"/>
      <c r="E153" s="316"/>
      <c r="F153" s="316"/>
      <c r="G153" s="316"/>
      <c r="H153" s="316"/>
      <c r="I153" s="316"/>
      <c r="J153" s="316"/>
      <c r="K153" s="316"/>
      <c r="L153" s="316"/>
    </row>
    <row r="154" spans="1:12" ht="15.75" x14ac:dyDescent="0.2">
      <c r="A154" s="316"/>
      <c r="B154" s="316"/>
      <c r="C154" s="316"/>
      <c r="D154" s="316"/>
      <c r="E154" s="316"/>
      <c r="F154" s="316"/>
      <c r="G154" s="316"/>
      <c r="H154" s="316"/>
      <c r="I154" s="316"/>
      <c r="J154" s="316"/>
      <c r="K154" s="316"/>
      <c r="L154" s="316"/>
    </row>
    <row r="155" spans="1:12" ht="15.75" x14ac:dyDescent="0.2">
      <c r="A155" s="316"/>
      <c r="B155" s="316"/>
      <c r="C155" s="316"/>
      <c r="D155" s="316"/>
      <c r="E155" s="316"/>
      <c r="F155" s="316"/>
      <c r="G155" s="316"/>
      <c r="H155" s="316"/>
      <c r="I155" s="316"/>
      <c r="J155" s="316"/>
      <c r="K155" s="316"/>
      <c r="L155" s="316"/>
    </row>
    <row r="156" spans="1:12" ht="15.75" x14ac:dyDescent="0.2">
      <c r="A156" s="316"/>
      <c r="B156" s="316"/>
      <c r="C156" s="316"/>
      <c r="D156" s="316"/>
      <c r="E156" s="316"/>
      <c r="F156" s="316"/>
      <c r="G156" s="316"/>
      <c r="H156" s="316"/>
      <c r="I156" s="316"/>
      <c r="J156" s="316"/>
      <c r="K156" s="316"/>
      <c r="L156" s="316"/>
    </row>
    <row r="157" spans="1:12" ht="15.75" x14ac:dyDescent="0.2">
      <c r="A157" s="316"/>
      <c r="B157" s="316"/>
      <c r="C157" s="316"/>
      <c r="D157" s="316"/>
      <c r="E157" s="316"/>
      <c r="F157" s="316"/>
      <c r="G157" s="316"/>
      <c r="H157" s="316"/>
      <c r="I157" s="316"/>
      <c r="J157" s="316"/>
      <c r="K157" s="316"/>
      <c r="L157" s="316"/>
    </row>
    <row r="158" spans="1:12" ht="15.75" x14ac:dyDescent="0.2">
      <c r="A158" s="316"/>
      <c r="B158" s="316"/>
      <c r="C158" s="316"/>
      <c r="D158" s="316"/>
      <c r="E158" s="316"/>
      <c r="F158" s="316"/>
      <c r="G158" s="316"/>
      <c r="H158" s="316"/>
      <c r="I158" s="316"/>
      <c r="J158" s="316"/>
      <c r="K158" s="316"/>
      <c r="L158" s="316"/>
    </row>
    <row r="159" spans="1:12" ht="15.75" x14ac:dyDescent="0.2">
      <c r="A159" s="316"/>
      <c r="B159" s="316"/>
      <c r="C159" s="316"/>
      <c r="D159" s="316"/>
      <c r="E159" s="316"/>
      <c r="F159" s="316"/>
      <c r="G159" s="316"/>
      <c r="H159" s="316"/>
      <c r="I159" s="316"/>
      <c r="J159" s="316"/>
      <c r="K159" s="316"/>
      <c r="L159" s="316"/>
    </row>
    <row r="160" spans="1:12" ht="15.75" x14ac:dyDescent="0.2">
      <c r="A160" s="316"/>
      <c r="B160" s="316"/>
      <c r="C160" s="316"/>
      <c r="D160" s="316"/>
      <c r="E160" s="316"/>
      <c r="F160" s="316"/>
      <c r="G160" s="316"/>
      <c r="H160" s="316"/>
      <c r="I160" s="316"/>
      <c r="J160" s="316"/>
      <c r="K160" s="316"/>
      <c r="L160" s="316"/>
    </row>
    <row r="161" spans="1:12" ht="15.75" x14ac:dyDescent="0.2">
      <c r="A161" s="316"/>
      <c r="B161" s="316"/>
      <c r="C161" s="316"/>
      <c r="D161" s="316"/>
      <c r="E161" s="316"/>
      <c r="F161" s="316"/>
      <c r="G161" s="316"/>
      <c r="H161" s="316"/>
      <c r="I161" s="316"/>
      <c r="J161" s="316"/>
      <c r="K161" s="316"/>
      <c r="L161" s="316"/>
    </row>
    <row r="162" spans="1:12" ht="15.75" x14ac:dyDescent="0.2">
      <c r="A162" s="316"/>
      <c r="B162" s="316"/>
      <c r="C162" s="316"/>
      <c r="D162" s="316"/>
      <c r="E162" s="316"/>
      <c r="F162" s="316"/>
      <c r="G162" s="316"/>
      <c r="H162" s="316"/>
      <c r="I162" s="316"/>
      <c r="J162" s="316"/>
      <c r="K162" s="316"/>
      <c r="L162" s="316"/>
    </row>
    <row r="163" spans="1:12" ht="15.75" x14ac:dyDescent="0.2">
      <c r="A163" s="316"/>
      <c r="B163" s="316"/>
      <c r="C163" s="316"/>
      <c r="D163" s="316"/>
      <c r="E163" s="316"/>
      <c r="F163" s="316"/>
      <c r="G163" s="316"/>
      <c r="H163" s="316"/>
      <c r="I163" s="316"/>
      <c r="J163" s="316"/>
      <c r="K163" s="316"/>
      <c r="L163" s="316"/>
    </row>
    <row r="164" spans="1:12" ht="15.75" x14ac:dyDescent="0.2">
      <c r="A164" s="316"/>
      <c r="B164" s="316"/>
      <c r="C164" s="316"/>
      <c r="D164" s="316"/>
      <c r="E164" s="316"/>
      <c r="F164" s="316"/>
      <c r="G164" s="316"/>
      <c r="H164" s="316"/>
      <c r="I164" s="316"/>
      <c r="J164" s="316"/>
      <c r="K164" s="316"/>
      <c r="L164" s="316"/>
    </row>
    <row r="165" spans="1:12" ht="15.75" x14ac:dyDescent="0.2">
      <c r="A165" s="316"/>
      <c r="B165" s="316"/>
      <c r="C165" s="316"/>
      <c r="D165" s="316"/>
      <c r="E165" s="316"/>
      <c r="F165" s="316"/>
      <c r="G165" s="316"/>
      <c r="H165" s="316"/>
      <c r="I165" s="316"/>
      <c r="J165" s="316"/>
      <c r="K165" s="316"/>
      <c r="L165" s="316"/>
    </row>
    <row r="166" spans="1:12" ht="15.75" x14ac:dyDescent="0.2">
      <c r="A166" s="316"/>
      <c r="B166" s="316"/>
      <c r="C166" s="316"/>
      <c r="D166" s="316"/>
      <c r="E166" s="316"/>
      <c r="F166" s="316"/>
      <c r="G166" s="316"/>
      <c r="H166" s="316"/>
      <c r="I166" s="316"/>
      <c r="J166" s="316"/>
      <c r="K166" s="316"/>
      <c r="L166" s="316"/>
    </row>
    <row r="167" spans="1:12" ht="15.75" x14ac:dyDescent="0.2">
      <c r="A167" s="316"/>
      <c r="B167" s="316"/>
      <c r="C167" s="316"/>
      <c r="D167" s="316"/>
      <c r="E167" s="316"/>
      <c r="F167" s="316"/>
      <c r="G167" s="316"/>
      <c r="H167" s="316"/>
      <c r="I167" s="316"/>
      <c r="J167" s="316"/>
      <c r="K167" s="316"/>
      <c r="L167" s="316"/>
    </row>
    <row r="168" spans="1:12" ht="15.75" x14ac:dyDescent="0.2">
      <c r="A168" s="316"/>
      <c r="B168" s="316"/>
      <c r="C168" s="316"/>
      <c r="D168" s="316"/>
      <c r="E168" s="316"/>
      <c r="F168" s="316"/>
      <c r="G168" s="316"/>
      <c r="H168" s="316"/>
      <c r="I168" s="316"/>
      <c r="J168" s="316"/>
      <c r="K168" s="316"/>
      <c r="L168" s="316"/>
    </row>
    <row r="169" spans="1:12" ht="15.75" x14ac:dyDescent="0.2">
      <c r="A169" s="316"/>
      <c r="B169" s="316"/>
      <c r="C169" s="316"/>
      <c r="D169" s="316"/>
      <c r="E169" s="316"/>
      <c r="F169" s="316"/>
      <c r="G169" s="316"/>
      <c r="H169" s="316"/>
      <c r="I169" s="316"/>
      <c r="J169" s="316"/>
      <c r="K169" s="316"/>
      <c r="L169" s="316"/>
    </row>
    <row r="170" spans="1:12" ht="15.75" x14ac:dyDescent="0.2">
      <c r="A170" s="316"/>
      <c r="B170" s="316"/>
      <c r="C170" s="316"/>
      <c r="D170" s="316"/>
      <c r="E170" s="316"/>
      <c r="F170" s="316"/>
      <c r="G170" s="316"/>
      <c r="H170" s="316"/>
      <c r="I170" s="316"/>
      <c r="J170" s="316"/>
      <c r="K170" s="316"/>
      <c r="L170" s="316"/>
    </row>
    <row r="171" spans="1:12" ht="15.75" x14ac:dyDescent="0.2">
      <c r="A171" s="316"/>
      <c r="B171" s="316"/>
      <c r="C171" s="316"/>
      <c r="D171" s="316"/>
      <c r="E171" s="316"/>
      <c r="F171" s="316"/>
      <c r="G171" s="316"/>
      <c r="H171" s="316"/>
      <c r="I171" s="316"/>
      <c r="J171" s="316"/>
      <c r="K171" s="316"/>
      <c r="L171" s="316"/>
    </row>
    <row r="172" spans="1:12" ht="15.75" x14ac:dyDescent="0.2">
      <c r="A172" s="316"/>
      <c r="B172" s="316"/>
      <c r="C172" s="316"/>
      <c r="D172" s="316"/>
      <c r="E172" s="316"/>
      <c r="F172" s="316"/>
      <c r="G172" s="316"/>
      <c r="H172" s="316"/>
      <c r="I172" s="316"/>
      <c r="J172" s="316"/>
      <c r="K172" s="316"/>
      <c r="L172" s="316"/>
    </row>
    <row r="173" spans="1:12" ht="15.75" x14ac:dyDescent="0.2">
      <c r="A173" s="316"/>
      <c r="B173" s="316"/>
      <c r="C173" s="316"/>
      <c r="D173" s="316"/>
      <c r="E173" s="316"/>
      <c r="F173" s="316"/>
      <c r="G173" s="316"/>
      <c r="H173" s="316"/>
      <c r="I173" s="316"/>
      <c r="J173" s="316"/>
      <c r="K173" s="316"/>
      <c r="L173" s="316"/>
    </row>
    <row r="174" spans="1:12" ht="15.75" x14ac:dyDescent="0.2">
      <c r="A174" s="316"/>
      <c r="B174" s="316"/>
      <c r="C174" s="316"/>
      <c r="D174" s="316"/>
      <c r="E174" s="316"/>
      <c r="F174" s="316"/>
      <c r="G174" s="316"/>
      <c r="H174" s="316"/>
      <c r="I174" s="316"/>
      <c r="J174" s="316"/>
      <c r="K174" s="316"/>
      <c r="L174" s="316"/>
    </row>
    <row r="175" spans="1:12" ht="15.75" x14ac:dyDescent="0.2">
      <c r="A175" s="316"/>
      <c r="B175" s="316"/>
      <c r="C175" s="316"/>
      <c r="D175" s="316"/>
      <c r="E175" s="316"/>
      <c r="F175" s="316"/>
      <c r="G175" s="316"/>
      <c r="H175" s="316"/>
      <c r="I175" s="316"/>
      <c r="J175" s="316"/>
      <c r="K175" s="316"/>
      <c r="L175" s="316"/>
    </row>
    <row r="176" spans="1:12" ht="15.75" x14ac:dyDescent="0.2">
      <c r="A176" s="316"/>
      <c r="B176" s="316"/>
      <c r="C176" s="316"/>
      <c r="D176" s="316"/>
      <c r="E176" s="316"/>
      <c r="F176" s="316"/>
      <c r="G176" s="316"/>
      <c r="H176" s="316"/>
      <c r="I176" s="316"/>
      <c r="J176" s="316"/>
      <c r="K176" s="316"/>
      <c r="L176" s="316"/>
    </row>
    <row r="177" spans="1:12" ht="15.75" x14ac:dyDescent="0.2">
      <c r="A177" s="316"/>
      <c r="B177" s="316"/>
      <c r="C177" s="316"/>
      <c r="D177" s="316"/>
      <c r="E177" s="316"/>
      <c r="F177" s="316"/>
      <c r="G177" s="316"/>
      <c r="H177" s="316"/>
      <c r="I177" s="316"/>
      <c r="J177" s="316"/>
      <c r="K177" s="316"/>
      <c r="L177" s="316"/>
    </row>
    <row r="178" spans="1:12" ht="15.75" x14ac:dyDescent="0.2">
      <c r="A178" s="316"/>
      <c r="B178" s="316"/>
      <c r="C178" s="316"/>
      <c r="D178" s="316"/>
      <c r="E178" s="316"/>
      <c r="F178" s="316"/>
      <c r="G178" s="316"/>
      <c r="H178" s="316"/>
      <c r="I178" s="316"/>
      <c r="J178" s="316"/>
      <c r="K178" s="316"/>
      <c r="L178" s="316"/>
    </row>
    <row r="179" spans="1:12" ht="15.75" x14ac:dyDescent="0.2">
      <c r="A179" s="316"/>
      <c r="B179" s="316"/>
      <c r="C179" s="316"/>
      <c r="D179" s="316"/>
      <c r="E179" s="316"/>
      <c r="F179" s="316"/>
      <c r="G179" s="316"/>
      <c r="H179" s="316"/>
      <c r="I179" s="316"/>
      <c r="J179" s="316"/>
      <c r="K179" s="316"/>
      <c r="L179" s="316"/>
    </row>
    <row r="180" spans="1:12" ht="15.75" x14ac:dyDescent="0.2">
      <c r="A180" s="316"/>
      <c r="B180" s="316"/>
      <c r="C180" s="316"/>
      <c r="D180" s="316"/>
      <c r="E180" s="316"/>
      <c r="F180" s="316"/>
      <c r="G180" s="316"/>
      <c r="H180" s="316"/>
      <c r="I180" s="316"/>
      <c r="J180" s="316"/>
      <c r="K180" s="316"/>
      <c r="L180" s="316"/>
    </row>
    <row r="181" spans="1:12" ht="15.75" x14ac:dyDescent="0.2">
      <c r="A181" s="316"/>
      <c r="B181" s="316"/>
      <c r="C181" s="316"/>
      <c r="D181" s="316"/>
      <c r="E181" s="316"/>
      <c r="F181" s="316"/>
      <c r="G181" s="316"/>
      <c r="H181" s="316"/>
      <c r="I181" s="316"/>
      <c r="J181" s="316"/>
      <c r="K181" s="316"/>
      <c r="L181" s="316"/>
    </row>
    <row r="182" spans="1:12" ht="15.75" x14ac:dyDescent="0.2">
      <c r="A182" s="316"/>
      <c r="B182" s="316"/>
      <c r="C182" s="316"/>
      <c r="D182" s="316"/>
      <c r="E182" s="316"/>
      <c r="F182" s="316"/>
      <c r="G182" s="316"/>
      <c r="H182" s="316"/>
      <c r="I182" s="316"/>
      <c r="J182" s="316"/>
      <c r="K182" s="316"/>
      <c r="L182" s="316"/>
    </row>
    <row r="183" spans="1:12" ht="15.75" x14ac:dyDescent="0.2">
      <c r="A183" s="316"/>
      <c r="B183" s="316"/>
      <c r="C183" s="316"/>
      <c r="D183" s="316"/>
      <c r="E183" s="316"/>
      <c r="F183" s="316"/>
      <c r="G183" s="316"/>
      <c r="H183" s="316"/>
      <c r="I183" s="316"/>
      <c r="J183" s="316"/>
      <c r="K183" s="316"/>
      <c r="L183" s="316"/>
    </row>
    <row r="184" spans="1:12" ht="15.75" x14ac:dyDescent="0.2">
      <c r="A184" s="316"/>
      <c r="B184" s="316"/>
      <c r="C184" s="316"/>
      <c r="D184" s="316"/>
      <c r="E184" s="316"/>
      <c r="F184" s="316"/>
      <c r="G184" s="316"/>
      <c r="H184" s="316"/>
      <c r="I184" s="316"/>
      <c r="J184" s="316"/>
      <c r="K184" s="316"/>
      <c r="L184" s="316"/>
    </row>
    <row r="185" spans="1:12" ht="15.75" x14ac:dyDescent="0.2">
      <c r="A185" s="316"/>
      <c r="B185" s="316"/>
      <c r="C185" s="316"/>
      <c r="D185" s="316"/>
      <c r="E185" s="316"/>
      <c r="F185" s="316"/>
      <c r="G185" s="316"/>
      <c r="H185" s="316"/>
      <c r="I185" s="316"/>
      <c r="J185" s="316"/>
      <c r="K185" s="316"/>
      <c r="L185" s="316"/>
    </row>
    <row r="186" spans="1:12" ht="15.75" x14ac:dyDescent="0.2">
      <c r="A186" s="316"/>
      <c r="B186" s="316"/>
      <c r="C186" s="316"/>
      <c r="D186" s="316"/>
      <c r="E186" s="316"/>
      <c r="F186" s="316"/>
      <c r="G186" s="316"/>
      <c r="H186" s="316"/>
      <c r="I186" s="316"/>
      <c r="J186" s="316"/>
      <c r="K186" s="316"/>
      <c r="L186" s="316"/>
    </row>
    <row r="187" spans="1:12" ht="15.75" x14ac:dyDescent="0.2">
      <c r="A187" s="316"/>
      <c r="B187" s="316"/>
      <c r="C187" s="316"/>
      <c r="D187" s="316"/>
      <c r="E187" s="316"/>
      <c r="F187" s="316"/>
      <c r="G187" s="316"/>
      <c r="H187" s="316"/>
      <c r="I187" s="316"/>
      <c r="J187" s="316"/>
      <c r="K187" s="316"/>
      <c r="L187" s="316"/>
    </row>
    <row r="188" spans="1:12" ht="15.75" x14ac:dyDescent="0.2">
      <c r="A188" s="316"/>
      <c r="B188" s="316"/>
      <c r="C188" s="316"/>
      <c r="D188" s="316"/>
      <c r="E188" s="316"/>
      <c r="F188" s="316"/>
      <c r="G188" s="316"/>
      <c r="H188" s="316"/>
      <c r="I188" s="316"/>
      <c r="J188" s="316"/>
      <c r="K188" s="316"/>
      <c r="L188" s="316"/>
    </row>
    <row r="189" spans="1:12" ht="15.75" x14ac:dyDescent="0.2">
      <c r="A189" s="316"/>
      <c r="B189" s="316"/>
      <c r="C189" s="316"/>
      <c r="D189" s="316"/>
      <c r="E189" s="316"/>
      <c r="F189" s="316"/>
      <c r="G189" s="316"/>
      <c r="H189" s="316"/>
      <c r="I189" s="316"/>
      <c r="J189" s="316"/>
      <c r="K189" s="316"/>
      <c r="L189" s="316"/>
    </row>
    <row r="190" spans="1:12" ht="15.75" x14ac:dyDescent="0.2">
      <c r="A190" s="316"/>
      <c r="B190" s="316"/>
      <c r="C190" s="316"/>
      <c r="D190" s="316"/>
      <c r="E190" s="316"/>
      <c r="F190" s="316"/>
      <c r="G190" s="316"/>
      <c r="H190" s="316"/>
      <c r="I190" s="316"/>
      <c r="J190" s="316"/>
      <c r="K190" s="316"/>
      <c r="L190" s="316"/>
    </row>
    <row r="191" spans="1:12" ht="15.75" x14ac:dyDescent="0.2">
      <c r="A191" s="316"/>
      <c r="B191" s="316"/>
      <c r="C191" s="316"/>
      <c r="D191" s="316"/>
      <c r="E191" s="316"/>
      <c r="F191" s="316"/>
      <c r="G191" s="316"/>
      <c r="H191" s="316"/>
      <c r="I191" s="316"/>
      <c r="J191" s="316"/>
      <c r="K191" s="316"/>
      <c r="L191" s="316"/>
    </row>
    <row r="192" spans="1:12" ht="15.75" x14ac:dyDescent="0.2">
      <c r="A192" s="316"/>
      <c r="B192" s="316"/>
      <c r="C192" s="316"/>
      <c r="D192" s="316"/>
      <c r="E192" s="316"/>
      <c r="F192" s="316"/>
      <c r="G192" s="316"/>
      <c r="H192" s="316"/>
      <c r="I192" s="316"/>
      <c r="J192" s="316"/>
      <c r="K192" s="316"/>
      <c r="L192" s="316"/>
    </row>
    <row r="193" spans="1:12" ht="15.75" x14ac:dyDescent="0.2">
      <c r="A193" s="316"/>
      <c r="B193" s="316"/>
      <c r="C193" s="316"/>
      <c r="D193" s="316"/>
      <c r="E193" s="316"/>
      <c r="F193" s="316"/>
      <c r="G193" s="316"/>
      <c r="H193" s="316"/>
      <c r="I193" s="316"/>
      <c r="J193" s="316"/>
      <c r="K193" s="316"/>
      <c r="L193" s="316"/>
    </row>
    <row r="194" spans="1:12" ht="15.75" x14ac:dyDescent="0.2">
      <c r="A194" s="316"/>
      <c r="B194" s="316"/>
      <c r="C194" s="316"/>
      <c r="D194" s="316"/>
      <c r="E194" s="316"/>
      <c r="F194" s="316"/>
      <c r="G194" s="316"/>
      <c r="H194" s="316"/>
      <c r="I194" s="316"/>
      <c r="J194" s="316"/>
      <c r="K194" s="316"/>
      <c r="L194" s="316"/>
    </row>
    <row r="195" spans="1:12" ht="15.75" x14ac:dyDescent="0.2">
      <c r="A195" s="316"/>
      <c r="B195" s="316"/>
      <c r="C195" s="316"/>
      <c r="D195" s="316"/>
      <c r="E195" s="316"/>
      <c r="F195" s="316"/>
      <c r="G195" s="316"/>
      <c r="H195" s="316"/>
      <c r="I195" s="316"/>
      <c r="J195" s="316"/>
      <c r="K195" s="316"/>
      <c r="L195" s="316"/>
    </row>
    <row r="196" spans="1:12" ht="15.75" x14ac:dyDescent="0.2">
      <c r="A196" s="316"/>
      <c r="B196" s="316"/>
      <c r="C196" s="316"/>
      <c r="D196" s="316"/>
      <c r="E196" s="316"/>
      <c r="F196" s="316"/>
      <c r="G196" s="316"/>
      <c r="H196" s="316"/>
      <c r="I196" s="316"/>
      <c r="J196" s="316"/>
      <c r="K196" s="316"/>
      <c r="L196" s="316"/>
    </row>
    <row r="197" spans="1:12" ht="15.75" x14ac:dyDescent="0.2">
      <c r="A197" s="316"/>
      <c r="B197" s="316"/>
      <c r="C197" s="316"/>
      <c r="D197" s="316"/>
      <c r="E197" s="316"/>
      <c r="F197" s="316"/>
      <c r="G197" s="316"/>
      <c r="H197" s="316"/>
      <c r="I197" s="316"/>
      <c r="J197" s="316"/>
      <c r="K197" s="316"/>
      <c r="L197" s="316"/>
    </row>
    <row r="198" spans="1:12" ht="15.75" x14ac:dyDescent="0.2">
      <c r="A198" s="316"/>
      <c r="B198" s="316"/>
      <c r="C198" s="316"/>
      <c r="D198" s="316"/>
      <c r="E198" s="316"/>
      <c r="F198" s="316"/>
      <c r="G198" s="316"/>
      <c r="H198" s="316"/>
      <c r="I198" s="316"/>
      <c r="J198" s="316"/>
      <c r="K198" s="316"/>
      <c r="L198" s="316"/>
    </row>
    <row r="199" spans="1:12" ht="15.75" x14ac:dyDescent="0.2">
      <c r="A199" s="316"/>
      <c r="B199" s="316"/>
      <c r="C199" s="316"/>
      <c r="D199" s="316"/>
      <c r="E199" s="316"/>
      <c r="F199" s="316"/>
      <c r="G199" s="316"/>
      <c r="H199" s="316"/>
      <c r="I199" s="316"/>
      <c r="J199" s="316"/>
      <c r="K199" s="316"/>
      <c r="L199" s="316"/>
    </row>
    <row r="200" spans="1:12" ht="15.75" x14ac:dyDescent="0.2">
      <c r="A200" s="316"/>
      <c r="B200" s="316"/>
      <c r="C200" s="316"/>
      <c r="D200" s="316"/>
      <c r="E200" s="316"/>
      <c r="F200" s="316"/>
      <c r="G200" s="316"/>
      <c r="H200" s="316"/>
      <c r="I200" s="316"/>
      <c r="J200" s="316"/>
      <c r="K200" s="316"/>
      <c r="L200" s="316"/>
    </row>
    <row r="201" spans="1:12" ht="15.75" x14ac:dyDescent="0.2">
      <c r="A201" s="316"/>
      <c r="B201" s="316"/>
      <c r="C201" s="316"/>
      <c r="D201" s="316"/>
      <c r="E201" s="316"/>
      <c r="F201" s="316"/>
      <c r="G201" s="316"/>
      <c r="H201" s="316"/>
      <c r="I201" s="316"/>
      <c r="J201" s="316"/>
      <c r="K201" s="316"/>
      <c r="L201" s="316"/>
    </row>
    <row r="202" spans="1:12" ht="15.75" x14ac:dyDescent="0.2">
      <c r="A202" s="316"/>
      <c r="B202" s="316"/>
      <c r="C202" s="316"/>
      <c r="D202" s="316"/>
      <c r="E202" s="316"/>
      <c r="F202" s="316"/>
      <c r="G202" s="316"/>
      <c r="H202" s="316"/>
      <c r="I202" s="316"/>
      <c r="J202" s="316"/>
      <c r="K202" s="316"/>
      <c r="L202" s="316"/>
    </row>
    <row r="203" spans="1:12" ht="15.75" x14ac:dyDescent="0.2">
      <c r="A203" s="316"/>
      <c r="B203" s="316"/>
      <c r="C203" s="316"/>
      <c r="D203" s="316"/>
      <c r="E203" s="316"/>
      <c r="F203" s="316"/>
      <c r="G203" s="316"/>
      <c r="H203" s="316"/>
      <c r="I203" s="316"/>
      <c r="J203" s="316"/>
      <c r="K203" s="316"/>
      <c r="L203" s="316"/>
    </row>
    <row r="204" spans="1:12" ht="15.75" x14ac:dyDescent="0.2">
      <c r="A204" s="316"/>
      <c r="B204" s="316"/>
      <c r="C204" s="316"/>
      <c r="D204" s="316"/>
      <c r="E204" s="316"/>
      <c r="F204" s="316"/>
      <c r="G204" s="316"/>
      <c r="H204" s="316"/>
      <c r="I204" s="316"/>
      <c r="J204" s="316"/>
      <c r="K204" s="316"/>
      <c r="L204" s="316"/>
    </row>
    <row r="205" spans="1:12" ht="15.75" x14ac:dyDescent="0.2">
      <c r="A205" s="316"/>
      <c r="B205" s="316"/>
      <c r="C205" s="316"/>
      <c r="D205" s="316"/>
      <c r="E205" s="316"/>
      <c r="F205" s="316"/>
      <c r="G205" s="316"/>
      <c r="H205" s="316"/>
      <c r="I205" s="316"/>
      <c r="J205" s="316"/>
      <c r="K205" s="316"/>
      <c r="L205" s="316"/>
    </row>
    <row r="206" spans="1:12" ht="15.75" x14ac:dyDescent="0.2">
      <c r="A206" s="316"/>
      <c r="B206" s="316"/>
      <c r="C206" s="316"/>
      <c r="D206" s="316"/>
      <c r="E206" s="316"/>
      <c r="F206" s="316"/>
      <c r="G206" s="316"/>
      <c r="H206" s="316"/>
      <c r="I206" s="316"/>
      <c r="J206" s="316"/>
      <c r="K206" s="316"/>
      <c r="L206" s="316"/>
    </row>
    <row r="207" spans="1:12" ht="15.75" x14ac:dyDescent="0.2">
      <c r="A207" s="316"/>
      <c r="B207" s="316"/>
      <c r="C207" s="316"/>
      <c r="D207" s="316"/>
      <c r="E207" s="316"/>
      <c r="F207" s="316"/>
      <c r="G207" s="316"/>
      <c r="H207" s="316"/>
      <c r="I207" s="316"/>
      <c r="J207" s="316"/>
      <c r="K207" s="316"/>
      <c r="L207" s="316"/>
    </row>
    <row r="208" spans="1:12" ht="15.75" x14ac:dyDescent="0.2">
      <c r="A208" s="316"/>
      <c r="B208" s="316"/>
      <c r="C208" s="316"/>
      <c r="D208" s="316"/>
      <c r="E208" s="316"/>
      <c r="F208" s="316"/>
      <c r="G208" s="316"/>
      <c r="H208" s="316"/>
      <c r="I208" s="316"/>
      <c r="J208" s="316"/>
      <c r="K208" s="316"/>
      <c r="L208" s="316"/>
    </row>
    <row r="209" spans="1:12" ht="15.75" x14ac:dyDescent="0.2">
      <c r="A209" s="316"/>
      <c r="B209" s="316"/>
      <c r="C209" s="316"/>
      <c r="D209" s="316"/>
      <c r="E209" s="316"/>
      <c r="F209" s="316"/>
      <c r="G209" s="316"/>
      <c r="H209" s="316"/>
      <c r="I209" s="316"/>
      <c r="J209" s="316"/>
      <c r="K209" s="316"/>
      <c r="L209" s="316"/>
    </row>
    <row r="210" spans="1:12" ht="15.75" x14ac:dyDescent="0.2">
      <c r="A210" s="316"/>
      <c r="B210" s="316"/>
      <c r="C210" s="316"/>
      <c r="D210" s="316"/>
      <c r="E210" s="316"/>
      <c r="F210" s="316"/>
      <c r="G210" s="316"/>
      <c r="H210" s="316"/>
      <c r="I210" s="316"/>
      <c r="J210" s="316"/>
      <c r="K210" s="316"/>
      <c r="L210" s="316"/>
    </row>
    <row r="211" spans="1:12" ht="15.75" x14ac:dyDescent="0.2">
      <c r="A211" s="316"/>
      <c r="B211" s="316"/>
      <c r="C211" s="316"/>
      <c r="D211" s="316"/>
      <c r="E211" s="316"/>
      <c r="F211" s="316"/>
      <c r="G211" s="316"/>
      <c r="H211" s="316"/>
      <c r="I211" s="316"/>
      <c r="J211" s="316"/>
      <c r="K211" s="316"/>
      <c r="L211" s="316"/>
    </row>
    <row r="212" spans="1:12" ht="15.75" x14ac:dyDescent="0.2">
      <c r="A212" s="316"/>
      <c r="B212" s="316"/>
      <c r="C212" s="316"/>
      <c r="D212" s="316"/>
      <c r="E212" s="316"/>
      <c r="F212" s="316"/>
      <c r="G212" s="316"/>
      <c r="H212" s="316"/>
      <c r="I212" s="316"/>
      <c r="J212" s="316"/>
      <c r="K212" s="316"/>
      <c r="L212" s="316"/>
    </row>
    <row r="213" spans="1:12" ht="15.75" x14ac:dyDescent="0.2">
      <c r="A213" s="316"/>
      <c r="B213" s="316"/>
      <c r="C213" s="316"/>
      <c r="D213" s="316"/>
      <c r="E213" s="316"/>
      <c r="F213" s="316"/>
      <c r="G213" s="316"/>
      <c r="H213" s="316"/>
      <c r="I213" s="316"/>
      <c r="J213" s="316"/>
      <c r="K213" s="316"/>
      <c r="L213" s="316"/>
    </row>
    <row r="214" spans="1:12" ht="15.75" x14ac:dyDescent="0.2">
      <c r="A214" s="316"/>
      <c r="B214" s="316"/>
      <c r="C214" s="316"/>
      <c r="D214" s="316"/>
      <c r="E214" s="316"/>
      <c r="F214" s="316"/>
      <c r="G214" s="316"/>
      <c r="H214" s="316"/>
      <c r="I214" s="316"/>
      <c r="J214" s="316"/>
      <c r="K214" s="316"/>
      <c r="L214" s="316"/>
    </row>
    <row r="215" spans="1:12" ht="15.75" x14ac:dyDescent="0.2">
      <c r="A215" s="316"/>
      <c r="B215" s="316"/>
      <c r="C215" s="316"/>
      <c r="D215" s="316"/>
      <c r="E215" s="316"/>
      <c r="F215" s="316"/>
      <c r="G215" s="316"/>
      <c r="H215" s="316"/>
      <c r="I215" s="316"/>
      <c r="J215" s="316"/>
      <c r="K215" s="316"/>
      <c r="L215" s="316"/>
    </row>
    <row r="216" spans="1:12" ht="15.75" x14ac:dyDescent="0.2">
      <c r="A216" s="316"/>
      <c r="B216" s="316"/>
      <c r="C216" s="316"/>
      <c r="D216" s="316"/>
      <c r="E216" s="316"/>
      <c r="F216" s="316"/>
      <c r="G216" s="316"/>
      <c r="H216" s="316"/>
      <c r="I216" s="316"/>
      <c r="J216" s="316"/>
      <c r="K216" s="316"/>
      <c r="L216" s="316"/>
    </row>
    <row r="217" spans="1:12" ht="15.75" x14ac:dyDescent="0.2">
      <c r="A217" s="316"/>
      <c r="B217" s="316"/>
      <c r="C217" s="316"/>
      <c r="D217" s="316"/>
      <c r="E217" s="316"/>
      <c r="F217" s="316"/>
      <c r="G217" s="316"/>
      <c r="H217" s="316"/>
      <c r="I217" s="316"/>
      <c r="J217" s="316"/>
      <c r="K217" s="316"/>
      <c r="L217" s="316"/>
    </row>
    <row r="218" spans="1:12" ht="15.75" x14ac:dyDescent="0.2">
      <c r="A218" s="316"/>
      <c r="B218" s="316"/>
      <c r="C218" s="316"/>
      <c r="D218" s="316"/>
      <c r="E218" s="316"/>
      <c r="F218" s="316"/>
      <c r="G218" s="316"/>
      <c r="H218" s="316"/>
      <c r="I218" s="316"/>
      <c r="J218" s="316"/>
      <c r="K218" s="316"/>
      <c r="L218" s="316"/>
    </row>
    <row r="219" spans="1:12" ht="15.75" x14ac:dyDescent="0.2">
      <c r="A219" s="316"/>
      <c r="B219" s="316"/>
      <c r="C219" s="316"/>
      <c r="D219" s="316"/>
      <c r="E219" s="316"/>
      <c r="F219" s="316"/>
      <c r="G219" s="316"/>
      <c r="H219" s="316"/>
      <c r="I219" s="316"/>
      <c r="J219" s="316"/>
      <c r="K219" s="316"/>
      <c r="L219" s="316"/>
    </row>
    <row r="220" spans="1:12" ht="15.75" x14ac:dyDescent="0.2">
      <c r="A220" s="316"/>
      <c r="B220" s="316"/>
      <c r="C220" s="316"/>
      <c r="D220" s="316"/>
      <c r="E220" s="316"/>
      <c r="F220" s="316"/>
      <c r="G220" s="316"/>
      <c r="H220" s="316"/>
      <c r="I220" s="316"/>
      <c r="J220" s="316"/>
      <c r="K220" s="316"/>
      <c r="L220" s="316"/>
    </row>
    <row r="221" spans="1:12" ht="15.75" x14ac:dyDescent="0.2">
      <c r="A221" s="316"/>
      <c r="B221" s="316"/>
      <c r="C221" s="316"/>
      <c r="D221" s="316"/>
      <c r="E221" s="316"/>
      <c r="F221" s="316"/>
      <c r="G221" s="316"/>
      <c r="H221" s="316"/>
      <c r="I221" s="316"/>
      <c r="J221" s="316"/>
      <c r="K221" s="316"/>
      <c r="L221" s="316"/>
    </row>
    <row r="222" spans="1:12" ht="15.75" x14ac:dyDescent="0.2">
      <c r="A222" s="316"/>
      <c r="B222" s="316"/>
      <c r="C222" s="316"/>
      <c r="D222" s="316"/>
      <c r="E222" s="316"/>
      <c r="F222" s="316"/>
      <c r="G222" s="316"/>
      <c r="H222" s="316"/>
      <c r="I222" s="316"/>
      <c r="J222" s="316"/>
      <c r="K222" s="316"/>
      <c r="L222" s="316"/>
    </row>
    <row r="223" spans="1:12" ht="15.75" x14ac:dyDescent="0.2">
      <c r="A223" s="316"/>
      <c r="B223" s="316"/>
      <c r="C223" s="316"/>
      <c r="D223" s="316"/>
      <c r="E223" s="316"/>
      <c r="F223" s="316"/>
      <c r="G223" s="316"/>
      <c r="H223" s="316"/>
      <c r="I223" s="316"/>
      <c r="J223" s="316"/>
      <c r="K223" s="316"/>
      <c r="L223" s="316"/>
    </row>
    <row r="224" spans="1:12" ht="15.75" x14ac:dyDescent="0.2">
      <c r="A224" s="316"/>
      <c r="B224" s="316"/>
      <c r="C224" s="316"/>
      <c r="D224" s="316"/>
      <c r="E224" s="316"/>
      <c r="F224" s="316"/>
      <c r="G224" s="316"/>
      <c r="H224" s="316"/>
      <c r="I224" s="316"/>
      <c r="J224" s="316"/>
      <c r="K224" s="316"/>
      <c r="L224" s="316"/>
    </row>
    <row r="225" spans="1:12" ht="15.75" x14ac:dyDescent="0.2">
      <c r="A225" s="316"/>
      <c r="B225" s="316"/>
      <c r="C225" s="316"/>
      <c r="D225" s="316"/>
      <c r="E225" s="316"/>
      <c r="F225" s="316"/>
      <c r="G225" s="316"/>
      <c r="H225" s="316"/>
      <c r="I225" s="316"/>
      <c r="J225" s="316"/>
      <c r="K225" s="316"/>
      <c r="L225" s="316"/>
    </row>
    <row r="226" spans="1:12" ht="15.75" x14ac:dyDescent="0.2">
      <c r="A226" s="316"/>
      <c r="B226" s="316"/>
      <c r="C226" s="316"/>
      <c r="D226" s="316"/>
      <c r="E226" s="316"/>
      <c r="F226" s="316"/>
      <c r="G226" s="316"/>
      <c r="H226" s="316"/>
      <c r="I226" s="316"/>
      <c r="J226" s="316"/>
      <c r="K226" s="316"/>
      <c r="L226" s="316"/>
    </row>
    <row r="227" spans="1:12" ht="15.75" x14ac:dyDescent="0.2">
      <c r="A227" s="316"/>
      <c r="B227" s="316"/>
      <c r="C227" s="316"/>
      <c r="D227" s="316"/>
      <c r="E227" s="316"/>
      <c r="F227" s="316"/>
      <c r="G227" s="316"/>
      <c r="H227" s="316"/>
      <c r="I227" s="316"/>
      <c r="J227" s="316"/>
      <c r="K227" s="316"/>
      <c r="L227" s="316"/>
    </row>
    <row r="228" spans="1:12" ht="15.75" x14ac:dyDescent="0.2">
      <c r="A228" s="316"/>
      <c r="B228" s="316"/>
      <c r="C228" s="316"/>
      <c r="D228" s="316"/>
      <c r="E228" s="316"/>
      <c r="F228" s="316"/>
      <c r="G228" s="316"/>
      <c r="H228" s="316"/>
      <c r="I228" s="316"/>
      <c r="J228" s="316"/>
      <c r="K228" s="316"/>
      <c r="L228" s="316"/>
    </row>
    <row r="229" spans="1:12" ht="15.75" x14ac:dyDescent="0.2">
      <c r="A229" s="316"/>
      <c r="B229" s="316"/>
      <c r="C229" s="316"/>
      <c r="D229" s="316"/>
      <c r="E229" s="316"/>
      <c r="F229" s="316"/>
      <c r="G229" s="316"/>
      <c r="H229" s="316"/>
      <c r="I229" s="316"/>
      <c r="J229" s="316"/>
      <c r="K229" s="316"/>
      <c r="L229" s="316"/>
    </row>
    <row r="230" spans="1:12" ht="15.75" x14ac:dyDescent="0.2">
      <c r="A230" s="316"/>
      <c r="B230" s="316"/>
      <c r="C230" s="316"/>
      <c r="D230" s="316"/>
      <c r="E230" s="316"/>
      <c r="F230" s="316"/>
      <c r="G230" s="316"/>
      <c r="H230" s="316"/>
      <c r="I230" s="316"/>
      <c r="J230" s="316"/>
      <c r="K230" s="316"/>
      <c r="L230" s="316"/>
    </row>
    <row r="231" spans="1:12" ht="15.75" x14ac:dyDescent="0.2">
      <c r="A231" s="316"/>
      <c r="B231" s="316"/>
      <c r="C231" s="316"/>
      <c r="D231" s="316"/>
      <c r="E231" s="316"/>
      <c r="F231" s="316"/>
      <c r="G231" s="316"/>
      <c r="H231" s="316"/>
      <c r="I231" s="316"/>
      <c r="J231" s="316"/>
      <c r="K231" s="316"/>
      <c r="L231" s="316"/>
    </row>
    <row r="232" spans="1:12" ht="15.75" x14ac:dyDescent="0.2">
      <c r="A232" s="316"/>
      <c r="B232" s="316"/>
      <c r="C232" s="316"/>
      <c r="D232" s="316"/>
      <c r="E232" s="316"/>
      <c r="F232" s="316"/>
      <c r="G232" s="316"/>
      <c r="H232" s="316"/>
      <c r="I232" s="316"/>
      <c r="J232" s="316"/>
      <c r="K232" s="316"/>
      <c r="L232" s="316"/>
    </row>
    <row r="233" spans="1:12" ht="15.75" x14ac:dyDescent="0.2">
      <c r="A233" s="316"/>
      <c r="B233" s="316"/>
      <c r="C233" s="316"/>
      <c r="D233" s="316"/>
      <c r="E233" s="316"/>
      <c r="F233" s="316"/>
      <c r="G233" s="316"/>
      <c r="H233" s="316"/>
      <c r="I233" s="316"/>
      <c r="J233" s="316"/>
      <c r="K233" s="316"/>
      <c r="L233" s="316"/>
    </row>
    <row r="234" spans="1:12" ht="15.75" x14ac:dyDescent="0.2">
      <c r="A234" s="316"/>
      <c r="B234" s="316"/>
      <c r="C234" s="316"/>
      <c r="D234" s="316"/>
      <c r="E234" s="316"/>
      <c r="F234" s="316"/>
      <c r="G234" s="316"/>
      <c r="H234" s="316"/>
      <c r="I234" s="316"/>
      <c r="J234" s="316"/>
      <c r="K234" s="316"/>
      <c r="L234" s="316"/>
    </row>
    <row r="235" spans="1:12" ht="15.75" x14ac:dyDescent="0.2">
      <c r="A235" s="316"/>
      <c r="B235" s="316"/>
      <c r="C235" s="316"/>
      <c r="D235" s="316"/>
      <c r="E235" s="316"/>
      <c r="F235" s="316"/>
      <c r="G235" s="316"/>
      <c r="H235" s="316"/>
      <c r="I235" s="316"/>
      <c r="J235" s="316"/>
      <c r="K235" s="316"/>
      <c r="L235" s="316"/>
    </row>
    <row r="236" spans="1:12" ht="15.75" x14ac:dyDescent="0.2">
      <c r="A236" s="316"/>
      <c r="B236" s="316"/>
      <c r="C236" s="316"/>
      <c r="D236" s="316"/>
      <c r="E236" s="316"/>
      <c r="F236" s="316"/>
      <c r="G236" s="316"/>
      <c r="H236" s="316"/>
      <c r="I236" s="316"/>
      <c r="J236" s="316"/>
      <c r="K236" s="316"/>
      <c r="L236" s="316"/>
    </row>
    <row r="237" spans="1:12" ht="15.75" x14ac:dyDescent="0.2">
      <c r="A237" s="316"/>
      <c r="B237" s="316"/>
      <c r="C237" s="316"/>
      <c r="D237" s="316"/>
      <c r="E237" s="316"/>
      <c r="F237" s="316"/>
      <c r="G237" s="316"/>
      <c r="H237" s="316"/>
      <c r="I237" s="316"/>
      <c r="J237" s="316"/>
      <c r="K237" s="316"/>
      <c r="L237" s="316"/>
    </row>
    <row r="238" spans="1:12" ht="15.75" x14ac:dyDescent="0.2">
      <c r="A238" s="316"/>
      <c r="B238" s="316"/>
      <c r="C238" s="316"/>
      <c r="D238" s="316"/>
      <c r="E238" s="316"/>
      <c r="F238" s="316"/>
      <c r="G238" s="316"/>
      <c r="H238" s="316"/>
      <c r="I238" s="316"/>
      <c r="J238" s="316"/>
      <c r="K238" s="316"/>
      <c r="L238" s="316"/>
    </row>
    <row r="239" spans="1:12" ht="15.75" x14ac:dyDescent="0.2">
      <c r="A239" s="316"/>
      <c r="B239" s="316"/>
      <c r="C239" s="316"/>
      <c r="D239" s="316"/>
      <c r="E239" s="316"/>
      <c r="F239" s="316"/>
      <c r="G239" s="316"/>
      <c r="H239" s="316"/>
      <c r="I239" s="316"/>
      <c r="J239" s="316"/>
      <c r="K239" s="316"/>
      <c r="L239" s="316"/>
    </row>
    <row r="240" spans="1:12" ht="15.75" x14ac:dyDescent="0.2">
      <c r="A240" s="316"/>
      <c r="B240" s="316"/>
      <c r="C240" s="316"/>
      <c r="D240" s="316"/>
      <c r="E240" s="316"/>
      <c r="F240" s="316"/>
      <c r="G240" s="316"/>
      <c r="H240" s="316"/>
      <c r="I240" s="316"/>
      <c r="J240" s="316"/>
      <c r="K240" s="316"/>
      <c r="L240" s="316"/>
    </row>
    <row r="241" spans="1:12" ht="15.75" x14ac:dyDescent="0.2">
      <c r="A241" s="316"/>
      <c r="B241" s="316"/>
      <c r="C241" s="316"/>
      <c r="D241" s="316"/>
      <c r="E241" s="316"/>
      <c r="F241" s="316"/>
      <c r="G241" s="316"/>
      <c r="H241" s="316"/>
      <c r="I241" s="316"/>
      <c r="J241" s="316"/>
      <c r="K241" s="316"/>
      <c r="L241" s="316"/>
    </row>
    <row r="242" spans="1:12" ht="15.75" x14ac:dyDescent="0.2">
      <c r="A242" s="316"/>
      <c r="B242" s="316"/>
      <c r="C242" s="316"/>
      <c r="D242" s="316"/>
      <c r="E242" s="316"/>
      <c r="F242" s="316"/>
      <c r="G242" s="316"/>
      <c r="H242" s="316"/>
      <c r="I242" s="316"/>
      <c r="J242" s="316"/>
      <c r="K242" s="316"/>
      <c r="L242" s="316"/>
    </row>
    <row r="243" spans="1:12" ht="15.75" x14ac:dyDescent="0.2">
      <c r="A243" s="316"/>
      <c r="B243" s="316"/>
      <c r="C243" s="316"/>
      <c r="D243" s="316"/>
      <c r="E243" s="316"/>
      <c r="F243" s="316"/>
      <c r="G243" s="316"/>
      <c r="H243" s="316"/>
      <c r="I243" s="316"/>
      <c r="J243" s="316"/>
      <c r="K243" s="316"/>
      <c r="L243" s="316"/>
    </row>
    <row r="244" spans="1:12" ht="15.75" x14ac:dyDescent="0.2">
      <c r="A244" s="316"/>
      <c r="B244" s="316"/>
      <c r="C244" s="316"/>
      <c r="D244" s="316"/>
      <c r="E244" s="316"/>
      <c r="F244" s="316"/>
      <c r="G244" s="316"/>
      <c r="H244" s="316"/>
      <c r="I244" s="316"/>
      <c r="J244" s="316"/>
      <c r="K244" s="316"/>
      <c r="L244" s="316"/>
    </row>
    <row r="245" spans="1:12" ht="15.75" x14ac:dyDescent="0.2">
      <c r="A245" s="316"/>
      <c r="B245" s="316"/>
      <c r="C245" s="316"/>
      <c r="D245" s="316"/>
      <c r="E245" s="316"/>
      <c r="F245" s="316"/>
      <c r="G245" s="316"/>
      <c r="H245" s="316"/>
      <c r="I245" s="316"/>
      <c r="J245" s="316"/>
      <c r="K245" s="316"/>
      <c r="L245" s="316"/>
    </row>
    <row r="246" spans="1:12" ht="15.75" x14ac:dyDescent="0.2">
      <c r="A246" s="316"/>
      <c r="B246" s="316"/>
      <c r="C246" s="316"/>
      <c r="D246" s="316"/>
      <c r="E246" s="316"/>
      <c r="F246" s="316"/>
      <c r="G246" s="316"/>
      <c r="H246" s="316"/>
      <c r="I246" s="316"/>
      <c r="J246" s="316"/>
      <c r="K246" s="316"/>
      <c r="L246" s="316"/>
    </row>
    <row r="247" spans="1:12" ht="15.75" x14ac:dyDescent="0.2">
      <c r="A247" s="316"/>
      <c r="B247" s="316"/>
      <c r="C247" s="316"/>
      <c r="D247" s="316"/>
      <c r="E247" s="316"/>
      <c r="F247" s="316"/>
      <c r="G247" s="316"/>
      <c r="H247" s="316"/>
      <c r="I247" s="316"/>
      <c r="J247" s="316"/>
      <c r="K247" s="316"/>
      <c r="L247" s="316"/>
    </row>
    <row r="248" spans="1:12" ht="15.75" x14ac:dyDescent="0.2">
      <c r="A248" s="316"/>
      <c r="B248" s="316"/>
      <c r="C248" s="316"/>
      <c r="D248" s="316"/>
      <c r="E248" s="316"/>
      <c r="F248" s="316"/>
      <c r="G248" s="316"/>
      <c r="H248" s="316"/>
      <c r="I248" s="316"/>
      <c r="J248" s="316"/>
      <c r="K248" s="316"/>
      <c r="L248" s="316"/>
    </row>
    <row r="249" spans="1:12" ht="15.75" x14ac:dyDescent="0.2">
      <c r="A249" s="316"/>
      <c r="B249" s="316"/>
      <c r="C249" s="316"/>
      <c r="D249" s="316"/>
      <c r="E249" s="316"/>
      <c r="F249" s="316"/>
      <c r="G249" s="316"/>
      <c r="H249" s="316"/>
      <c r="I249" s="316"/>
      <c r="J249" s="316"/>
      <c r="K249" s="316"/>
      <c r="L249" s="316"/>
    </row>
    <row r="250" spans="1:12" ht="15.75" x14ac:dyDescent="0.2">
      <c r="A250" s="316"/>
      <c r="B250" s="316"/>
      <c r="C250" s="316"/>
      <c r="D250" s="316"/>
      <c r="E250" s="316"/>
      <c r="F250" s="316"/>
      <c r="G250" s="316"/>
      <c r="H250" s="316"/>
      <c r="I250" s="316"/>
      <c r="J250" s="316"/>
      <c r="K250" s="316"/>
      <c r="L250" s="316"/>
    </row>
    <row r="251" spans="1:12" ht="15.75" x14ac:dyDescent="0.2">
      <c r="A251" s="316"/>
      <c r="B251" s="316"/>
      <c r="C251" s="316"/>
      <c r="D251" s="316"/>
      <c r="E251" s="316"/>
      <c r="F251" s="316"/>
      <c r="G251" s="316"/>
      <c r="H251" s="316"/>
      <c r="I251" s="316"/>
      <c r="J251" s="316"/>
      <c r="K251" s="316"/>
      <c r="L251" s="316"/>
    </row>
    <row r="252" spans="1:12" ht="15.75" x14ac:dyDescent="0.2">
      <c r="A252" s="316"/>
      <c r="B252" s="316"/>
      <c r="C252" s="316"/>
      <c r="D252" s="316"/>
      <c r="E252" s="316"/>
      <c r="F252" s="316"/>
      <c r="G252" s="316"/>
      <c r="H252" s="316"/>
      <c r="I252" s="316"/>
      <c r="J252" s="316"/>
      <c r="K252" s="316"/>
      <c r="L252" s="316"/>
    </row>
    <row r="253" spans="1:12" ht="15.75" x14ac:dyDescent="0.2">
      <c r="A253" s="316"/>
      <c r="B253" s="316"/>
      <c r="C253" s="316"/>
      <c r="D253" s="316"/>
      <c r="E253" s="316"/>
      <c r="F253" s="316"/>
      <c r="G253" s="316"/>
      <c r="H253" s="316"/>
      <c r="I253" s="316"/>
      <c r="J253" s="316"/>
      <c r="K253" s="316"/>
      <c r="L253" s="316"/>
    </row>
    <row r="254" spans="1:12" ht="15.75" x14ac:dyDescent="0.2">
      <c r="A254" s="316"/>
      <c r="B254" s="316"/>
      <c r="C254" s="316"/>
      <c r="D254" s="316"/>
      <c r="E254" s="316"/>
      <c r="F254" s="316"/>
      <c r="G254" s="316"/>
      <c r="H254" s="316"/>
      <c r="I254" s="316"/>
      <c r="J254" s="316"/>
      <c r="K254" s="316"/>
      <c r="L254" s="316"/>
    </row>
    <row r="255" spans="1:12" ht="15.75" x14ac:dyDescent="0.2">
      <c r="A255" s="316"/>
      <c r="B255" s="316"/>
      <c r="C255" s="316"/>
      <c r="D255" s="316"/>
      <c r="E255" s="316"/>
      <c r="F255" s="316"/>
      <c r="G255" s="316"/>
      <c r="H255" s="316"/>
      <c r="I255" s="316"/>
      <c r="J255" s="316"/>
      <c r="K255" s="316"/>
      <c r="L255" s="316"/>
    </row>
    <row r="256" spans="1:12" ht="15.75" x14ac:dyDescent="0.2">
      <c r="A256" s="316"/>
      <c r="B256" s="316"/>
      <c r="C256" s="316"/>
      <c r="D256" s="316"/>
      <c r="E256" s="316"/>
      <c r="F256" s="316"/>
      <c r="G256" s="316"/>
      <c r="H256" s="316"/>
      <c r="I256" s="316"/>
      <c r="J256" s="316"/>
      <c r="K256" s="316"/>
      <c r="L256" s="316"/>
    </row>
    <row r="257" spans="1:12" ht="15.75" x14ac:dyDescent="0.2">
      <c r="A257" s="316"/>
      <c r="B257" s="316"/>
      <c r="C257" s="316"/>
      <c r="D257" s="316"/>
      <c r="E257" s="316"/>
      <c r="F257" s="316"/>
      <c r="G257" s="316"/>
      <c r="H257" s="316"/>
      <c r="I257" s="316"/>
      <c r="J257" s="316"/>
      <c r="K257" s="316"/>
      <c r="L257" s="316"/>
    </row>
    <row r="258" spans="1:12" ht="15.75" x14ac:dyDescent="0.2">
      <c r="A258" s="316"/>
      <c r="B258" s="316"/>
      <c r="C258" s="316"/>
      <c r="D258" s="316"/>
      <c r="E258" s="316"/>
      <c r="F258" s="316"/>
      <c r="G258" s="316"/>
      <c r="H258" s="316"/>
      <c r="I258" s="316"/>
      <c r="J258" s="316"/>
      <c r="K258" s="316"/>
      <c r="L258" s="316"/>
    </row>
    <row r="259" spans="1:12" ht="15.75" x14ac:dyDescent="0.2">
      <c r="A259" s="316"/>
      <c r="B259" s="316"/>
      <c r="C259" s="316"/>
      <c r="D259" s="316"/>
      <c r="E259" s="316"/>
      <c r="F259" s="316"/>
      <c r="G259" s="316"/>
      <c r="H259" s="316"/>
      <c r="I259" s="316"/>
      <c r="J259" s="316"/>
      <c r="K259" s="316"/>
      <c r="L259" s="316"/>
    </row>
    <row r="260" spans="1:12" ht="15.75" x14ac:dyDescent="0.2">
      <c r="A260" s="316"/>
      <c r="B260" s="316"/>
      <c r="C260" s="316"/>
      <c r="D260" s="316"/>
      <c r="E260" s="316"/>
      <c r="F260" s="316"/>
      <c r="G260" s="316"/>
      <c r="H260" s="316"/>
      <c r="I260" s="316"/>
      <c r="J260" s="316"/>
      <c r="K260" s="316"/>
      <c r="L260" s="316"/>
    </row>
    <row r="261" spans="1:12" ht="15.75" x14ac:dyDescent="0.2">
      <c r="A261" s="316"/>
      <c r="B261" s="316"/>
      <c r="C261" s="316"/>
      <c r="D261" s="316"/>
      <c r="E261" s="316"/>
      <c r="F261" s="316"/>
      <c r="G261" s="316"/>
      <c r="H261" s="316"/>
      <c r="I261" s="316"/>
      <c r="J261" s="316"/>
      <c r="K261" s="316"/>
      <c r="L261" s="316"/>
    </row>
    <row r="262" spans="1:12" ht="15.75" x14ac:dyDescent="0.2">
      <c r="A262" s="316"/>
      <c r="B262" s="316"/>
      <c r="C262" s="316"/>
      <c r="D262" s="316"/>
      <c r="E262" s="316"/>
      <c r="F262" s="316"/>
      <c r="G262" s="316"/>
      <c r="H262" s="316"/>
      <c r="I262" s="316"/>
      <c r="J262" s="316"/>
      <c r="K262" s="316"/>
      <c r="L262" s="316"/>
    </row>
    <row r="263" spans="1:12" ht="15.75" x14ac:dyDescent="0.2">
      <c r="A263" s="316"/>
      <c r="B263" s="316"/>
      <c r="C263" s="316"/>
      <c r="D263" s="316"/>
      <c r="E263" s="316"/>
      <c r="F263" s="316"/>
      <c r="G263" s="316"/>
      <c r="H263" s="316"/>
      <c r="I263" s="316"/>
      <c r="J263" s="316"/>
      <c r="K263" s="316"/>
      <c r="L263" s="316"/>
    </row>
    <row r="264" spans="1:12" ht="15.75" x14ac:dyDescent="0.2">
      <c r="A264" s="316"/>
      <c r="B264" s="316"/>
      <c r="C264" s="316"/>
      <c r="D264" s="316"/>
      <c r="E264" s="316"/>
      <c r="F264" s="316"/>
      <c r="G264" s="316"/>
      <c r="H264" s="316"/>
      <c r="I264" s="316"/>
      <c r="J264" s="316"/>
      <c r="K264" s="316"/>
      <c r="L264" s="316"/>
    </row>
    <row r="265" spans="1:12" ht="15.75" x14ac:dyDescent="0.2">
      <c r="A265" s="316"/>
      <c r="B265" s="316"/>
      <c r="C265" s="316"/>
      <c r="D265" s="316"/>
      <c r="E265" s="316"/>
      <c r="F265" s="316"/>
      <c r="G265" s="316"/>
      <c r="H265" s="316"/>
      <c r="I265" s="316"/>
      <c r="J265" s="316"/>
      <c r="K265" s="316"/>
      <c r="L265" s="316"/>
    </row>
    <row r="266" spans="1:12" ht="15.75" x14ac:dyDescent="0.2">
      <c r="A266" s="316"/>
      <c r="B266" s="316"/>
      <c r="C266" s="316"/>
      <c r="D266" s="316"/>
      <c r="E266" s="316"/>
      <c r="F266" s="316"/>
      <c r="G266" s="316"/>
      <c r="H266" s="316"/>
      <c r="I266" s="316"/>
      <c r="J266" s="316"/>
      <c r="K266" s="316"/>
      <c r="L266" s="316"/>
    </row>
    <row r="267" spans="1:12" ht="15.75" x14ac:dyDescent="0.2">
      <c r="A267" s="316"/>
      <c r="B267" s="316"/>
      <c r="C267" s="316"/>
      <c r="D267" s="316"/>
      <c r="E267" s="316"/>
      <c r="F267" s="316"/>
      <c r="G267" s="316"/>
      <c r="H267" s="316"/>
      <c r="I267" s="316"/>
      <c r="J267" s="316"/>
      <c r="K267" s="316"/>
      <c r="L267" s="316"/>
    </row>
    <row r="268" spans="1:12" ht="15.75" x14ac:dyDescent="0.2">
      <c r="A268" s="316"/>
      <c r="B268" s="316"/>
      <c r="C268" s="316"/>
      <c r="D268" s="316"/>
      <c r="E268" s="316"/>
      <c r="F268" s="316"/>
      <c r="G268" s="316"/>
      <c r="H268" s="316"/>
      <c r="I268" s="316"/>
      <c r="J268" s="316"/>
      <c r="K268" s="316"/>
      <c r="L268" s="316"/>
    </row>
    <row r="269" spans="1:12" ht="15.75" x14ac:dyDescent="0.2">
      <c r="A269" s="316"/>
      <c r="B269" s="316"/>
      <c r="C269" s="316"/>
      <c r="D269" s="316"/>
      <c r="E269" s="316"/>
      <c r="F269" s="316"/>
      <c r="G269" s="316"/>
      <c r="H269" s="316"/>
      <c r="I269" s="316"/>
      <c r="J269" s="316"/>
      <c r="K269" s="316"/>
      <c r="L269" s="316"/>
    </row>
    <row r="270" spans="1:12" ht="15.75" x14ac:dyDescent="0.2">
      <c r="A270" s="316"/>
      <c r="B270" s="316"/>
      <c r="C270" s="316"/>
      <c r="D270" s="316"/>
      <c r="E270" s="316"/>
      <c r="F270" s="316"/>
      <c r="G270" s="316"/>
      <c r="H270" s="316"/>
      <c r="I270" s="316"/>
      <c r="J270" s="316"/>
      <c r="K270" s="316"/>
      <c r="L270" s="316"/>
    </row>
    <row r="271" spans="1:12" ht="15.75" x14ac:dyDescent="0.2">
      <c r="A271" s="316"/>
      <c r="B271" s="316"/>
      <c r="C271" s="316"/>
      <c r="D271" s="316"/>
      <c r="E271" s="316"/>
      <c r="F271" s="316"/>
      <c r="G271" s="316"/>
      <c r="H271" s="316"/>
      <c r="I271" s="316"/>
      <c r="J271" s="316"/>
      <c r="K271" s="316"/>
      <c r="L271" s="316"/>
    </row>
    <row r="272" spans="1:12" ht="15.75" x14ac:dyDescent="0.2">
      <c r="A272" s="316"/>
      <c r="B272" s="316"/>
      <c r="C272" s="316"/>
      <c r="D272" s="316"/>
      <c r="E272" s="316"/>
      <c r="F272" s="316"/>
      <c r="G272" s="316"/>
      <c r="H272" s="316"/>
      <c r="I272" s="316"/>
      <c r="J272" s="316"/>
      <c r="K272" s="316"/>
      <c r="L272" s="316"/>
    </row>
    <row r="273" spans="1:12" ht="15.75" x14ac:dyDescent="0.2">
      <c r="A273" s="316"/>
      <c r="B273" s="316"/>
      <c r="C273" s="316"/>
      <c r="D273" s="316"/>
      <c r="E273" s="316"/>
      <c r="F273" s="316"/>
      <c r="G273" s="316"/>
      <c r="H273" s="316"/>
      <c r="I273" s="316"/>
      <c r="J273" s="316"/>
      <c r="K273" s="316"/>
      <c r="L273" s="316"/>
    </row>
    <row r="274" spans="1:12" ht="15.75" x14ac:dyDescent="0.2">
      <c r="A274" s="316"/>
      <c r="B274" s="316"/>
      <c r="C274" s="316"/>
      <c r="D274" s="316"/>
      <c r="E274" s="316"/>
      <c r="F274" s="316"/>
      <c r="G274" s="316"/>
      <c r="H274" s="316"/>
      <c r="I274" s="316"/>
      <c r="J274" s="316"/>
      <c r="K274" s="316"/>
      <c r="L274" s="316"/>
    </row>
    <row r="275" spans="1:12" ht="15.75" x14ac:dyDescent="0.2">
      <c r="A275" s="316"/>
      <c r="B275" s="316"/>
      <c r="C275" s="316"/>
      <c r="D275" s="316"/>
      <c r="E275" s="316"/>
      <c r="F275" s="316"/>
      <c r="G275" s="316"/>
      <c r="H275" s="316"/>
      <c r="I275" s="316"/>
      <c r="J275" s="316"/>
      <c r="K275" s="316"/>
      <c r="L275" s="316"/>
    </row>
    <row r="276" spans="1:12" ht="15.75" x14ac:dyDescent="0.2">
      <c r="A276" s="316"/>
      <c r="B276" s="316"/>
      <c r="C276" s="316"/>
      <c r="D276" s="316"/>
      <c r="E276" s="316"/>
      <c r="F276" s="316"/>
      <c r="G276" s="316"/>
      <c r="H276" s="316"/>
      <c r="I276" s="316"/>
      <c r="J276" s="316"/>
      <c r="K276" s="316"/>
      <c r="L276" s="316"/>
    </row>
    <row r="277" spans="1:12" ht="15.75" x14ac:dyDescent="0.2">
      <c r="A277" s="316"/>
      <c r="B277" s="316"/>
      <c r="C277" s="316"/>
      <c r="D277" s="316"/>
      <c r="E277" s="316"/>
      <c r="F277" s="316"/>
      <c r="G277" s="316"/>
      <c r="H277" s="316"/>
      <c r="I277" s="316"/>
      <c r="J277" s="316"/>
      <c r="K277" s="316"/>
      <c r="L277" s="316"/>
    </row>
    <row r="278" spans="1:12" ht="15.75" x14ac:dyDescent="0.2">
      <c r="A278" s="316"/>
      <c r="B278" s="316"/>
      <c r="C278" s="316"/>
      <c r="D278" s="316"/>
      <c r="E278" s="316"/>
      <c r="F278" s="316"/>
      <c r="G278" s="316"/>
      <c r="H278" s="316"/>
      <c r="I278" s="316"/>
      <c r="J278" s="316"/>
      <c r="K278" s="316"/>
      <c r="L278" s="316"/>
    </row>
    <row r="279" spans="1:12" ht="15.75" x14ac:dyDescent="0.2">
      <c r="A279" s="316"/>
      <c r="B279" s="316"/>
      <c r="C279" s="316"/>
      <c r="D279" s="316"/>
      <c r="E279" s="316"/>
      <c r="F279" s="316"/>
      <c r="G279" s="316"/>
      <c r="H279" s="316"/>
      <c r="I279" s="316"/>
      <c r="J279" s="316"/>
      <c r="K279" s="316"/>
      <c r="L279" s="316"/>
    </row>
    <row r="280" spans="1:12" ht="15.75" x14ac:dyDescent="0.2">
      <c r="A280" s="316"/>
      <c r="B280" s="316"/>
      <c r="C280" s="316"/>
      <c r="D280" s="316"/>
      <c r="E280" s="316"/>
      <c r="F280" s="316"/>
      <c r="G280" s="316"/>
      <c r="H280" s="316"/>
      <c r="I280" s="316"/>
      <c r="J280" s="316"/>
      <c r="K280" s="316"/>
      <c r="L280" s="316"/>
    </row>
    <row r="281" spans="1:12" ht="15.75" x14ac:dyDescent="0.2">
      <c r="A281" s="316"/>
      <c r="B281" s="316"/>
      <c r="C281" s="316"/>
      <c r="D281" s="316"/>
      <c r="E281" s="316"/>
      <c r="F281" s="316"/>
      <c r="G281" s="316"/>
      <c r="H281" s="316"/>
      <c r="I281" s="316"/>
      <c r="J281" s="316"/>
      <c r="K281" s="316"/>
      <c r="L281" s="316"/>
    </row>
    <row r="282" spans="1:12" ht="15.75" x14ac:dyDescent="0.2">
      <c r="A282" s="316"/>
      <c r="B282" s="316"/>
      <c r="C282" s="316"/>
      <c r="D282" s="316"/>
      <c r="E282" s="316"/>
      <c r="F282" s="316"/>
      <c r="G282" s="316"/>
      <c r="H282" s="316"/>
      <c r="I282" s="316"/>
      <c r="J282" s="316"/>
      <c r="K282" s="316"/>
      <c r="L282" s="316"/>
    </row>
    <row r="283" spans="1:12" ht="15.75" x14ac:dyDescent="0.2">
      <c r="A283" s="316"/>
      <c r="B283" s="316"/>
      <c r="C283" s="316"/>
      <c r="D283" s="316"/>
      <c r="E283" s="316"/>
      <c r="F283" s="316"/>
      <c r="G283" s="316"/>
      <c r="H283" s="316"/>
      <c r="I283" s="316"/>
      <c r="J283" s="316"/>
      <c r="K283" s="316"/>
      <c r="L283" s="316"/>
    </row>
    <row r="284" spans="1:12" ht="15.75" x14ac:dyDescent="0.2">
      <c r="A284" s="316"/>
      <c r="B284" s="316"/>
      <c r="C284" s="316"/>
      <c r="D284" s="316"/>
      <c r="E284" s="316"/>
      <c r="F284" s="316"/>
      <c r="G284" s="316"/>
      <c r="H284" s="316"/>
      <c r="I284" s="316"/>
      <c r="J284" s="316"/>
      <c r="K284" s="316"/>
      <c r="L284" s="316"/>
    </row>
    <row r="285" spans="1:12" ht="15.75" x14ac:dyDescent="0.2">
      <c r="A285" s="316"/>
      <c r="B285" s="316"/>
      <c r="C285" s="316"/>
      <c r="D285" s="316"/>
      <c r="E285" s="316"/>
      <c r="F285" s="316"/>
      <c r="G285" s="316"/>
      <c r="H285" s="316"/>
      <c r="I285" s="316"/>
      <c r="J285" s="316"/>
      <c r="K285" s="316"/>
      <c r="L285" s="316"/>
    </row>
    <row r="286" spans="1:12" ht="15.75" x14ac:dyDescent="0.2">
      <c r="A286" s="316"/>
      <c r="B286" s="316"/>
      <c r="C286" s="316"/>
      <c r="D286" s="316"/>
      <c r="E286" s="316"/>
      <c r="F286" s="316"/>
      <c r="G286" s="316"/>
      <c r="H286" s="316"/>
      <c r="I286" s="316"/>
      <c r="J286" s="316"/>
      <c r="K286" s="316"/>
      <c r="L286" s="316"/>
    </row>
    <row r="287" spans="1:12" ht="15.75" x14ac:dyDescent="0.2">
      <c r="A287" s="316"/>
      <c r="B287" s="316"/>
      <c r="C287" s="316"/>
      <c r="D287" s="316"/>
      <c r="E287" s="316"/>
      <c r="F287" s="316"/>
      <c r="G287" s="316"/>
      <c r="H287" s="316"/>
      <c r="I287" s="316"/>
      <c r="J287" s="316"/>
      <c r="K287" s="316"/>
      <c r="L287" s="316"/>
    </row>
    <row r="288" spans="1:12" ht="15.75" x14ac:dyDescent="0.2">
      <c r="A288" s="316"/>
      <c r="B288" s="316"/>
      <c r="C288" s="316"/>
      <c r="D288" s="316"/>
      <c r="E288" s="316"/>
      <c r="F288" s="316"/>
      <c r="G288" s="316"/>
      <c r="H288" s="316"/>
      <c r="I288" s="316"/>
      <c r="J288" s="316"/>
      <c r="K288" s="316"/>
      <c r="L288" s="316"/>
    </row>
    <row r="289" spans="1:12" ht="15.75" x14ac:dyDescent="0.2">
      <c r="A289" s="316"/>
      <c r="B289" s="316"/>
      <c r="C289" s="316"/>
      <c r="D289" s="316"/>
      <c r="E289" s="316"/>
      <c r="F289" s="316"/>
      <c r="G289" s="316"/>
      <c r="H289" s="316"/>
      <c r="I289" s="316"/>
      <c r="J289" s="316"/>
      <c r="K289" s="316"/>
      <c r="L289" s="316"/>
    </row>
    <row r="290" spans="1:12" ht="15.75" x14ac:dyDescent="0.2">
      <c r="A290" s="316"/>
      <c r="B290" s="316"/>
      <c r="C290" s="316"/>
      <c r="D290" s="316"/>
      <c r="E290" s="316"/>
      <c r="F290" s="316"/>
      <c r="G290" s="316"/>
      <c r="H290" s="316"/>
      <c r="I290" s="316"/>
      <c r="J290" s="316"/>
      <c r="K290" s="316"/>
      <c r="L290" s="316"/>
    </row>
    <row r="291" spans="1:12" ht="15.75" x14ac:dyDescent="0.2">
      <c r="A291" s="316"/>
      <c r="B291" s="316"/>
      <c r="C291" s="316"/>
      <c r="D291" s="316"/>
      <c r="E291" s="316"/>
      <c r="F291" s="316"/>
      <c r="G291" s="316"/>
      <c r="H291" s="316"/>
      <c r="I291" s="316"/>
      <c r="J291" s="316"/>
      <c r="K291" s="316"/>
      <c r="L291" s="316"/>
    </row>
    <row r="292" spans="1:12" ht="15.75" x14ac:dyDescent="0.2">
      <c r="A292" s="316"/>
      <c r="B292" s="316"/>
      <c r="C292" s="316"/>
      <c r="D292" s="316"/>
      <c r="E292" s="316"/>
      <c r="F292" s="316"/>
      <c r="G292" s="316"/>
      <c r="H292" s="316"/>
      <c r="I292" s="316"/>
      <c r="J292" s="316"/>
      <c r="K292" s="316"/>
      <c r="L292" s="316"/>
    </row>
    <row r="293" spans="1:12" ht="15.75" x14ac:dyDescent="0.2">
      <c r="A293" s="316"/>
      <c r="B293" s="316"/>
      <c r="C293" s="316"/>
      <c r="D293" s="316"/>
      <c r="E293" s="316"/>
      <c r="F293" s="316"/>
      <c r="G293" s="316"/>
      <c r="H293" s="316"/>
      <c r="I293" s="316"/>
      <c r="J293" s="316"/>
      <c r="K293" s="316"/>
      <c r="L293" s="316"/>
    </row>
    <row r="294" spans="1:12" ht="15.75" x14ac:dyDescent="0.2">
      <c r="A294" s="316"/>
      <c r="B294" s="316"/>
      <c r="C294" s="316"/>
      <c r="D294" s="316"/>
      <c r="E294" s="316"/>
      <c r="F294" s="316"/>
      <c r="G294" s="316"/>
      <c r="H294" s="316"/>
      <c r="I294" s="316"/>
      <c r="J294" s="316"/>
      <c r="K294" s="316"/>
      <c r="L294" s="316"/>
    </row>
    <row r="295" spans="1:12" ht="15.75" x14ac:dyDescent="0.2">
      <c r="A295" s="316"/>
      <c r="B295" s="316"/>
      <c r="C295" s="316"/>
      <c r="D295" s="316"/>
      <c r="E295" s="316"/>
      <c r="F295" s="316"/>
      <c r="G295" s="316"/>
      <c r="H295" s="316"/>
      <c r="I295" s="316"/>
      <c r="J295" s="316"/>
      <c r="K295" s="316"/>
      <c r="L295" s="316"/>
    </row>
    <row r="296" spans="1:12" ht="15.75" x14ac:dyDescent="0.2">
      <c r="A296" s="316"/>
      <c r="B296" s="316"/>
      <c r="C296" s="316"/>
      <c r="D296" s="316"/>
      <c r="E296" s="316"/>
      <c r="F296" s="316"/>
      <c r="G296" s="316"/>
      <c r="H296" s="316"/>
      <c r="I296" s="316"/>
      <c r="J296" s="316"/>
      <c r="K296" s="316"/>
      <c r="L296" s="316"/>
    </row>
    <row r="297" spans="1:12" ht="15.75" x14ac:dyDescent="0.2">
      <c r="A297" s="316"/>
      <c r="B297" s="316"/>
      <c r="C297" s="316"/>
      <c r="D297" s="316"/>
      <c r="E297" s="316"/>
      <c r="F297" s="316"/>
      <c r="G297" s="316"/>
      <c r="H297" s="316"/>
      <c r="I297" s="316"/>
      <c r="J297" s="316"/>
      <c r="K297" s="316"/>
      <c r="L297" s="316"/>
    </row>
    <row r="298" spans="1:12" ht="15.75" x14ac:dyDescent="0.2">
      <c r="A298" s="316"/>
      <c r="B298" s="316"/>
      <c r="C298" s="316"/>
      <c r="D298" s="316"/>
      <c r="E298" s="316"/>
      <c r="F298" s="316"/>
      <c r="G298" s="316"/>
      <c r="H298" s="316"/>
      <c r="I298" s="316"/>
      <c r="J298" s="316"/>
      <c r="K298" s="316"/>
      <c r="L298" s="316"/>
    </row>
    <row r="299" spans="1:12" ht="15.75" x14ac:dyDescent="0.2">
      <c r="A299" s="316"/>
      <c r="B299" s="316"/>
      <c r="C299" s="316"/>
      <c r="D299" s="316"/>
      <c r="E299" s="316"/>
      <c r="F299" s="316"/>
      <c r="G299" s="316"/>
      <c r="H299" s="316"/>
      <c r="I299" s="316"/>
      <c r="J299" s="316"/>
      <c r="K299" s="316"/>
      <c r="L299" s="316"/>
    </row>
    <row r="300" spans="1:12" ht="15.75" x14ac:dyDescent="0.2">
      <c r="A300" s="316"/>
      <c r="B300" s="316"/>
      <c r="C300" s="316"/>
      <c r="D300" s="316"/>
      <c r="E300" s="316"/>
      <c r="F300" s="316"/>
      <c r="G300" s="316"/>
      <c r="H300" s="316"/>
      <c r="I300" s="316"/>
      <c r="J300" s="316"/>
      <c r="K300" s="316"/>
      <c r="L300" s="316"/>
    </row>
    <row r="301" spans="1:12" ht="15.75" x14ac:dyDescent="0.2">
      <c r="A301" s="316"/>
      <c r="B301" s="316"/>
      <c r="C301" s="316"/>
      <c r="D301" s="316"/>
      <c r="E301" s="316"/>
      <c r="F301" s="316"/>
      <c r="G301" s="316"/>
      <c r="H301" s="316"/>
      <c r="I301" s="316"/>
      <c r="J301" s="316"/>
      <c r="K301" s="316"/>
      <c r="L301" s="316"/>
    </row>
    <row r="302" spans="1:12" ht="15.75" x14ac:dyDescent="0.2">
      <c r="A302" s="316"/>
      <c r="B302" s="316"/>
      <c r="C302" s="316"/>
      <c r="D302" s="316"/>
      <c r="E302" s="316"/>
      <c r="F302" s="316"/>
      <c r="G302" s="316"/>
      <c r="H302" s="316"/>
      <c r="I302" s="316"/>
      <c r="J302" s="316"/>
      <c r="K302" s="316"/>
      <c r="L302" s="316"/>
    </row>
    <row r="303" spans="1:12" ht="15.75" x14ac:dyDescent="0.2">
      <c r="A303" s="316"/>
      <c r="B303" s="316"/>
      <c r="C303" s="316"/>
      <c r="D303" s="316"/>
      <c r="E303" s="316"/>
      <c r="F303" s="316"/>
      <c r="G303" s="316"/>
      <c r="H303" s="316"/>
      <c r="I303" s="316"/>
      <c r="J303" s="316"/>
      <c r="K303" s="316"/>
      <c r="L303" s="316"/>
    </row>
    <row r="304" spans="1:12" ht="15.75" x14ac:dyDescent="0.2">
      <c r="A304" s="316"/>
      <c r="B304" s="316"/>
      <c r="C304" s="316"/>
      <c r="D304" s="316"/>
      <c r="E304" s="316"/>
      <c r="F304" s="316"/>
      <c r="G304" s="316"/>
      <c r="H304" s="316"/>
      <c r="I304" s="316"/>
      <c r="J304" s="316"/>
      <c r="K304" s="316"/>
      <c r="L304" s="316"/>
    </row>
    <row r="305" spans="1:12" ht="15.75" x14ac:dyDescent="0.2">
      <c r="A305" s="316"/>
      <c r="B305" s="316"/>
      <c r="C305" s="316"/>
      <c r="D305" s="316"/>
      <c r="E305" s="316"/>
      <c r="F305" s="316"/>
      <c r="G305" s="316"/>
      <c r="H305" s="316"/>
      <c r="I305" s="316"/>
      <c r="J305" s="316"/>
      <c r="K305" s="316"/>
      <c r="L305" s="316"/>
    </row>
    <row r="306" spans="1:12" ht="15.75" x14ac:dyDescent="0.2">
      <c r="A306" s="316"/>
      <c r="B306" s="316"/>
      <c r="C306" s="316"/>
      <c r="D306" s="316"/>
      <c r="E306" s="316"/>
      <c r="F306" s="316"/>
      <c r="G306" s="316"/>
      <c r="H306" s="316"/>
      <c r="I306" s="316"/>
      <c r="J306" s="316"/>
      <c r="K306" s="316"/>
      <c r="L306" s="316"/>
    </row>
    <row r="307" spans="1:12" ht="15.75" x14ac:dyDescent="0.2">
      <c r="A307" s="316"/>
      <c r="B307" s="316"/>
      <c r="C307" s="316"/>
      <c r="D307" s="316"/>
      <c r="E307" s="316"/>
      <c r="F307" s="316"/>
      <c r="G307" s="316"/>
      <c r="H307" s="316"/>
      <c r="I307" s="316"/>
      <c r="J307" s="316"/>
      <c r="K307" s="316"/>
      <c r="L307" s="316"/>
    </row>
    <row r="308" spans="1:12" ht="15.75" x14ac:dyDescent="0.2">
      <c r="A308" s="316"/>
      <c r="B308" s="316"/>
      <c r="C308" s="316"/>
      <c r="D308" s="316"/>
      <c r="E308" s="316"/>
      <c r="F308" s="316"/>
      <c r="G308" s="316"/>
      <c r="H308" s="316"/>
      <c r="I308" s="316"/>
      <c r="J308" s="316"/>
      <c r="K308" s="316"/>
      <c r="L308" s="316"/>
    </row>
    <row r="309" spans="1:12" ht="15.75" x14ac:dyDescent="0.2">
      <c r="A309" s="316"/>
      <c r="B309" s="316"/>
      <c r="C309" s="316"/>
      <c r="D309" s="316"/>
      <c r="E309" s="316"/>
      <c r="F309" s="316"/>
      <c r="G309" s="316"/>
      <c r="H309" s="316"/>
      <c r="I309" s="316"/>
      <c r="J309" s="316"/>
      <c r="K309" s="316"/>
      <c r="L309" s="316"/>
    </row>
    <row r="310" spans="1:12" ht="15.75" x14ac:dyDescent="0.2">
      <c r="A310" s="316"/>
      <c r="B310" s="316"/>
      <c r="C310" s="316"/>
      <c r="D310" s="316"/>
      <c r="E310" s="316"/>
      <c r="F310" s="316"/>
      <c r="G310" s="316"/>
      <c r="H310" s="316"/>
      <c r="I310" s="316"/>
      <c r="J310" s="316"/>
      <c r="K310" s="316"/>
      <c r="L310" s="316"/>
    </row>
    <row r="311" spans="1:12" ht="15.75" x14ac:dyDescent="0.2">
      <c r="A311" s="316"/>
      <c r="B311" s="316"/>
      <c r="C311" s="316"/>
      <c r="D311" s="316"/>
      <c r="E311" s="316"/>
      <c r="F311" s="316"/>
      <c r="G311" s="316"/>
      <c r="H311" s="316"/>
      <c r="I311" s="316"/>
      <c r="J311" s="316"/>
      <c r="K311" s="316"/>
      <c r="L311" s="316"/>
    </row>
    <row r="312" spans="1:12" ht="15.75" x14ac:dyDescent="0.2">
      <c r="A312" s="316"/>
      <c r="B312" s="316"/>
      <c r="C312" s="316"/>
      <c r="D312" s="316"/>
      <c r="E312" s="316"/>
      <c r="F312" s="316"/>
      <c r="G312" s="316"/>
      <c r="H312" s="316"/>
      <c r="I312" s="316"/>
      <c r="J312" s="316"/>
      <c r="K312" s="316"/>
      <c r="L312" s="316"/>
    </row>
    <row r="313" spans="1:12" ht="15.75" x14ac:dyDescent="0.2">
      <c r="A313" s="316"/>
      <c r="B313" s="316"/>
      <c r="C313" s="316"/>
      <c r="D313" s="316"/>
      <c r="E313" s="316"/>
      <c r="F313" s="316"/>
      <c r="G313" s="316"/>
      <c r="H313" s="316"/>
      <c r="I313" s="316"/>
      <c r="J313" s="316"/>
      <c r="K313" s="316"/>
      <c r="L313" s="316"/>
    </row>
    <row r="314" spans="1:12" ht="15.75" x14ac:dyDescent="0.2">
      <c r="A314" s="316"/>
      <c r="B314" s="316"/>
      <c r="C314" s="316"/>
      <c r="D314" s="316"/>
      <c r="E314" s="316"/>
      <c r="F314" s="316"/>
      <c r="G314" s="316"/>
      <c r="H314" s="316"/>
      <c r="I314" s="316"/>
      <c r="J314" s="316"/>
      <c r="K314" s="316"/>
      <c r="L314" s="316"/>
    </row>
    <row r="315" spans="1:12" ht="15.75" x14ac:dyDescent="0.2">
      <c r="A315" s="316"/>
      <c r="B315" s="316"/>
      <c r="C315" s="316"/>
      <c r="D315" s="316"/>
      <c r="E315" s="316"/>
      <c r="F315" s="316"/>
      <c r="G315" s="316"/>
      <c r="H315" s="316"/>
      <c r="I315" s="316"/>
      <c r="J315" s="316"/>
      <c r="K315" s="316"/>
      <c r="L315" s="316"/>
    </row>
    <row r="316" spans="1:12" ht="15.75" x14ac:dyDescent="0.2">
      <c r="A316" s="316"/>
      <c r="B316" s="316"/>
      <c r="C316" s="316"/>
      <c r="D316" s="316"/>
      <c r="E316" s="316"/>
      <c r="F316" s="316"/>
      <c r="G316" s="316"/>
      <c r="H316" s="316"/>
      <c r="I316" s="316"/>
      <c r="J316" s="316"/>
      <c r="K316" s="316"/>
      <c r="L316" s="316"/>
    </row>
  </sheetData>
  <mergeCells count="14">
    <mergeCell ref="G5:G6"/>
    <mergeCell ref="H5:H6"/>
    <mergeCell ref="A2:L2"/>
    <mergeCell ref="A3:L3"/>
    <mergeCell ref="I5:I6"/>
    <mergeCell ref="J5:J6"/>
    <mergeCell ref="K5:K6"/>
    <mergeCell ref="L5:L6"/>
    <mergeCell ref="A5:A6"/>
    <mergeCell ref="B5:B6"/>
    <mergeCell ref="C5:C6"/>
    <mergeCell ref="D5:D6"/>
    <mergeCell ref="E5:E6"/>
    <mergeCell ref="F5:F6"/>
  </mergeCells>
  <hyperlinks>
    <hyperlink ref="A1" location="Índice!A1" display="Regresar"/>
  </hyperlinks>
  <printOptions horizontalCentered="1" gridLinesSet="0"/>
  <pageMargins left="0" right="0" top="0.39370078740157483" bottom="0.27559055118110237" header="0" footer="0"/>
  <pageSetup scale="5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316"/>
  <sheetViews>
    <sheetView showGridLines="0" showZeros="0" zoomScaleNormal="100" workbookViewId="0"/>
  </sheetViews>
  <sheetFormatPr baseColWidth="10" defaultColWidth="12.5703125" defaultRowHeight="12.75" x14ac:dyDescent="0.2"/>
  <cols>
    <col min="1" max="1" width="21.7109375" style="294" customWidth="1"/>
    <col min="2" max="2" width="13.140625" style="294" bestFit="1" customWidth="1"/>
    <col min="3" max="3" width="14.85546875" style="294" bestFit="1" customWidth="1"/>
    <col min="4" max="4" width="14.42578125" style="294" bestFit="1" customWidth="1"/>
    <col min="5" max="5" width="13.7109375" style="294" bestFit="1" customWidth="1"/>
    <col min="6" max="6" width="14.42578125" style="294" bestFit="1" customWidth="1"/>
    <col min="7" max="7" width="13.7109375" style="294" bestFit="1" customWidth="1"/>
    <col min="8" max="8" width="14.28515625" style="294" bestFit="1" customWidth="1"/>
    <col min="9" max="9" width="14.42578125" style="294" bestFit="1" customWidth="1"/>
    <col min="10" max="10" width="14.140625" style="294" bestFit="1" customWidth="1"/>
    <col min="11" max="11" width="13.85546875" style="294" bestFit="1" customWidth="1"/>
    <col min="12" max="13" width="14.85546875" style="294" bestFit="1" customWidth="1"/>
    <col min="14" max="24" width="12.5703125" style="272"/>
    <col min="25" max="246" width="12.5703125" style="294"/>
    <col min="247" max="247" width="21.42578125" style="294" customWidth="1"/>
    <col min="248" max="249" width="13.7109375" style="294" bestFit="1" customWidth="1"/>
    <col min="250" max="250" width="14" style="294" customWidth="1"/>
    <col min="251" max="251" width="14" style="294" bestFit="1" customWidth="1"/>
    <col min="252" max="254" width="13.7109375" style="294" bestFit="1" customWidth="1"/>
    <col min="255" max="255" width="14" style="294" bestFit="1" customWidth="1"/>
    <col min="256" max="256" width="13.7109375" style="294" bestFit="1" customWidth="1"/>
    <col min="257" max="258" width="14" style="294" bestFit="1" customWidth="1"/>
    <col min="259" max="259" width="14.42578125" style="294" customWidth="1"/>
    <col min="260" max="260" width="14" style="294" customWidth="1"/>
    <col min="261" max="263" width="14" style="294" bestFit="1" customWidth="1"/>
    <col min="264" max="264" width="13.7109375" style="294" bestFit="1" customWidth="1"/>
    <col min="265" max="266" width="14" style="294" bestFit="1" customWidth="1"/>
    <col min="267" max="267" width="14.140625" style="294" bestFit="1" customWidth="1"/>
    <col min="268" max="502" width="12.5703125" style="294"/>
    <col min="503" max="503" width="21.42578125" style="294" customWidth="1"/>
    <col min="504" max="505" width="13.7109375" style="294" bestFit="1" customWidth="1"/>
    <col min="506" max="506" width="14" style="294" customWidth="1"/>
    <col min="507" max="507" width="14" style="294" bestFit="1" customWidth="1"/>
    <col min="508" max="510" width="13.7109375" style="294" bestFit="1" customWidth="1"/>
    <col min="511" max="511" width="14" style="294" bestFit="1" customWidth="1"/>
    <col min="512" max="512" width="13.7109375" style="294" bestFit="1" customWidth="1"/>
    <col min="513" max="514" width="14" style="294" bestFit="1" customWidth="1"/>
    <col min="515" max="515" width="14.42578125" style="294" customWidth="1"/>
    <col min="516" max="516" width="14" style="294" customWidth="1"/>
    <col min="517" max="519" width="14" style="294" bestFit="1" customWidth="1"/>
    <col min="520" max="520" width="13.7109375" style="294" bestFit="1" customWidth="1"/>
    <col min="521" max="522" width="14" style="294" bestFit="1" customWidth="1"/>
    <col min="523" max="523" width="14.140625" style="294" bestFit="1" customWidth="1"/>
    <col min="524" max="758" width="12.5703125" style="294"/>
    <col min="759" max="759" width="21.42578125" style="294" customWidth="1"/>
    <col min="760" max="761" width="13.7109375" style="294" bestFit="1" customWidth="1"/>
    <col min="762" max="762" width="14" style="294" customWidth="1"/>
    <col min="763" max="763" width="14" style="294" bestFit="1" customWidth="1"/>
    <col min="764" max="766" width="13.7109375" style="294" bestFit="1" customWidth="1"/>
    <col min="767" max="767" width="14" style="294" bestFit="1" customWidth="1"/>
    <col min="768" max="768" width="13.7109375" style="294" bestFit="1" customWidth="1"/>
    <col min="769" max="770" width="14" style="294" bestFit="1" customWidth="1"/>
    <col min="771" max="771" width="14.42578125" style="294" customWidth="1"/>
    <col min="772" max="772" width="14" style="294" customWidth="1"/>
    <col min="773" max="775" width="14" style="294" bestFit="1" customWidth="1"/>
    <col min="776" max="776" width="13.7109375" style="294" bestFit="1" customWidth="1"/>
    <col min="777" max="778" width="14" style="294" bestFit="1" customWidth="1"/>
    <col min="779" max="779" width="14.140625" style="294" bestFit="1" customWidth="1"/>
    <col min="780" max="1014" width="12.5703125" style="294"/>
    <col min="1015" max="1015" width="21.42578125" style="294" customWidth="1"/>
    <col min="1016" max="1017" width="13.7109375" style="294" bestFit="1" customWidth="1"/>
    <col min="1018" max="1018" width="14" style="294" customWidth="1"/>
    <col min="1019" max="1019" width="14" style="294" bestFit="1" customWidth="1"/>
    <col min="1020" max="1022" width="13.7109375" style="294" bestFit="1" customWidth="1"/>
    <col min="1023" max="1023" width="14" style="294" bestFit="1" customWidth="1"/>
    <col min="1024" max="1024" width="13.7109375" style="294" bestFit="1" customWidth="1"/>
    <col min="1025" max="1026" width="14" style="294" bestFit="1" customWidth="1"/>
    <col min="1027" max="1027" width="14.42578125" style="294" customWidth="1"/>
    <col min="1028" max="1028" width="14" style="294" customWidth="1"/>
    <col min="1029" max="1031" width="14" style="294" bestFit="1" customWidth="1"/>
    <col min="1032" max="1032" width="13.7109375" style="294" bestFit="1" customWidth="1"/>
    <col min="1033" max="1034" width="14" style="294" bestFit="1" customWidth="1"/>
    <col min="1035" max="1035" width="14.140625" style="294" bestFit="1" customWidth="1"/>
    <col min="1036" max="1270" width="12.5703125" style="294"/>
    <col min="1271" max="1271" width="21.42578125" style="294" customWidth="1"/>
    <col min="1272" max="1273" width="13.7109375" style="294" bestFit="1" customWidth="1"/>
    <col min="1274" max="1274" width="14" style="294" customWidth="1"/>
    <col min="1275" max="1275" width="14" style="294" bestFit="1" customWidth="1"/>
    <col min="1276" max="1278" width="13.7109375" style="294" bestFit="1" customWidth="1"/>
    <col min="1279" max="1279" width="14" style="294" bestFit="1" customWidth="1"/>
    <col min="1280" max="1280" width="13.7109375" style="294" bestFit="1" customWidth="1"/>
    <col min="1281" max="1282" width="14" style="294" bestFit="1" customWidth="1"/>
    <col min="1283" max="1283" width="14.42578125" style="294" customWidth="1"/>
    <col min="1284" max="1284" width="14" style="294" customWidth="1"/>
    <col min="1285" max="1287" width="14" style="294" bestFit="1" customWidth="1"/>
    <col min="1288" max="1288" width="13.7109375" style="294" bestFit="1" customWidth="1"/>
    <col min="1289" max="1290" width="14" style="294" bestFit="1" customWidth="1"/>
    <col min="1291" max="1291" width="14.140625" style="294" bestFit="1" customWidth="1"/>
    <col min="1292" max="1526" width="12.5703125" style="294"/>
    <col min="1527" max="1527" width="21.42578125" style="294" customWidth="1"/>
    <col min="1528" max="1529" width="13.7109375" style="294" bestFit="1" customWidth="1"/>
    <col min="1530" max="1530" width="14" style="294" customWidth="1"/>
    <col min="1531" max="1531" width="14" style="294" bestFit="1" customWidth="1"/>
    <col min="1532" max="1534" width="13.7109375" style="294" bestFit="1" customWidth="1"/>
    <col min="1535" max="1535" width="14" style="294" bestFit="1" customWidth="1"/>
    <col min="1536" max="1536" width="13.7109375" style="294" bestFit="1" customWidth="1"/>
    <col min="1537" max="1538" width="14" style="294" bestFit="1" customWidth="1"/>
    <col min="1539" max="1539" width="14.42578125" style="294" customWidth="1"/>
    <col min="1540" max="1540" width="14" style="294" customWidth="1"/>
    <col min="1541" max="1543" width="14" style="294" bestFit="1" customWidth="1"/>
    <col min="1544" max="1544" width="13.7109375" style="294" bestFit="1" customWidth="1"/>
    <col min="1545" max="1546" width="14" style="294" bestFit="1" customWidth="1"/>
    <col min="1547" max="1547" width="14.140625" style="294" bestFit="1" customWidth="1"/>
    <col min="1548" max="1782" width="12.5703125" style="294"/>
    <col min="1783" max="1783" width="21.42578125" style="294" customWidth="1"/>
    <col min="1784" max="1785" width="13.7109375" style="294" bestFit="1" customWidth="1"/>
    <col min="1786" max="1786" width="14" style="294" customWidth="1"/>
    <col min="1787" max="1787" width="14" style="294" bestFit="1" customWidth="1"/>
    <col min="1788" max="1790" width="13.7109375" style="294" bestFit="1" customWidth="1"/>
    <col min="1791" max="1791" width="14" style="294" bestFit="1" customWidth="1"/>
    <col min="1792" max="1792" width="13.7109375" style="294" bestFit="1" customWidth="1"/>
    <col min="1793" max="1794" width="14" style="294" bestFit="1" customWidth="1"/>
    <col min="1795" max="1795" width="14.42578125" style="294" customWidth="1"/>
    <col min="1796" max="1796" width="14" style="294" customWidth="1"/>
    <col min="1797" max="1799" width="14" style="294" bestFit="1" customWidth="1"/>
    <col min="1800" max="1800" width="13.7109375" style="294" bestFit="1" customWidth="1"/>
    <col min="1801" max="1802" width="14" style="294" bestFit="1" customWidth="1"/>
    <col min="1803" max="1803" width="14.140625" style="294" bestFit="1" customWidth="1"/>
    <col min="1804" max="2038" width="12.5703125" style="294"/>
    <col min="2039" max="2039" width="21.42578125" style="294" customWidth="1"/>
    <col min="2040" max="2041" width="13.7109375" style="294" bestFit="1" customWidth="1"/>
    <col min="2042" max="2042" width="14" style="294" customWidth="1"/>
    <col min="2043" max="2043" width="14" style="294" bestFit="1" customWidth="1"/>
    <col min="2044" max="2046" width="13.7109375" style="294" bestFit="1" customWidth="1"/>
    <col min="2047" max="2047" width="14" style="294" bestFit="1" customWidth="1"/>
    <col min="2048" max="2048" width="13.7109375" style="294" bestFit="1" customWidth="1"/>
    <col min="2049" max="2050" width="14" style="294" bestFit="1" customWidth="1"/>
    <col min="2051" max="2051" width="14.42578125" style="294" customWidth="1"/>
    <col min="2052" max="2052" width="14" style="294" customWidth="1"/>
    <col min="2053" max="2055" width="14" style="294" bestFit="1" customWidth="1"/>
    <col min="2056" max="2056" width="13.7109375" style="294" bestFit="1" customWidth="1"/>
    <col min="2057" max="2058" width="14" style="294" bestFit="1" customWidth="1"/>
    <col min="2059" max="2059" width="14.140625" style="294" bestFit="1" customWidth="1"/>
    <col min="2060" max="2294" width="12.5703125" style="294"/>
    <col min="2295" max="2295" width="21.42578125" style="294" customWidth="1"/>
    <col min="2296" max="2297" width="13.7109375" style="294" bestFit="1" customWidth="1"/>
    <col min="2298" max="2298" width="14" style="294" customWidth="1"/>
    <col min="2299" max="2299" width="14" style="294" bestFit="1" customWidth="1"/>
    <col min="2300" max="2302" width="13.7109375" style="294" bestFit="1" customWidth="1"/>
    <col min="2303" max="2303" width="14" style="294" bestFit="1" customWidth="1"/>
    <col min="2304" max="2304" width="13.7109375" style="294" bestFit="1" customWidth="1"/>
    <col min="2305" max="2306" width="14" style="294" bestFit="1" customWidth="1"/>
    <col min="2307" max="2307" width="14.42578125" style="294" customWidth="1"/>
    <col min="2308" max="2308" width="14" style="294" customWidth="1"/>
    <col min="2309" max="2311" width="14" style="294" bestFit="1" customWidth="1"/>
    <col min="2312" max="2312" width="13.7109375" style="294" bestFit="1" customWidth="1"/>
    <col min="2313" max="2314" width="14" style="294" bestFit="1" customWidth="1"/>
    <col min="2315" max="2315" width="14.140625" style="294" bestFit="1" customWidth="1"/>
    <col min="2316" max="2550" width="12.5703125" style="294"/>
    <col min="2551" max="2551" width="21.42578125" style="294" customWidth="1"/>
    <col min="2552" max="2553" width="13.7109375" style="294" bestFit="1" customWidth="1"/>
    <col min="2554" max="2554" width="14" style="294" customWidth="1"/>
    <col min="2555" max="2555" width="14" style="294" bestFit="1" customWidth="1"/>
    <col min="2556" max="2558" width="13.7109375" style="294" bestFit="1" customWidth="1"/>
    <col min="2559" max="2559" width="14" style="294" bestFit="1" customWidth="1"/>
    <col min="2560" max="2560" width="13.7109375" style="294" bestFit="1" customWidth="1"/>
    <col min="2561" max="2562" width="14" style="294" bestFit="1" customWidth="1"/>
    <col min="2563" max="2563" width="14.42578125" style="294" customWidth="1"/>
    <col min="2564" max="2564" width="14" style="294" customWidth="1"/>
    <col min="2565" max="2567" width="14" style="294" bestFit="1" customWidth="1"/>
    <col min="2568" max="2568" width="13.7109375" style="294" bestFit="1" customWidth="1"/>
    <col min="2569" max="2570" width="14" style="294" bestFit="1" customWidth="1"/>
    <col min="2571" max="2571" width="14.140625" style="294" bestFit="1" customWidth="1"/>
    <col min="2572" max="2806" width="12.5703125" style="294"/>
    <col min="2807" max="2807" width="21.42578125" style="294" customWidth="1"/>
    <col min="2808" max="2809" width="13.7109375" style="294" bestFit="1" customWidth="1"/>
    <col min="2810" max="2810" width="14" style="294" customWidth="1"/>
    <col min="2811" max="2811" width="14" style="294" bestFit="1" customWidth="1"/>
    <col min="2812" max="2814" width="13.7109375" style="294" bestFit="1" customWidth="1"/>
    <col min="2815" max="2815" width="14" style="294" bestFit="1" customWidth="1"/>
    <col min="2816" max="2816" width="13.7109375" style="294" bestFit="1" customWidth="1"/>
    <col min="2817" max="2818" width="14" style="294" bestFit="1" customWidth="1"/>
    <col min="2819" max="2819" width="14.42578125" style="294" customWidth="1"/>
    <col min="2820" max="2820" width="14" style="294" customWidth="1"/>
    <col min="2821" max="2823" width="14" style="294" bestFit="1" customWidth="1"/>
    <col min="2824" max="2824" width="13.7109375" style="294" bestFit="1" customWidth="1"/>
    <col min="2825" max="2826" width="14" style="294" bestFit="1" customWidth="1"/>
    <col min="2827" max="2827" width="14.140625" style="294" bestFit="1" customWidth="1"/>
    <col min="2828" max="3062" width="12.5703125" style="294"/>
    <col min="3063" max="3063" width="21.42578125" style="294" customWidth="1"/>
    <col min="3064" max="3065" width="13.7109375" style="294" bestFit="1" customWidth="1"/>
    <col min="3066" max="3066" width="14" style="294" customWidth="1"/>
    <col min="3067" max="3067" width="14" style="294" bestFit="1" customWidth="1"/>
    <col min="3068" max="3070" width="13.7109375" style="294" bestFit="1" customWidth="1"/>
    <col min="3071" max="3071" width="14" style="294" bestFit="1" customWidth="1"/>
    <col min="3072" max="3072" width="13.7109375" style="294" bestFit="1" customWidth="1"/>
    <col min="3073" max="3074" width="14" style="294" bestFit="1" customWidth="1"/>
    <col min="3075" max="3075" width="14.42578125" style="294" customWidth="1"/>
    <col min="3076" max="3076" width="14" style="294" customWidth="1"/>
    <col min="3077" max="3079" width="14" style="294" bestFit="1" customWidth="1"/>
    <col min="3080" max="3080" width="13.7109375" style="294" bestFit="1" customWidth="1"/>
    <col min="3081" max="3082" width="14" style="294" bestFit="1" customWidth="1"/>
    <col min="3083" max="3083" width="14.140625" style="294" bestFit="1" customWidth="1"/>
    <col min="3084" max="3318" width="12.5703125" style="294"/>
    <col min="3319" max="3319" width="21.42578125" style="294" customWidth="1"/>
    <col min="3320" max="3321" width="13.7109375" style="294" bestFit="1" customWidth="1"/>
    <col min="3322" max="3322" width="14" style="294" customWidth="1"/>
    <col min="3323" max="3323" width="14" style="294" bestFit="1" customWidth="1"/>
    <col min="3324" max="3326" width="13.7109375" style="294" bestFit="1" customWidth="1"/>
    <col min="3327" max="3327" width="14" style="294" bestFit="1" customWidth="1"/>
    <col min="3328" max="3328" width="13.7109375" style="294" bestFit="1" customWidth="1"/>
    <col min="3329" max="3330" width="14" style="294" bestFit="1" customWidth="1"/>
    <col min="3331" max="3331" width="14.42578125" style="294" customWidth="1"/>
    <col min="3332" max="3332" width="14" style="294" customWidth="1"/>
    <col min="3333" max="3335" width="14" style="294" bestFit="1" customWidth="1"/>
    <col min="3336" max="3336" width="13.7109375" style="294" bestFit="1" customWidth="1"/>
    <col min="3337" max="3338" width="14" style="294" bestFit="1" customWidth="1"/>
    <col min="3339" max="3339" width="14.140625" style="294" bestFit="1" customWidth="1"/>
    <col min="3340" max="3574" width="12.5703125" style="294"/>
    <col min="3575" max="3575" width="21.42578125" style="294" customWidth="1"/>
    <col min="3576" max="3577" width="13.7109375" style="294" bestFit="1" customWidth="1"/>
    <col min="3578" max="3578" width="14" style="294" customWidth="1"/>
    <col min="3579" max="3579" width="14" style="294" bestFit="1" customWidth="1"/>
    <col min="3580" max="3582" width="13.7109375" style="294" bestFit="1" customWidth="1"/>
    <col min="3583" max="3583" width="14" style="294" bestFit="1" customWidth="1"/>
    <col min="3584" max="3584" width="13.7109375" style="294" bestFit="1" customWidth="1"/>
    <col min="3585" max="3586" width="14" style="294" bestFit="1" customWidth="1"/>
    <col min="3587" max="3587" width="14.42578125" style="294" customWidth="1"/>
    <col min="3588" max="3588" width="14" style="294" customWidth="1"/>
    <col min="3589" max="3591" width="14" style="294" bestFit="1" customWidth="1"/>
    <col min="3592" max="3592" width="13.7109375" style="294" bestFit="1" customWidth="1"/>
    <col min="3593" max="3594" width="14" style="294" bestFit="1" customWidth="1"/>
    <col min="3595" max="3595" width="14.140625" style="294" bestFit="1" customWidth="1"/>
    <col min="3596" max="3830" width="12.5703125" style="294"/>
    <col min="3831" max="3831" width="21.42578125" style="294" customWidth="1"/>
    <col min="3832" max="3833" width="13.7109375" style="294" bestFit="1" customWidth="1"/>
    <col min="3834" max="3834" width="14" style="294" customWidth="1"/>
    <col min="3835" max="3835" width="14" style="294" bestFit="1" customWidth="1"/>
    <col min="3836" max="3838" width="13.7109375" style="294" bestFit="1" customWidth="1"/>
    <col min="3839" max="3839" width="14" style="294" bestFit="1" customWidth="1"/>
    <col min="3840" max="3840" width="13.7109375" style="294" bestFit="1" customWidth="1"/>
    <col min="3841" max="3842" width="14" style="294" bestFit="1" customWidth="1"/>
    <col min="3843" max="3843" width="14.42578125" style="294" customWidth="1"/>
    <col min="3844" max="3844" width="14" style="294" customWidth="1"/>
    <col min="3845" max="3847" width="14" style="294" bestFit="1" customWidth="1"/>
    <col min="3848" max="3848" width="13.7109375" style="294" bestFit="1" customWidth="1"/>
    <col min="3849" max="3850" width="14" style="294" bestFit="1" customWidth="1"/>
    <col min="3851" max="3851" width="14.140625" style="294" bestFit="1" customWidth="1"/>
    <col min="3852" max="4086" width="12.5703125" style="294"/>
    <col min="4087" max="4087" width="21.42578125" style="294" customWidth="1"/>
    <col min="4088" max="4089" width="13.7109375" style="294" bestFit="1" customWidth="1"/>
    <col min="4090" max="4090" width="14" style="294" customWidth="1"/>
    <col min="4091" max="4091" width="14" style="294" bestFit="1" customWidth="1"/>
    <col min="4092" max="4094" width="13.7109375" style="294" bestFit="1" customWidth="1"/>
    <col min="4095" max="4095" width="14" style="294" bestFit="1" customWidth="1"/>
    <col min="4096" max="4096" width="13.7109375" style="294" bestFit="1" customWidth="1"/>
    <col min="4097" max="4098" width="14" style="294" bestFit="1" customWidth="1"/>
    <col min="4099" max="4099" width="14.42578125" style="294" customWidth="1"/>
    <col min="4100" max="4100" width="14" style="294" customWidth="1"/>
    <col min="4101" max="4103" width="14" style="294" bestFit="1" customWidth="1"/>
    <col min="4104" max="4104" width="13.7109375" style="294" bestFit="1" customWidth="1"/>
    <col min="4105" max="4106" width="14" style="294" bestFit="1" customWidth="1"/>
    <col min="4107" max="4107" width="14.140625" style="294" bestFit="1" customWidth="1"/>
    <col min="4108" max="4342" width="12.5703125" style="294"/>
    <col min="4343" max="4343" width="21.42578125" style="294" customWidth="1"/>
    <col min="4344" max="4345" width="13.7109375" style="294" bestFit="1" customWidth="1"/>
    <col min="4346" max="4346" width="14" style="294" customWidth="1"/>
    <col min="4347" max="4347" width="14" style="294" bestFit="1" customWidth="1"/>
    <col min="4348" max="4350" width="13.7109375" style="294" bestFit="1" customWidth="1"/>
    <col min="4351" max="4351" width="14" style="294" bestFit="1" customWidth="1"/>
    <col min="4352" max="4352" width="13.7109375" style="294" bestFit="1" customWidth="1"/>
    <col min="4353" max="4354" width="14" style="294" bestFit="1" customWidth="1"/>
    <col min="4355" max="4355" width="14.42578125" style="294" customWidth="1"/>
    <col min="4356" max="4356" width="14" style="294" customWidth="1"/>
    <col min="4357" max="4359" width="14" style="294" bestFit="1" customWidth="1"/>
    <col min="4360" max="4360" width="13.7109375" style="294" bestFit="1" customWidth="1"/>
    <col min="4361" max="4362" width="14" style="294" bestFit="1" customWidth="1"/>
    <col min="4363" max="4363" width="14.140625" style="294" bestFit="1" customWidth="1"/>
    <col min="4364" max="4598" width="12.5703125" style="294"/>
    <col min="4599" max="4599" width="21.42578125" style="294" customWidth="1"/>
    <col min="4600" max="4601" width="13.7109375" style="294" bestFit="1" customWidth="1"/>
    <col min="4602" max="4602" width="14" style="294" customWidth="1"/>
    <col min="4603" max="4603" width="14" style="294" bestFit="1" customWidth="1"/>
    <col min="4604" max="4606" width="13.7109375" style="294" bestFit="1" customWidth="1"/>
    <col min="4607" max="4607" width="14" style="294" bestFit="1" customWidth="1"/>
    <col min="4608" max="4608" width="13.7109375" style="294" bestFit="1" customWidth="1"/>
    <col min="4609" max="4610" width="14" style="294" bestFit="1" customWidth="1"/>
    <col min="4611" max="4611" width="14.42578125" style="294" customWidth="1"/>
    <col min="4612" max="4612" width="14" style="294" customWidth="1"/>
    <col min="4613" max="4615" width="14" style="294" bestFit="1" customWidth="1"/>
    <col min="4616" max="4616" width="13.7109375" style="294" bestFit="1" customWidth="1"/>
    <col min="4617" max="4618" width="14" style="294" bestFit="1" customWidth="1"/>
    <col min="4619" max="4619" width="14.140625" style="294" bestFit="1" customWidth="1"/>
    <col min="4620" max="4854" width="12.5703125" style="294"/>
    <col min="4855" max="4855" width="21.42578125" style="294" customWidth="1"/>
    <col min="4856" max="4857" width="13.7109375" style="294" bestFit="1" customWidth="1"/>
    <col min="4858" max="4858" width="14" style="294" customWidth="1"/>
    <col min="4859" max="4859" width="14" style="294" bestFit="1" customWidth="1"/>
    <col min="4860" max="4862" width="13.7109375" style="294" bestFit="1" customWidth="1"/>
    <col min="4863" max="4863" width="14" style="294" bestFit="1" customWidth="1"/>
    <col min="4864" max="4864" width="13.7109375" style="294" bestFit="1" customWidth="1"/>
    <col min="4865" max="4866" width="14" style="294" bestFit="1" customWidth="1"/>
    <col min="4867" max="4867" width="14.42578125" style="294" customWidth="1"/>
    <col min="4868" max="4868" width="14" style="294" customWidth="1"/>
    <col min="4869" max="4871" width="14" style="294" bestFit="1" customWidth="1"/>
    <col min="4872" max="4872" width="13.7109375" style="294" bestFit="1" customWidth="1"/>
    <col min="4873" max="4874" width="14" style="294" bestFit="1" customWidth="1"/>
    <col min="4875" max="4875" width="14.140625" style="294" bestFit="1" customWidth="1"/>
    <col min="4876" max="5110" width="12.5703125" style="294"/>
    <col min="5111" max="5111" width="21.42578125" style="294" customWidth="1"/>
    <col min="5112" max="5113" width="13.7109375" style="294" bestFit="1" customWidth="1"/>
    <col min="5114" max="5114" width="14" style="294" customWidth="1"/>
    <col min="5115" max="5115" width="14" style="294" bestFit="1" customWidth="1"/>
    <col min="5116" max="5118" width="13.7109375" style="294" bestFit="1" customWidth="1"/>
    <col min="5119" max="5119" width="14" style="294" bestFit="1" customWidth="1"/>
    <col min="5120" max="5120" width="13.7109375" style="294" bestFit="1" customWidth="1"/>
    <col min="5121" max="5122" width="14" style="294" bestFit="1" customWidth="1"/>
    <col min="5123" max="5123" width="14.42578125" style="294" customWidth="1"/>
    <col min="5124" max="5124" width="14" style="294" customWidth="1"/>
    <col min="5125" max="5127" width="14" style="294" bestFit="1" customWidth="1"/>
    <col min="5128" max="5128" width="13.7109375" style="294" bestFit="1" customWidth="1"/>
    <col min="5129" max="5130" width="14" style="294" bestFit="1" customWidth="1"/>
    <col min="5131" max="5131" width="14.140625" style="294" bestFit="1" customWidth="1"/>
    <col min="5132" max="5366" width="12.5703125" style="294"/>
    <col min="5367" max="5367" width="21.42578125" style="294" customWidth="1"/>
    <col min="5368" max="5369" width="13.7109375" style="294" bestFit="1" customWidth="1"/>
    <col min="5370" max="5370" width="14" style="294" customWidth="1"/>
    <col min="5371" max="5371" width="14" style="294" bestFit="1" customWidth="1"/>
    <col min="5372" max="5374" width="13.7109375" style="294" bestFit="1" customWidth="1"/>
    <col min="5375" max="5375" width="14" style="294" bestFit="1" customWidth="1"/>
    <col min="5376" max="5376" width="13.7109375" style="294" bestFit="1" customWidth="1"/>
    <col min="5377" max="5378" width="14" style="294" bestFit="1" customWidth="1"/>
    <col min="5379" max="5379" width="14.42578125" style="294" customWidth="1"/>
    <col min="5380" max="5380" width="14" style="294" customWidth="1"/>
    <col min="5381" max="5383" width="14" style="294" bestFit="1" customWidth="1"/>
    <col min="5384" max="5384" width="13.7109375" style="294" bestFit="1" customWidth="1"/>
    <col min="5385" max="5386" width="14" style="294" bestFit="1" customWidth="1"/>
    <col min="5387" max="5387" width="14.140625" style="294" bestFit="1" customWidth="1"/>
    <col min="5388" max="5622" width="12.5703125" style="294"/>
    <col min="5623" max="5623" width="21.42578125" style="294" customWidth="1"/>
    <col min="5624" max="5625" width="13.7109375" style="294" bestFit="1" customWidth="1"/>
    <col min="5626" max="5626" width="14" style="294" customWidth="1"/>
    <col min="5627" max="5627" width="14" style="294" bestFit="1" customWidth="1"/>
    <col min="5628" max="5630" width="13.7109375" style="294" bestFit="1" customWidth="1"/>
    <col min="5631" max="5631" width="14" style="294" bestFit="1" customWidth="1"/>
    <col min="5632" max="5632" width="13.7109375" style="294" bestFit="1" customWidth="1"/>
    <col min="5633" max="5634" width="14" style="294" bestFit="1" customWidth="1"/>
    <col min="5635" max="5635" width="14.42578125" style="294" customWidth="1"/>
    <col min="5636" max="5636" width="14" style="294" customWidth="1"/>
    <col min="5637" max="5639" width="14" style="294" bestFit="1" customWidth="1"/>
    <col min="5640" max="5640" width="13.7109375" style="294" bestFit="1" customWidth="1"/>
    <col min="5641" max="5642" width="14" style="294" bestFit="1" customWidth="1"/>
    <col min="5643" max="5643" width="14.140625" style="294" bestFit="1" customWidth="1"/>
    <col min="5644" max="5878" width="12.5703125" style="294"/>
    <col min="5879" max="5879" width="21.42578125" style="294" customWidth="1"/>
    <col min="5880" max="5881" width="13.7109375" style="294" bestFit="1" customWidth="1"/>
    <col min="5882" max="5882" width="14" style="294" customWidth="1"/>
    <col min="5883" max="5883" width="14" style="294" bestFit="1" customWidth="1"/>
    <col min="5884" max="5886" width="13.7109375" style="294" bestFit="1" customWidth="1"/>
    <col min="5887" max="5887" width="14" style="294" bestFit="1" customWidth="1"/>
    <col min="5888" max="5888" width="13.7109375" style="294" bestFit="1" customWidth="1"/>
    <col min="5889" max="5890" width="14" style="294" bestFit="1" customWidth="1"/>
    <col min="5891" max="5891" width="14.42578125" style="294" customWidth="1"/>
    <col min="5892" max="5892" width="14" style="294" customWidth="1"/>
    <col min="5893" max="5895" width="14" style="294" bestFit="1" customWidth="1"/>
    <col min="5896" max="5896" width="13.7109375" style="294" bestFit="1" customWidth="1"/>
    <col min="5897" max="5898" width="14" style="294" bestFit="1" customWidth="1"/>
    <col min="5899" max="5899" width="14.140625" style="294" bestFit="1" customWidth="1"/>
    <col min="5900" max="6134" width="12.5703125" style="294"/>
    <col min="6135" max="6135" width="21.42578125" style="294" customWidth="1"/>
    <col min="6136" max="6137" width="13.7109375" style="294" bestFit="1" customWidth="1"/>
    <col min="6138" max="6138" width="14" style="294" customWidth="1"/>
    <col min="6139" max="6139" width="14" style="294" bestFit="1" customWidth="1"/>
    <col min="6140" max="6142" width="13.7109375" style="294" bestFit="1" customWidth="1"/>
    <col min="6143" max="6143" width="14" style="294" bestFit="1" customWidth="1"/>
    <col min="6144" max="6144" width="13.7109375" style="294" bestFit="1" customWidth="1"/>
    <col min="6145" max="6146" width="14" style="294" bestFit="1" customWidth="1"/>
    <col min="6147" max="6147" width="14.42578125" style="294" customWidth="1"/>
    <col min="6148" max="6148" width="14" style="294" customWidth="1"/>
    <col min="6149" max="6151" width="14" style="294" bestFit="1" customWidth="1"/>
    <col min="6152" max="6152" width="13.7109375" style="294" bestFit="1" customWidth="1"/>
    <col min="6153" max="6154" width="14" style="294" bestFit="1" customWidth="1"/>
    <col min="6155" max="6155" width="14.140625" style="294" bestFit="1" customWidth="1"/>
    <col min="6156" max="6390" width="12.5703125" style="294"/>
    <col min="6391" max="6391" width="21.42578125" style="294" customWidth="1"/>
    <col min="6392" max="6393" width="13.7109375" style="294" bestFit="1" customWidth="1"/>
    <col min="6394" max="6394" width="14" style="294" customWidth="1"/>
    <col min="6395" max="6395" width="14" style="294" bestFit="1" customWidth="1"/>
    <col min="6396" max="6398" width="13.7109375" style="294" bestFit="1" customWidth="1"/>
    <col min="6399" max="6399" width="14" style="294" bestFit="1" customWidth="1"/>
    <col min="6400" max="6400" width="13.7109375" style="294" bestFit="1" customWidth="1"/>
    <col min="6401" max="6402" width="14" style="294" bestFit="1" customWidth="1"/>
    <col min="6403" max="6403" width="14.42578125" style="294" customWidth="1"/>
    <col min="6404" max="6404" width="14" style="294" customWidth="1"/>
    <col min="6405" max="6407" width="14" style="294" bestFit="1" customWidth="1"/>
    <col min="6408" max="6408" width="13.7109375" style="294" bestFit="1" customWidth="1"/>
    <col min="6409" max="6410" width="14" style="294" bestFit="1" customWidth="1"/>
    <col min="6411" max="6411" width="14.140625" style="294" bestFit="1" customWidth="1"/>
    <col min="6412" max="6646" width="12.5703125" style="294"/>
    <col min="6647" max="6647" width="21.42578125" style="294" customWidth="1"/>
    <col min="6648" max="6649" width="13.7109375" style="294" bestFit="1" customWidth="1"/>
    <col min="6650" max="6650" width="14" style="294" customWidth="1"/>
    <col min="6651" max="6651" width="14" style="294" bestFit="1" customWidth="1"/>
    <col min="6652" max="6654" width="13.7109375" style="294" bestFit="1" customWidth="1"/>
    <col min="6655" max="6655" width="14" style="294" bestFit="1" customWidth="1"/>
    <col min="6656" max="6656" width="13.7109375" style="294" bestFit="1" customWidth="1"/>
    <col min="6657" max="6658" width="14" style="294" bestFit="1" customWidth="1"/>
    <col min="6659" max="6659" width="14.42578125" style="294" customWidth="1"/>
    <col min="6660" max="6660" width="14" style="294" customWidth="1"/>
    <col min="6661" max="6663" width="14" style="294" bestFit="1" customWidth="1"/>
    <col min="6664" max="6664" width="13.7109375" style="294" bestFit="1" customWidth="1"/>
    <col min="6665" max="6666" width="14" style="294" bestFit="1" customWidth="1"/>
    <col min="6667" max="6667" width="14.140625" style="294" bestFit="1" customWidth="1"/>
    <col min="6668" max="6902" width="12.5703125" style="294"/>
    <col min="6903" max="6903" width="21.42578125" style="294" customWidth="1"/>
    <col min="6904" max="6905" width="13.7109375" style="294" bestFit="1" customWidth="1"/>
    <col min="6906" max="6906" width="14" style="294" customWidth="1"/>
    <col min="6907" max="6907" width="14" style="294" bestFit="1" customWidth="1"/>
    <col min="6908" max="6910" width="13.7109375" style="294" bestFit="1" customWidth="1"/>
    <col min="6911" max="6911" width="14" style="294" bestFit="1" customWidth="1"/>
    <col min="6912" max="6912" width="13.7109375" style="294" bestFit="1" customWidth="1"/>
    <col min="6913" max="6914" width="14" style="294" bestFit="1" customWidth="1"/>
    <col min="6915" max="6915" width="14.42578125" style="294" customWidth="1"/>
    <col min="6916" max="6916" width="14" style="294" customWidth="1"/>
    <col min="6917" max="6919" width="14" style="294" bestFit="1" customWidth="1"/>
    <col min="6920" max="6920" width="13.7109375" style="294" bestFit="1" customWidth="1"/>
    <col min="6921" max="6922" width="14" style="294" bestFit="1" customWidth="1"/>
    <col min="6923" max="6923" width="14.140625" style="294" bestFit="1" customWidth="1"/>
    <col min="6924" max="7158" width="12.5703125" style="294"/>
    <col min="7159" max="7159" width="21.42578125" style="294" customWidth="1"/>
    <col min="7160" max="7161" width="13.7109375" style="294" bestFit="1" customWidth="1"/>
    <col min="7162" max="7162" width="14" style="294" customWidth="1"/>
    <col min="7163" max="7163" width="14" style="294" bestFit="1" customWidth="1"/>
    <col min="7164" max="7166" width="13.7109375" style="294" bestFit="1" customWidth="1"/>
    <col min="7167" max="7167" width="14" style="294" bestFit="1" customWidth="1"/>
    <col min="7168" max="7168" width="13.7109375" style="294" bestFit="1" customWidth="1"/>
    <col min="7169" max="7170" width="14" style="294" bestFit="1" customWidth="1"/>
    <col min="7171" max="7171" width="14.42578125" style="294" customWidth="1"/>
    <col min="7172" max="7172" width="14" style="294" customWidth="1"/>
    <col min="7173" max="7175" width="14" style="294" bestFit="1" customWidth="1"/>
    <col min="7176" max="7176" width="13.7109375" style="294" bestFit="1" customWidth="1"/>
    <col min="7177" max="7178" width="14" style="294" bestFit="1" customWidth="1"/>
    <col min="7179" max="7179" width="14.140625" style="294" bestFit="1" customWidth="1"/>
    <col min="7180" max="7414" width="12.5703125" style="294"/>
    <col min="7415" max="7415" width="21.42578125" style="294" customWidth="1"/>
    <col min="7416" max="7417" width="13.7109375" style="294" bestFit="1" customWidth="1"/>
    <col min="7418" max="7418" width="14" style="294" customWidth="1"/>
    <col min="7419" max="7419" width="14" style="294" bestFit="1" customWidth="1"/>
    <col min="7420" max="7422" width="13.7109375" style="294" bestFit="1" customWidth="1"/>
    <col min="7423" max="7423" width="14" style="294" bestFit="1" customWidth="1"/>
    <col min="7424" max="7424" width="13.7109375" style="294" bestFit="1" customWidth="1"/>
    <col min="7425" max="7426" width="14" style="294" bestFit="1" customWidth="1"/>
    <col min="7427" max="7427" width="14.42578125" style="294" customWidth="1"/>
    <col min="7428" max="7428" width="14" style="294" customWidth="1"/>
    <col min="7429" max="7431" width="14" style="294" bestFit="1" customWidth="1"/>
    <col min="7432" max="7432" width="13.7109375" style="294" bestFit="1" customWidth="1"/>
    <col min="7433" max="7434" width="14" style="294" bestFit="1" customWidth="1"/>
    <col min="7435" max="7435" width="14.140625" style="294" bestFit="1" customWidth="1"/>
    <col min="7436" max="7670" width="12.5703125" style="294"/>
    <col min="7671" max="7671" width="21.42578125" style="294" customWidth="1"/>
    <col min="7672" max="7673" width="13.7109375" style="294" bestFit="1" customWidth="1"/>
    <col min="7674" max="7674" width="14" style="294" customWidth="1"/>
    <col min="7675" max="7675" width="14" style="294" bestFit="1" customWidth="1"/>
    <col min="7676" max="7678" width="13.7109375" style="294" bestFit="1" customWidth="1"/>
    <col min="7679" max="7679" width="14" style="294" bestFit="1" customWidth="1"/>
    <col min="7680" max="7680" width="13.7109375" style="294" bestFit="1" customWidth="1"/>
    <col min="7681" max="7682" width="14" style="294" bestFit="1" customWidth="1"/>
    <col min="7683" max="7683" width="14.42578125" style="294" customWidth="1"/>
    <col min="7684" max="7684" width="14" style="294" customWidth="1"/>
    <col min="7685" max="7687" width="14" style="294" bestFit="1" customWidth="1"/>
    <col min="7688" max="7688" width="13.7109375" style="294" bestFit="1" customWidth="1"/>
    <col min="7689" max="7690" width="14" style="294" bestFit="1" customWidth="1"/>
    <col min="7691" max="7691" width="14.140625" style="294" bestFit="1" customWidth="1"/>
    <col min="7692" max="7926" width="12.5703125" style="294"/>
    <col min="7927" max="7927" width="21.42578125" style="294" customWidth="1"/>
    <col min="7928" max="7929" width="13.7109375" style="294" bestFit="1" customWidth="1"/>
    <col min="7930" max="7930" width="14" style="294" customWidth="1"/>
    <col min="7931" max="7931" width="14" style="294" bestFit="1" customWidth="1"/>
    <col min="7932" max="7934" width="13.7109375" style="294" bestFit="1" customWidth="1"/>
    <col min="7935" max="7935" width="14" style="294" bestFit="1" customWidth="1"/>
    <col min="7936" max="7936" width="13.7109375" style="294" bestFit="1" customWidth="1"/>
    <col min="7937" max="7938" width="14" style="294" bestFit="1" customWidth="1"/>
    <col min="7939" max="7939" width="14.42578125" style="294" customWidth="1"/>
    <col min="7940" max="7940" width="14" style="294" customWidth="1"/>
    <col min="7941" max="7943" width="14" style="294" bestFit="1" customWidth="1"/>
    <col min="7944" max="7944" width="13.7109375" style="294" bestFit="1" customWidth="1"/>
    <col min="7945" max="7946" width="14" style="294" bestFit="1" customWidth="1"/>
    <col min="7947" max="7947" width="14.140625" style="294" bestFit="1" customWidth="1"/>
    <col min="7948" max="8182" width="12.5703125" style="294"/>
    <col min="8183" max="8183" width="21.42578125" style="294" customWidth="1"/>
    <col min="8184" max="8185" width="13.7109375" style="294" bestFit="1" customWidth="1"/>
    <col min="8186" max="8186" width="14" style="294" customWidth="1"/>
    <col min="8187" max="8187" width="14" style="294" bestFit="1" customWidth="1"/>
    <col min="8188" max="8190" width="13.7109375" style="294" bestFit="1" customWidth="1"/>
    <col min="8191" max="8191" width="14" style="294" bestFit="1" customWidth="1"/>
    <col min="8192" max="8192" width="13.7109375" style="294" bestFit="1" customWidth="1"/>
    <col min="8193" max="8194" width="14" style="294" bestFit="1" customWidth="1"/>
    <col min="8195" max="8195" width="14.42578125" style="294" customWidth="1"/>
    <col min="8196" max="8196" width="14" style="294" customWidth="1"/>
    <col min="8197" max="8199" width="14" style="294" bestFit="1" customWidth="1"/>
    <col min="8200" max="8200" width="13.7109375" style="294" bestFit="1" customWidth="1"/>
    <col min="8201" max="8202" width="14" style="294" bestFit="1" customWidth="1"/>
    <col min="8203" max="8203" width="14.140625" style="294" bestFit="1" customWidth="1"/>
    <col min="8204" max="8438" width="12.5703125" style="294"/>
    <col min="8439" max="8439" width="21.42578125" style="294" customWidth="1"/>
    <col min="8440" max="8441" width="13.7109375" style="294" bestFit="1" customWidth="1"/>
    <col min="8442" max="8442" width="14" style="294" customWidth="1"/>
    <col min="8443" max="8443" width="14" style="294" bestFit="1" customWidth="1"/>
    <col min="8444" max="8446" width="13.7109375" style="294" bestFit="1" customWidth="1"/>
    <col min="8447" max="8447" width="14" style="294" bestFit="1" customWidth="1"/>
    <col min="8448" max="8448" width="13.7109375" style="294" bestFit="1" customWidth="1"/>
    <col min="8449" max="8450" width="14" style="294" bestFit="1" customWidth="1"/>
    <col min="8451" max="8451" width="14.42578125" style="294" customWidth="1"/>
    <col min="8452" max="8452" width="14" style="294" customWidth="1"/>
    <col min="8453" max="8455" width="14" style="294" bestFit="1" customWidth="1"/>
    <col min="8456" max="8456" width="13.7109375" style="294" bestFit="1" customWidth="1"/>
    <col min="8457" max="8458" width="14" style="294" bestFit="1" customWidth="1"/>
    <col min="8459" max="8459" width="14.140625" style="294" bestFit="1" customWidth="1"/>
    <col min="8460" max="8694" width="12.5703125" style="294"/>
    <col min="8695" max="8695" width="21.42578125" style="294" customWidth="1"/>
    <col min="8696" max="8697" width="13.7109375" style="294" bestFit="1" customWidth="1"/>
    <col min="8698" max="8698" width="14" style="294" customWidth="1"/>
    <col min="8699" max="8699" width="14" style="294" bestFit="1" customWidth="1"/>
    <col min="8700" max="8702" width="13.7109375" style="294" bestFit="1" customWidth="1"/>
    <col min="8703" max="8703" width="14" style="294" bestFit="1" customWidth="1"/>
    <col min="8704" max="8704" width="13.7109375" style="294" bestFit="1" customWidth="1"/>
    <col min="8705" max="8706" width="14" style="294" bestFit="1" customWidth="1"/>
    <col min="8707" max="8707" width="14.42578125" style="294" customWidth="1"/>
    <col min="8708" max="8708" width="14" style="294" customWidth="1"/>
    <col min="8709" max="8711" width="14" style="294" bestFit="1" customWidth="1"/>
    <col min="8712" max="8712" width="13.7109375" style="294" bestFit="1" customWidth="1"/>
    <col min="8713" max="8714" width="14" style="294" bestFit="1" customWidth="1"/>
    <col min="8715" max="8715" width="14.140625" style="294" bestFit="1" customWidth="1"/>
    <col min="8716" max="8950" width="12.5703125" style="294"/>
    <col min="8951" max="8951" width="21.42578125" style="294" customWidth="1"/>
    <col min="8952" max="8953" width="13.7109375" style="294" bestFit="1" customWidth="1"/>
    <col min="8954" max="8954" width="14" style="294" customWidth="1"/>
    <col min="8955" max="8955" width="14" style="294" bestFit="1" customWidth="1"/>
    <col min="8956" max="8958" width="13.7109375" style="294" bestFit="1" customWidth="1"/>
    <col min="8959" max="8959" width="14" style="294" bestFit="1" customWidth="1"/>
    <col min="8960" max="8960" width="13.7109375" style="294" bestFit="1" customWidth="1"/>
    <col min="8961" max="8962" width="14" style="294" bestFit="1" customWidth="1"/>
    <col min="8963" max="8963" width="14.42578125" style="294" customWidth="1"/>
    <col min="8964" max="8964" width="14" style="294" customWidth="1"/>
    <col min="8965" max="8967" width="14" style="294" bestFit="1" customWidth="1"/>
    <col min="8968" max="8968" width="13.7109375" style="294" bestFit="1" customWidth="1"/>
    <col min="8969" max="8970" width="14" style="294" bestFit="1" customWidth="1"/>
    <col min="8971" max="8971" width="14.140625" style="294" bestFit="1" customWidth="1"/>
    <col min="8972" max="9206" width="12.5703125" style="294"/>
    <col min="9207" max="9207" width="21.42578125" style="294" customWidth="1"/>
    <col min="9208" max="9209" width="13.7109375" style="294" bestFit="1" customWidth="1"/>
    <col min="9210" max="9210" width="14" style="294" customWidth="1"/>
    <col min="9211" max="9211" width="14" style="294" bestFit="1" customWidth="1"/>
    <col min="9212" max="9214" width="13.7109375" style="294" bestFit="1" customWidth="1"/>
    <col min="9215" max="9215" width="14" style="294" bestFit="1" customWidth="1"/>
    <col min="9216" max="9216" width="13.7109375" style="294" bestFit="1" customWidth="1"/>
    <col min="9217" max="9218" width="14" style="294" bestFit="1" customWidth="1"/>
    <col min="9219" max="9219" width="14.42578125" style="294" customWidth="1"/>
    <col min="9220" max="9220" width="14" style="294" customWidth="1"/>
    <col min="9221" max="9223" width="14" style="294" bestFit="1" customWidth="1"/>
    <col min="9224" max="9224" width="13.7109375" style="294" bestFit="1" customWidth="1"/>
    <col min="9225" max="9226" width="14" style="294" bestFit="1" customWidth="1"/>
    <col min="9227" max="9227" width="14.140625" style="294" bestFit="1" customWidth="1"/>
    <col min="9228" max="9462" width="12.5703125" style="294"/>
    <col min="9463" max="9463" width="21.42578125" style="294" customWidth="1"/>
    <col min="9464" max="9465" width="13.7109375" style="294" bestFit="1" customWidth="1"/>
    <col min="9466" max="9466" width="14" style="294" customWidth="1"/>
    <col min="9467" max="9467" width="14" style="294" bestFit="1" customWidth="1"/>
    <col min="9468" max="9470" width="13.7109375" style="294" bestFit="1" customWidth="1"/>
    <col min="9471" max="9471" width="14" style="294" bestFit="1" customWidth="1"/>
    <col min="9472" max="9472" width="13.7109375" style="294" bestFit="1" customWidth="1"/>
    <col min="9473" max="9474" width="14" style="294" bestFit="1" customWidth="1"/>
    <col min="9475" max="9475" width="14.42578125" style="294" customWidth="1"/>
    <col min="9476" max="9476" width="14" style="294" customWidth="1"/>
    <col min="9477" max="9479" width="14" style="294" bestFit="1" customWidth="1"/>
    <col min="9480" max="9480" width="13.7109375" style="294" bestFit="1" customWidth="1"/>
    <col min="9481" max="9482" width="14" style="294" bestFit="1" customWidth="1"/>
    <col min="9483" max="9483" width="14.140625" style="294" bestFit="1" customWidth="1"/>
    <col min="9484" max="9718" width="12.5703125" style="294"/>
    <col min="9719" max="9719" width="21.42578125" style="294" customWidth="1"/>
    <col min="9720" max="9721" width="13.7109375" style="294" bestFit="1" customWidth="1"/>
    <col min="9722" max="9722" width="14" style="294" customWidth="1"/>
    <col min="9723" max="9723" width="14" style="294" bestFit="1" customWidth="1"/>
    <col min="9724" max="9726" width="13.7109375" style="294" bestFit="1" customWidth="1"/>
    <col min="9727" max="9727" width="14" style="294" bestFit="1" customWidth="1"/>
    <col min="9728" max="9728" width="13.7109375" style="294" bestFit="1" customWidth="1"/>
    <col min="9729" max="9730" width="14" style="294" bestFit="1" customWidth="1"/>
    <col min="9731" max="9731" width="14.42578125" style="294" customWidth="1"/>
    <col min="9732" max="9732" width="14" style="294" customWidth="1"/>
    <col min="9733" max="9735" width="14" style="294" bestFit="1" customWidth="1"/>
    <col min="9736" max="9736" width="13.7109375" style="294" bestFit="1" customWidth="1"/>
    <col min="9737" max="9738" width="14" style="294" bestFit="1" customWidth="1"/>
    <col min="9739" max="9739" width="14.140625" style="294" bestFit="1" customWidth="1"/>
    <col min="9740" max="9974" width="12.5703125" style="294"/>
    <col min="9975" max="9975" width="21.42578125" style="294" customWidth="1"/>
    <col min="9976" max="9977" width="13.7109375" style="294" bestFit="1" customWidth="1"/>
    <col min="9978" max="9978" width="14" style="294" customWidth="1"/>
    <col min="9979" max="9979" width="14" style="294" bestFit="1" customWidth="1"/>
    <col min="9980" max="9982" width="13.7109375" style="294" bestFit="1" customWidth="1"/>
    <col min="9983" max="9983" width="14" style="294" bestFit="1" customWidth="1"/>
    <col min="9984" max="9984" width="13.7109375" style="294" bestFit="1" customWidth="1"/>
    <col min="9985" max="9986" width="14" style="294" bestFit="1" customWidth="1"/>
    <col min="9987" max="9987" width="14.42578125" style="294" customWidth="1"/>
    <col min="9988" max="9988" width="14" style="294" customWidth="1"/>
    <col min="9989" max="9991" width="14" style="294" bestFit="1" customWidth="1"/>
    <col min="9992" max="9992" width="13.7109375" style="294" bestFit="1" customWidth="1"/>
    <col min="9993" max="9994" width="14" style="294" bestFit="1" customWidth="1"/>
    <col min="9995" max="9995" width="14.140625" style="294" bestFit="1" customWidth="1"/>
    <col min="9996" max="10230" width="12.5703125" style="294"/>
    <col min="10231" max="10231" width="21.42578125" style="294" customWidth="1"/>
    <col min="10232" max="10233" width="13.7109375" style="294" bestFit="1" customWidth="1"/>
    <col min="10234" max="10234" width="14" style="294" customWidth="1"/>
    <col min="10235" max="10235" width="14" style="294" bestFit="1" customWidth="1"/>
    <col min="10236" max="10238" width="13.7109375" style="294" bestFit="1" customWidth="1"/>
    <col min="10239" max="10239" width="14" style="294" bestFit="1" customWidth="1"/>
    <col min="10240" max="10240" width="13.7109375" style="294" bestFit="1" customWidth="1"/>
    <col min="10241" max="10242" width="14" style="294" bestFit="1" customWidth="1"/>
    <col min="10243" max="10243" width="14.42578125" style="294" customWidth="1"/>
    <col min="10244" max="10244" width="14" style="294" customWidth="1"/>
    <col min="10245" max="10247" width="14" style="294" bestFit="1" customWidth="1"/>
    <col min="10248" max="10248" width="13.7109375" style="294" bestFit="1" customWidth="1"/>
    <col min="10249" max="10250" width="14" style="294" bestFit="1" customWidth="1"/>
    <col min="10251" max="10251" width="14.140625" style="294" bestFit="1" customWidth="1"/>
    <col min="10252" max="10486" width="12.5703125" style="294"/>
    <col min="10487" max="10487" width="21.42578125" style="294" customWidth="1"/>
    <col min="10488" max="10489" width="13.7109375" style="294" bestFit="1" customWidth="1"/>
    <col min="10490" max="10490" width="14" style="294" customWidth="1"/>
    <col min="10491" max="10491" width="14" style="294" bestFit="1" customWidth="1"/>
    <col min="10492" max="10494" width="13.7109375" style="294" bestFit="1" customWidth="1"/>
    <col min="10495" max="10495" width="14" style="294" bestFit="1" customWidth="1"/>
    <col min="10496" max="10496" width="13.7109375" style="294" bestFit="1" customWidth="1"/>
    <col min="10497" max="10498" width="14" style="294" bestFit="1" customWidth="1"/>
    <col min="10499" max="10499" width="14.42578125" style="294" customWidth="1"/>
    <col min="10500" max="10500" width="14" style="294" customWidth="1"/>
    <col min="10501" max="10503" width="14" style="294" bestFit="1" customWidth="1"/>
    <col min="10504" max="10504" width="13.7109375" style="294" bestFit="1" customWidth="1"/>
    <col min="10505" max="10506" width="14" style="294" bestFit="1" customWidth="1"/>
    <col min="10507" max="10507" width="14.140625" style="294" bestFit="1" customWidth="1"/>
    <col min="10508" max="10742" width="12.5703125" style="294"/>
    <col min="10743" max="10743" width="21.42578125" style="294" customWidth="1"/>
    <col min="10744" max="10745" width="13.7109375" style="294" bestFit="1" customWidth="1"/>
    <col min="10746" max="10746" width="14" style="294" customWidth="1"/>
    <col min="10747" max="10747" width="14" style="294" bestFit="1" customWidth="1"/>
    <col min="10748" max="10750" width="13.7109375" style="294" bestFit="1" customWidth="1"/>
    <col min="10751" max="10751" width="14" style="294" bestFit="1" customWidth="1"/>
    <col min="10752" max="10752" width="13.7109375" style="294" bestFit="1" customWidth="1"/>
    <col min="10753" max="10754" width="14" style="294" bestFit="1" customWidth="1"/>
    <col min="10755" max="10755" width="14.42578125" style="294" customWidth="1"/>
    <col min="10756" max="10756" width="14" style="294" customWidth="1"/>
    <col min="10757" max="10759" width="14" style="294" bestFit="1" customWidth="1"/>
    <col min="10760" max="10760" width="13.7109375" style="294" bestFit="1" customWidth="1"/>
    <col min="10761" max="10762" width="14" style="294" bestFit="1" customWidth="1"/>
    <col min="10763" max="10763" width="14.140625" style="294" bestFit="1" customWidth="1"/>
    <col min="10764" max="10998" width="12.5703125" style="294"/>
    <col min="10999" max="10999" width="21.42578125" style="294" customWidth="1"/>
    <col min="11000" max="11001" width="13.7109375" style="294" bestFit="1" customWidth="1"/>
    <col min="11002" max="11002" width="14" style="294" customWidth="1"/>
    <col min="11003" max="11003" width="14" style="294" bestFit="1" customWidth="1"/>
    <col min="11004" max="11006" width="13.7109375" style="294" bestFit="1" customWidth="1"/>
    <col min="11007" max="11007" width="14" style="294" bestFit="1" customWidth="1"/>
    <col min="11008" max="11008" width="13.7109375" style="294" bestFit="1" customWidth="1"/>
    <col min="11009" max="11010" width="14" style="294" bestFit="1" customWidth="1"/>
    <col min="11011" max="11011" width="14.42578125" style="294" customWidth="1"/>
    <col min="11012" max="11012" width="14" style="294" customWidth="1"/>
    <col min="11013" max="11015" width="14" style="294" bestFit="1" customWidth="1"/>
    <col min="11016" max="11016" width="13.7109375" style="294" bestFit="1" customWidth="1"/>
    <col min="11017" max="11018" width="14" style="294" bestFit="1" customWidth="1"/>
    <col min="11019" max="11019" width="14.140625" style="294" bestFit="1" customWidth="1"/>
    <col min="11020" max="11254" width="12.5703125" style="294"/>
    <col min="11255" max="11255" width="21.42578125" style="294" customWidth="1"/>
    <col min="11256" max="11257" width="13.7109375" style="294" bestFit="1" customWidth="1"/>
    <col min="11258" max="11258" width="14" style="294" customWidth="1"/>
    <col min="11259" max="11259" width="14" style="294" bestFit="1" customWidth="1"/>
    <col min="11260" max="11262" width="13.7109375" style="294" bestFit="1" customWidth="1"/>
    <col min="11263" max="11263" width="14" style="294" bestFit="1" customWidth="1"/>
    <col min="11264" max="11264" width="13.7109375" style="294" bestFit="1" customWidth="1"/>
    <col min="11265" max="11266" width="14" style="294" bestFit="1" customWidth="1"/>
    <col min="11267" max="11267" width="14.42578125" style="294" customWidth="1"/>
    <col min="11268" max="11268" width="14" style="294" customWidth="1"/>
    <col min="11269" max="11271" width="14" style="294" bestFit="1" customWidth="1"/>
    <col min="11272" max="11272" width="13.7109375" style="294" bestFit="1" customWidth="1"/>
    <col min="11273" max="11274" width="14" style="294" bestFit="1" customWidth="1"/>
    <col min="11275" max="11275" width="14.140625" style="294" bestFit="1" customWidth="1"/>
    <col min="11276" max="11510" width="12.5703125" style="294"/>
    <col min="11511" max="11511" width="21.42578125" style="294" customWidth="1"/>
    <col min="11512" max="11513" width="13.7109375" style="294" bestFit="1" customWidth="1"/>
    <col min="11514" max="11514" width="14" style="294" customWidth="1"/>
    <col min="11515" max="11515" width="14" style="294" bestFit="1" customWidth="1"/>
    <col min="11516" max="11518" width="13.7109375" style="294" bestFit="1" customWidth="1"/>
    <col min="11519" max="11519" width="14" style="294" bestFit="1" customWidth="1"/>
    <col min="11520" max="11520" width="13.7109375" style="294" bestFit="1" customWidth="1"/>
    <col min="11521" max="11522" width="14" style="294" bestFit="1" customWidth="1"/>
    <col min="11523" max="11523" width="14.42578125" style="294" customWidth="1"/>
    <col min="11524" max="11524" width="14" style="294" customWidth="1"/>
    <col min="11525" max="11527" width="14" style="294" bestFit="1" customWidth="1"/>
    <col min="11528" max="11528" width="13.7109375" style="294" bestFit="1" customWidth="1"/>
    <col min="11529" max="11530" width="14" style="294" bestFit="1" customWidth="1"/>
    <col min="11531" max="11531" width="14.140625" style="294" bestFit="1" customWidth="1"/>
    <col min="11532" max="11766" width="12.5703125" style="294"/>
    <col min="11767" max="11767" width="21.42578125" style="294" customWidth="1"/>
    <col min="11768" max="11769" width="13.7109375" style="294" bestFit="1" customWidth="1"/>
    <col min="11770" max="11770" width="14" style="294" customWidth="1"/>
    <col min="11771" max="11771" width="14" style="294" bestFit="1" customWidth="1"/>
    <col min="11772" max="11774" width="13.7109375" style="294" bestFit="1" customWidth="1"/>
    <col min="11775" max="11775" width="14" style="294" bestFit="1" customWidth="1"/>
    <col min="11776" max="11776" width="13.7109375" style="294" bestFit="1" customWidth="1"/>
    <col min="11777" max="11778" width="14" style="294" bestFit="1" customWidth="1"/>
    <col min="11779" max="11779" width="14.42578125" style="294" customWidth="1"/>
    <col min="11780" max="11780" width="14" style="294" customWidth="1"/>
    <col min="11781" max="11783" width="14" style="294" bestFit="1" customWidth="1"/>
    <col min="11784" max="11784" width="13.7109375" style="294" bestFit="1" customWidth="1"/>
    <col min="11785" max="11786" width="14" style="294" bestFit="1" customWidth="1"/>
    <col min="11787" max="11787" width="14.140625" style="294" bestFit="1" customWidth="1"/>
    <col min="11788" max="12022" width="12.5703125" style="294"/>
    <col min="12023" max="12023" width="21.42578125" style="294" customWidth="1"/>
    <col min="12024" max="12025" width="13.7109375" style="294" bestFit="1" customWidth="1"/>
    <col min="12026" max="12026" width="14" style="294" customWidth="1"/>
    <col min="12027" max="12027" width="14" style="294" bestFit="1" customWidth="1"/>
    <col min="12028" max="12030" width="13.7109375" style="294" bestFit="1" customWidth="1"/>
    <col min="12031" max="12031" width="14" style="294" bestFit="1" customWidth="1"/>
    <col min="12032" max="12032" width="13.7109375" style="294" bestFit="1" customWidth="1"/>
    <col min="12033" max="12034" width="14" style="294" bestFit="1" customWidth="1"/>
    <col min="12035" max="12035" width="14.42578125" style="294" customWidth="1"/>
    <col min="12036" max="12036" width="14" style="294" customWidth="1"/>
    <col min="12037" max="12039" width="14" style="294" bestFit="1" customWidth="1"/>
    <col min="12040" max="12040" width="13.7109375" style="294" bestFit="1" customWidth="1"/>
    <col min="12041" max="12042" width="14" style="294" bestFit="1" customWidth="1"/>
    <col min="12043" max="12043" width="14.140625" style="294" bestFit="1" customWidth="1"/>
    <col min="12044" max="12278" width="12.5703125" style="294"/>
    <col min="12279" max="12279" width="21.42578125" style="294" customWidth="1"/>
    <col min="12280" max="12281" width="13.7109375" style="294" bestFit="1" customWidth="1"/>
    <col min="12282" max="12282" width="14" style="294" customWidth="1"/>
    <col min="12283" max="12283" width="14" style="294" bestFit="1" customWidth="1"/>
    <col min="12284" max="12286" width="13.7109375" style="294" bestFit="1" customWidth="1"/>
    <col min="12287" max="12287" width="14" style="294" bestFit="1" customWidth="1"/>
    <col min="12288" max="12288" width="13.7109375" style="294" bestFit="1" customWidth="1"/>
    <col min="12289" max="12290" width="14" style="294" bestFit="1" customWidth="1"/>
    <col min="12291" max="12291" width="14.42578125" style="294" customWidth="1"/>
    <col min="12292" max="12292" width="14" style="294" customWidth="1"/>
    <col min="12293" max="12295" width="14" style="294" bestFit="1" customWidth="1"/>
    <col min="12296" max="12296" width="13.7109375" style="294" bestFit="1" customWidth="1"/>
    <col min="12297" max="12298" width="14" style="294" bestFit="1" customWidth="1"/>
    <col min="12299" max="12299" width="14.140625" style="294" bestFit="1" customWidth="1"/>
    <col min="12300" max="12534" width="12.5703125" style="294"/>
    <col min="12535" max="12535" width="21.42578125" style="294" customWidth="1"/>
    <col min="12536" max="12537" width="13.7109375" style="294" bestFit="1" customWidth="1"/>
    <col min="12538" max="12538" width="14" style="294" customWidth="1"/>
    <col min="12539" max="12539" width="14" style="294" bestFit="1" customWidth="1"/>
    <col min="12540" max="12542" width="13.7109375" style="294" bestFit="1" customWidth="1"/>
    <col min="12543" max="12543" width="14" style="294" bestFit="1" customWidth="1"/>
    <col min="12544" max="12544" width="13.7109375" style="294" bestFit="1" customWidth="1"/>
    <col min="12545" max="12546" width="14" style="294" bestFit="1" customWidth="1"/>
    <col min="12547" max="12547" width="14.42578125" style="294" customWidth="1"/>
    <col min="12548" max="12548" width="14" style="294" customWidth="1"/>
    <col min="12549" max="12551" width="14" style="294" bestFit="1" customWidth="1"/>
    <col min="12552" max="12552" width="13.7109375" style="294" bestFit="1" customWidth="1"/>
    <col min="12553" max="12554" width="14" style="294" bestFit="1" customWidth="1"/>
    <col min="12555" max="12555" width="14.140625" style="294" bestFit="1" customWidth="1"/>
    <col min="12556" max="12790" width="12.5703125" style="294"/>
    <col min="12791" max="12791" width="21.42578125" style="294" customWidth="1"/>
    <col min="12792" max="12793" width="13.7109375" style="294" bestFit="1" customWidth="1"/>
    <col min="12794" max="12794" width="14" style="294" customWidth="1"/>
    <col min="12795" max="12795" width="14" style="294" bestFit="1" customWidth="1"/>
    <col min="12796" max="12798" width="13.7109375" style="294" bestFit="1" customWidth="1"/>
    <col min="12799" max="12799" width="14" style="294" bestFit="1" customWidth="1"/>
    <col min="12800" max="12800" width="13.7109375" style="294" bestFit="1" customWidth="1"/>
    <col min="12801" max="12802" width="14" style="294" bestFit="1" customWidth="1"/>
    <col min="12803" max="12803" width="14.42578125" style="294" customWidth="1"/>
    <col min="12804" max="12804" width="14" style="294" customWidth="1"/>
    <col min="12805" max="12807" width="14" style="294" bestFit="1" customWidth="1"/>
    <col min="12808" max="12808" width="13.7109375" style="294" bestFit="1" customWidth="1"/>
    <col min="12809" max="12810" width="14" style="294" bestFit="1" customWidth="1"/>
    <col min="12811" max="12811" width="14.140625" style="294" bestFit="1" customWidth="1"/>
    <col min="12812" max="13046" width="12.5703125" style="294"/>
    <col min="13047" max="13047" width="21.42578125" style="294" customWidth="1"/>
    <col min="13048" max="13049" width="13.7109375" style="294" bestFit="1" customWidth="1"/>
    <col min="13050" max="13050" width="14" style="294" customWidth="1"/>
    <col min="13051" max="13051" width="14" style="294" bestFit="1" customWidth="1"/>
    <col min="13052" max="13054" width="13.7109375" style="294" bestFit="1" customWidth="1"/>
    <col min="13055" max="13055" width="14" style="294" bestFit="1" customWidth="1"/>
    <col min="13056" max="13056" width="13.7109375" style="294" bestFit="1" customWidth="1"/>
    <col min="13057" max="13058" width="14" style="294" bestFit="1" customWidth="1"/>
    <col min="13059" max="13059" width="14.42578125" style="294" customWidth="1"/>
    <col min="13060" max="13060" width="14" style="294" customWidth="1"/>
    <col min="13061" max="13063" width="14" style="294" bestFit="1" customWidth="1"/>
    <col min="13064" max="13064" width="13.7109375" style="294" bestFit="1" customWidth="1"/>
    <col min="13065" max="13066" width="14" style="294" bestFit="1" customWidth="1"/>
    <col min="13067" max="13067" width="14.140625" style="294" bestFit="1" customWidth="1"/>
    <col min="13068" max="13302" width="12.5703125" style="294"/>
    <col min="13303" max="13303" width="21.42578125" style="294" customWidth="1"/>
    <col min="13304" max="13305" width="13.7109375" style="294" bestFit="1" customWidth="1"/>
    <col min="13306" max="13306" width="14" style="294" customWidth="1"/>
    <col min="13307" max="13307" width="14" style="294" bestFit="1" customWidth="1"/>
    <col min="13308" max="13310" width="13.7109375" style="294" bestFit="1" customWidth="1"/>
    <col min="13311" max="13311" width="14" style="294" bestFit="1" customWidth="1"/>
    <col min="13312" max="13312" width="13.7109375" style="294" bestFit="1" customWidth="1"/>
    <col min="13313" max="13314" width="14" style="294" bestFit="1" customWidth="1"/>
    <col min="13315" max="13315" width="14.42578125" style="294" customWidth="1"/>
    <col min="13316" max="13316" width="14" style="294" customWidth="1"/>
    <col min="13317" max="13319" width="14" style="294" bestFit="1" customWidth="1"/>
    <col min="13320" max="13320" width="13.7109375" style="294" bestFit="1" customWidth="1"/>
    <col min="13321" max="13322" width="14" style="294" bestFit="1" customWidth="1"/>
    <col min="13323" max="13323" width="14.140625" style="294" bestFit="1" customWidth="1"/>
    <col min="13324" max="13558" width="12.5703125" style="294"/>
    <col min="13559" max="13559" width="21.42578125" style="294" customWidth="1"/>
    <col min="13560" max="13561" width="13.7109375" style="294" bestFit="1" customWidth="1"/>
    <col min="13562" max="13562" width="14" style="294" customWidth="1"/>
    <col min="13563" max="13563" width="14" style="294" bestFit="1" customWidth="1"/>
    <col min="13564" max="13566" width="13.7109375" style="294" bestFit="1" customWidth="1"/>
    <col min="13567" max="13567" width="14" style="294" bestFit="1" customWidth="1"/>
    <col min="13568" max="13568" width="13.7109375" style="294" bestFit="1" customWidth="1"/>
    <col min="13569" max="13570" width="14" style="294" bestFit="1" customWidth="1"/>
    <col min="13571" max="13571" width="14.42578125" style="294" customWidth="1"/>
    <col min="13572" max="13572" width="14" style="294" customWidth="1"/>
    <col min="13573" max="13575" width="14" style="294" bestFit="1" customWidth="1"/>
    <col min="13576" max="13576" width="13.7109375" style="294" bestFit="1" customWidth="1"/>
    <col min="13577" max="13578" width="14" style="294" bestFit="1" customWidth="1"/>
    <col min="13579" max="13579" width="14.140625" style="294" bestFit="1" customWidth="1"/>
    <col min="13580" max="13814" width="12.5703125" style="294"/>
    <col min="13815" max="13815" width="21.42578125" style="294" customWidth="1"/>
    <col min="13816" max="13817" width="13.7109375" style="294" bestFit="1" customWidth="1"/>
    <col min="13818" max="13818" width="14" style="294" customWidth="1"/>
    <col min="13819" max="13819" width="14" style="294" bestFit="1" customWidth="1"/>
    <col min="13820" max="13822" width="13.7109375" style="294" bestFit="1" customWidth="1"/>
    <col min="13823" max="13823" width="14" style="294" bestFit="1" customWidth="1"/>
    <col min="13824" max="13824" width="13.7109375" style="294" bestFit="1" customWidth="1"/>
    <col min="13825" max="13826" width="14" style="294" bestFit="1" customWidth="1"/>
    <col min="13827" max="13827" width="14.42578125" style="294" customWidth="1"/>
    <col min="13828" max="13828" width="14" style="294" customWidth="1"/>
    <col min="13829" max="13831" width="14" style="294" bestFit="1" customWidth="1"/>
    <col min="13832" max="13832" width="13.7109375" style="294" bestFit="1" customWidth="1"/>
    <col min="13833" max="13834" width="14" style="294" bestFit="1" customWidth="1"/>
    <col min="13835" max="13835" width="14.140625" style="294" bestFit="1" customWidth="1"/>
    <col min="13836" max="14070" width="12.5703125" style="294"/>
    <col min="14071" max="14071" width="21.42578125" style="294" customWidth="1"/>
    <col min="14072" max="14073" width="13.7109375" style="294" bestFit="1" customWidth="1"/>
    <col min="14074" max="14074" width="14" style="294" customWidth="1"/>
    <col min="14075" max="14075" width="14" style="294" bestFit="1" customWidth="1"/>
    <col min="14076" max="14078" width="13.7109375" style="294" bestFit="1" customWidth="1"/>
    <col min="14079" max="14079" width="14" style="294" bestFit="1" customWidth="1"/>
    <col min="14080" max="14080" width="13.7109375" style="294" bestFit="1" customWidth="1"/>
    <col min="14081" max="14082" width="14" style="294" bestFit="1" customWidth="1"/>
    <col min="14083" max="14083" width="14.42578125" style="294" customWidth="1"/>
    <col min="14084" max="14084" width="14" style="294" customWidth="1"/>
    <col min="14085" max="14087" width="14" style="294" bestFit="1" customWidth="1"/>
    <col min="14088" max="14088" width="13.7109375" style="294" bestFit="1" customWidth="1"/>
    <col min="14089" max="14090" width="14" style="294" bestFit="1" customWidth="1"/>
    <col min="14091" max="14091" width="14.140625" style="294" bestFit="1" customWidth="1"/>
    <col min="14092" max="14326" width="12.5703125" style="294"/>
    <col min="14327" max="14327" width="21.42578125" style="294" customWidth="1"/>
    <col min="14328" max="14329" width="13.7109375" style="294" bestFit="1" customWidth="1"/>
    <col min="14330" max="14330" width="14" style="294" customWidth="1"/>
    <col min="14331" max="14331" width="14" style="294" bestFit="1" customWidth="1"/>
    <col min="14332" max="14334" width="13.7109375" style="294" bestFit="1" customWidth="1"/>
    <col min="14335" max="14335" width="14" style="294" bestFit="1" customWidth="1"/>
    <col min="14336" max="14336" width="13.7109375" style="294" bestFit="1" customWidth="1"/>
    <col min="14337" max="14338" width="14" style="294" bestFit="1" customWidth="1"/>
    <col min="14339" max="14339" width="14.42578125" style="294" customWidth="1"/>
    <col min="14340" max="14340" width="14" style="294" customWidth="1"/>
    <col min="14341" max="14343" width="14" style="294" bestFit="1" customWidth="1"/>
    <col min="14344" max="14344" width="13.7109375" style="294" bestFit="1" customWidth="1"/>
    <col min="14345" max="14346" width="14" style="294" bestFit="1" customWidth="1"/>
    <col min="14347" max="14347" width="14.140625" style="294" bestFit="1" customWidth="1"/>
    <col min="14348" max="14582" width="12.5703125" style="294"/>
    <col min="14583" max="14583" width="21.42578125" style="294" customWidth="1"/>
    <col min="14584" max="14585" width="13.7109375" style="294" bestFit="1" customWidth="1"/>
    <col min="14586" max="14586" width="14" style="294" customWidth="1"/>
    <col min="14587" max="14587" width="14" style="294" bestFit="1" customWidth="1"/>
    <col min="14588" max="14590" width="13.7109375" style="294" bestFit="1" customWidth="1"/>
    <col min="14591" max="14591" width="14" style="294" bestFit="1" customWidth="1"/>
    <col min="14592" max="14592" width="13.7109375" style="294" bestFit="1" customWidth="1"/>
    <col min="14593" max="14594" width="14" style="294" bestFit="1" customWidth="1"/>
    <col min="14595" max="14595" width="14.42578125" style="294" customWidth="1"/>
    <col min="14596" max="14596" width="14" style="294" customWidth="1"/>
    <col min="14597" max="14599" width="14" style="294" bestFit="1" customWidth="1"/>
    <col min="14600" max="14600" width="13.7109375" style="294" bestFit="1" customWidth="1"/>
    <col min="14601" max="14602" width="14" style="294" bestFit="1" customWidth="1"/>
    <col min="14603" max="14603" width="14.140625" style="294" bestFit="1" customWidth="1"/>
    <col min="14604" max="14838" width="12.5703125" style="294"/>
    <col min="14839" max="14839" width="21.42578125" style="294" customWidth="1"/>
    <col min="14840" max="14841" width="13.7109375" style="294" bestFit="1" customWidth="1"/>
    <col min="14842" max="14842" width="14" style="294" customWidth="1"/>
    <col min="14843" max="14843" width="14" style="294" bestFit="1" customWidth="1"/>
    <col min="14844" max="14846" width="13.7109375" style="294" bestFit="1" customWidth="1"/>
    <col min="14847" max="14847" width="14" style="294" bestFit="1" customWidth="1"/>
    <col min="14848" max="14848" width="13.7109375" style="294" bestFit="1" customWidth="1"/>
    <col min="14849" max="14850" width="14" style="294" bestFit="1" customWidth="1"/>
    <col min="14851" max="14851" width="14.42578125" style="294" customWidth="1"/>
    <col min="14852" max="14852" width="14" style="294" customWidth="1"/>
    <col min="14853" max="14855" width="14" style="294" bestFit="1" customWidth="1"/>
    <col min="14856" max="14856" width="13.7109375" style="294" bestFit="1" customWidth="1"/>
    <col min="14857" max="14858" width="14" style="294" bestFit="1" customWidth="1"/>
    <col min="14859" max="14859" width="14.140625" style="294" bestFit="1" customWidth="1"/>
    <col min="14860" max="15094" width="12.5703125" style="294"/>
    <col min="15095" max="15095" width="21.42578125" style="294" customWidth="1"/>
    <col min="15096" max="15097" width="13.7109375" style="294" bestFit="1" customWidth="1"/>
    <col min="15098" max="15098" width="14" style="294" customWidth="1"/>
    <col min="15099" max="15099" width="14" style="294" bestFit="1" customWidth="1"/>
    <col min="15100" max="15102" width="13.7109375" style="294" bestFit="1" customWidth="1"/>
    <col min="15103" max="15103" width="14" style="294" bestFit="1" customWidth="1"/>
    <col min="15104" max="15104" width="13.7109375" style="294" bestFit="1" customWidth="1"/>
    <col min="15105" max="15106" width="14" style="294" bestFit="1" customWidth="1"/>
    <col min="15107" max="15107" width="14.42578125" style="294" customWidth="1"/>
    <col min="15108" max="15108" width="14" style="294" customWidth="1"/>
    <col min="15109" max="15111" width="14" style="294" bestFit="1" customWidth="1"/>
    <col min="15112" max="15112" width="13.7109375" style="294" bestFit="1" customWidth="1"/>
    <col min="15113" max="15114" width="14" style="294" bestFit="1" customWidth="1"/>
    <col min="15115" max="15115" width="14.140625" style="294" bestFit="1" customWidth="1"/>
    <col min="15116" max="15350" width="12.5703125" style="294"/>
    <col min="15351" max="15351" width="21.42578125" style="294" customWidth="1"/>
    <col min="15352" max="15353" width="13.7109375" style="294" bestFit="1" customWidth="1"/>
    <col min="15354" max="15354" width="14" style="294" customWidth="1"/>
    <col min="15355" max="15355" width="14" style="294" bestFit="1" customWidth="1"/>
    <col min="15356" max="15358" width="13.7109375" style="294" bestFit="1" customWidth="1"/>
    <col min="15359" max="15359" width="14" style="294" bestFit="1" customWidth="1"/>
    <col min="15360" max="15360" width="13.7109375" style="294" bestFit="1" customWidth="1"/>
    <col min="15361" max="15362" width="14" style="294" bestFit="1" customWidth="1"/>
    <col min="15363" max="15363" width="14.42578125" style="294" customWidth="1"/>
    <col min="15364" max="15364" width="14" style="294" customWidth="1"/>
    <col min="15365" max="15367" width="14" style="294" bestFit="1" customWidth="1"/>
    <col min="15368" max="15368" width="13.7109375" style="294" bestFit="1" customWidth="1"/>
    <col min="15369" max="15370" width="14" style="294" bestFit="1" customWidth="1"/>
    <col min="15371" max="15371" width="14.140625" style="294" bestFit="1" customWidth="1"/>
    <col min="15372" max="15606" width="12.5703125" style="294"/>
    <col min="15607" max="15607" width="21.42578125" style="294" customWidth="1"/>
    <col min="15608" max="15609" width="13.7109375" style="294" bestFit="1" customWidth="1"/>
    <col min="15610" max="15610" width="14" style="294" customWidth="1"/>
    <col min="15611" max="15611" width="14" style="294" bestFit="1" customWidth="1"/>
    <col min="15612" max="15614" width="13.7109375" style="294" bestFit="1" customWidth="1"/>
    <col min="15615" max="15615" width="14" style="294" bestFit="1" customWidth="1"/>
    <col min="15616" max="15616" width="13.7109375" style="294" bestFit="1" customWidth="1"/>
    <col min="15617" max="15618" width="14" style="294" bestFit="1" customWidth="1"/>
    <col min="15619" max="15619" width="14.42578125" style="294" customWidth="1"/>
    <col min="15620" max="15620" width="14" style="294" customWidth="1"/>
    <col min="15621" max="15623" width="14" style="294" bestFit="1" customWidth="1"/>
    <col min="15624" max="15624" width="13.7109375" style="294" bestFit="1" customWidth="1"/>
    <col min="15625" max="15626" width="14" style="294" bestFit="1" customWidth="1"/>
    <col min="15627" max="15627" width="14.140625" style="294" bestFit="1" customWidth="1"/>
    <col min="15628" max="15862" width="12.5703125" style="294"/>
    <col min="15863" max="15863" width="21.42578125" style="294" customWidth="1"/>
    <col min="15864" max="15865" width="13.7109375" style="294" bestFit="1" customWidth="1"/>
    <col min="15866" max="15866" width="14" style="294" customWidth="1"/>
    <col min="15867" max="15867" width="14" style="294" bestFit="1" customWidth="1"/>
    <col min="15868" max="15870" width="13.7109375" style="294" bestFit="1" customWidth="1"/>
    <col min="15871" max="15871" width="14" style="294" bestFit="1" customWidth="1"/>
    <col min="15872" max="15872" width="13.7109375" style="294" bestFit="1" customWidth="1"/>
    <col min="15873" max="15874" width="14" style="294" bestFit="1" customWidth="1"/>
    <col min="15875" max="15875" width="14.42578125" style="294" customWidth="1"/>
    <col min="15876" max="15876" width="14" style="294" customWidth="1"/>
    <col min="15877" max="15879" width="14" style="294" bestFit="1" customWidth="1"/>
    <col min="15880" max="15880" width="13.7109375" style="294" bestFit="1" customWidth="1"/>
    <col min="15881" max="15882" width="14" style="294" bestFit="1" customWidth="1"/>
    <col min="15883" max="15883" width="14.140625" style="294" bestFit="1" customWidth="1"/>
    <col min="15884" max="16118" width="12.5703125" style="294"/>
    <col min="16119" max="16119" width="21.42578125" style="294" customWidth="1"/>
    <col min="16120" max="16121" width="13.7109375" style="294" bestFit="1" customWidth="1"/>
    <col min="16122" max="16122" width="14" style="294" customWidth="1"/>
    <col min="16123" max="16123" width="14" style="294" bestFit="1" customWidth="1"/>
    <col min="16124" max="16126" width="13.7109375" style="294" bestFit="1" customWidth="1"/>
    <col min="16127" max="16127" width="14" style="294" bestFit="1" customWidth="1"/>
    <col min="16128" max="16128" width="13.7109375" style="294" bestFit="1" customWidth="1"/>
    <col min="16129" max="16130" width="14" style="294" bestFit="1" customWidth="1"/>
    <col min="16131" max="16131" width="14.42578125" style="294" customWidth="1"/>
    <col min="16132" max="16132" width="14" style="294" customWidth="1"/>
    <col min="16133" max="16135" width="14" style="294" bestFit="1" customWidth="1"/>
    <col min="16136" max="16136" width="13.7109375" style="294" bestFit="1" customWidth="1"/>
    <col min="16137" max="16138" width="14" style="294" bestFit="1" customWidth="1"/>
    <col min="16139" max="16139" width="14.140625" style="294" bestFit="1" customWidth="1"/>
    <col min="16140" max="16384" width="12.5703125" style="294"/>
  </cols>
  <sheetData>
    <row r="1" spans="1:24" ht="18" x14ac:dyDescent="0.2">
      <c r="A1" s="292" t="s">
        <v>187</v>
      </c>
      <c r="B1" s="293"/>
      <c r="C1" s="293"/>
      <c r="D1" s="293"/>
      <c r="E1" s="293"/>
      <c r="F1" s="293"/>
      <c r="G1" s="293"/>
      <c r="H1" s="293"/>
      <c r="I1" s="293"/>
      <c r="J1" s="293"/>
      <c r="K1" s="293"/>
      <c r="L1" s="293"/>
      <c r="M1" s="293"/>
    </row>
    <row r="2" spans="1:24" s="295" customFormat="1" ht="18.75" customHeight="1" x14ac:dyDescent="0.2">
      <c r="A2" s="535" t="s">
        <v>410</v>
      </c>
      <c r="B2" s="535"/>
      <c r="C2" s="535"/>
      <c r="D2" s="535"/>
      <c r="E2" s="535"/>
      <c r="F2" s="535"/>
      <c r="G2" s="535"/>
      <c r="H2" s="535"/>
      <c r="I2" s="535"/>
      <c r="J2" s="535"/>
      <c r="K2" s="535"/>
      <c r="L2" s="535"/>
      <c r="M2" s="535"/>
      <c r="N2" s="272"/>
      <c r="O2" s="272"/>
      <c r="P2" s="272"/>
      <c r="Q2" s="272"/>
      <c r="R2" s="272"/>
      <c r="S2" s="272"/>
      <c r="T2" s="272"/>
      <c r="U2" s="272"/>
      <c r="V2" s="272"/>
      <c r="W2" s="272"/>
      <c r="X2" s="272"/>
    </row>
    <row r="3" spans="1:24" s="295" customFormat="1" ht="29.25" customHeight="1" x14ac:dyDescent="0.2">
      <c r="A3" s="536" t="s">
        <v>503</v>
      </c>
      <c r="B3" s="536"/>
      <c r="C3" s="536"/>
      <c r="D3" s="536"/>
      <c r="E3" s="536"/>
      <c r="F3" s="536"/>
      <c r="G3" s="536"/>
      <c r="H3" s="536"/>
      <c r="I3" s="536"/>
      <c r="J3" s="536"/>
      <c r="K3" s="536"/>
      <c r="L3" s="536"/>
      <c r="M3" s="536"/>
      <c r="N3" s="272"/>
      <c r="O3" s="272"/>
      <c r="P3" s="272"/>
      <c r="Q3" s="272"/>
      <c r="R3" s="272"/>
      <c r="S3" s="272"/>
      <c r="T3" s="272"/>
      <c r="U3" s="272"/>
      <c r="V3" s="272"/>
      <c r="W3" s="272"/>
      <c r="X3" s="272"/>
    </row>
    <row r="4" spans="1:24" ht="15.75" customHeight="1" thickBot="1" x14ac:dyDescent="0.25">
      <c r="A4" s="293"/>
      <c r="B4" s="296"/>
      <c r="C4" s="296"/>
      <c r="D4" s="296"/>
      <c r="E4" s="296"/>
      <c r="F4" s="296"/>
      <c r="G4" s="296"/>
      <c r="H4" s="296"/>
      <c r="I4" s="296"/>
      <c r="J4" s="296"/>
      <c r="K4" s="296"/>
      <c r="L4" s="318"/>
      <c r="M4" s="318"/>
    </row>
    <row r="5" spans="1:24" ht="16.5" customHeight="1" x14ac:dyDescent="0.2">
      <c r="A5" s="531" t="s">
        <v>190</v>
      </c>
      <c r="B5" s="531">
        <v>2008</v>
      </c>
      <c r="C5" s="531">
        <v>2009</v>
      </c>
      <c r="D5" s="531">
        <v>2010</v>
      </c>
      <c r="E5" s="531">
        <v>2011</v>
      </c>
      <c r="F5" s="531">
        <v>2012</v>
      </c>
      <c r="G5" s="531">
        <v>2013</v>
      </c>
      <c r="H5" s="533">
        <v>2014</v>
      </c>
      <c r="I5" s="533">
        <v>2015</v>
      </c>
      <c r="J5" s="533">
        <v>2016</v>
      </c>
      <c r="K5" s="533">
        <v>2017</v>
      </c>
      <c r="L5" s="533">
        <v>2018</v>
      </c>
      <c r="M5" s="533">
        <v>2019</v>
      </c>
    </row>
    <row r="6" spans="1:24" ht="16.5" customHeight="1" thickBot="1" x14ac:dyDescent="0.25">
      <c r="A6" s="532"/>
      <c r="B6" s="532"/>
      <c r="C6" s="532"/>
      <c r="D6" s="532"/>
      <c r="E6" s="532"/>
      <c r="F6" s="532"/>
      <c r="G6" s="532"/>
      <c r="H6" s="534"/>
      <c r="I6" s="534"/>
      <c r="J6" s="534"/>
      <c r="K6" s="534"/>
      <c r="L6" s="534"/>
      <c r="M6" s="534"/>
    </row>
    <row r="7" spans="1:24" ht="13.5" customHeight="1" x14ac:dyDescent="0.2">
      <c r="A7" s="262"/>
      <c r="B7" s="298"/>
      <c r="C7" s="298"/>
      <c r="D7" s="298"/>
      <c r="E7" s="298"/>
      <c r="F7" s="298"/>
      <c r="G7" s="298"/>
      <c r="H7" s="299"/>
      <c r="I7" s="299"/>
      <c r="J7" s="300"/>
      <c r="K7" s="300"/>
      <c r="L7" s="300"/>
      <c r="M7" s="300"/>
    </row>
    <row r="8" spans="1:24" ht="13.5" customHeight="1" x14ac:dyDescent="0.2">
      <c r="A8" s="301" t="s">
        <v>203</v>
      </c>
      <c r="B8" s="302">
        <v>14178117</v>
      </c>
      <c r="C8" s="302">
        <v>14006404</v>
      </c>
      <c r="D8" s="302">
        <v>14738783</v>
      </c>
      <c r="E8" s="302">
        <v>15350335</v>
      </c>
      <c r="F8" s="302">
        <v>16062043</v>
      </c>
      <c r="G8" s="302">
        <v>16525061</v>
      </c>
      <c r="H8" s="302">
        <v>17239587</v>
      </c>
      <c r="I8" s="302">
        <v>17884033</v>
      </c>
      <c r="J8" s="302">
        <v>18616624</v>
      </c>
      <c r="K8" s="302">
        <v>19418455</v>
      </c>
      <c r="L8" s="302">
        <v>20079365</v>
      </c>
      <c r="M8" s="302">
        <v>20421442</v>
      </c>
      <c r="N8" s="319"/>
    </row>
    <row r="9" spans="1:24" ht="13.5" customHeight="1" x14ac:dyDescent="0.2">
      <c r="A9" s="262"/>
      <c r="B9" s="302"/>
      <c r="C9" s="302"/>
      <c r="D9" s="302"/>
      <c r="E9" s="302"/>
      <c r="F9" s="302"/>
      <c r="G9" s="302"/>
      <c r="H9" s="302"/>
      <c r="I9" s="302"/>
      <c r="J9" s="302"/>
      <c r="K9" s="302"/>
      <c r="L9" s="303"/>
      <c r="M9" s="303"/>
      <c r="N9" s="319"/>
    </row>
    <row r="10" spans="1:24" ht="13.5" customHeight="1" x14ac:dyDescent="0.2">
      <c r="A10" s="262" t="s">
        <v>342</v>
      </c>
      <c r="B10" s="302">
        <v>202165</v>
      </c>
      <c r="C10" s="302">
        <v>199531</v>
      </c>
      <c r="D10" s="302">
        <v>205608</v>
      </c>
      <c r="E10" s="302">
        <v>214400</v>
      </c>
      <c r="F10" s="302">
        <v>229447</v>
      </c>
      <c r="G10" s="302">
        <v>242178</v>
      </c>
      <c r="H10" s="302">
        <v>256848</v>
      </c>
      <c r="I10" s="302">
        <v>271553</v>
      </c>
      <c r="J10" s="302">
        <v>289801</v>
      </c>
      <c r="K10" s="303">
        <v>305132</v>
      </c>
      <c r="L10" s="303">
        <v>321298</v>
      </c>
      <c r="M10" s="303">
        <v>328291</v>
      </c>
      <c r="N10" s="319"/>
    </row>
    <row r="11" spans="1:24" ht="13.5" customHeight="1" x14ac:dyDescent="0.2">
      <c r="A11" s="262" t="s">
        <v>341</v>
      </c>
      <c r="B11" s="302">
        <v>625791</v>
      </c>
      <c r="C11" s="302">
        <v>597874</v>
      </c>
      <c r="D11" s="302">
        <v>625919</v>
      </c>
      <c r="E11" s="302">
        <v>649811</v>
      </c>
      <c r="F11" s="302">
        <v>677716</v>
      </c>
      <c r="G11" s="302">
        <v>689900</v>
      </c>
      <c r="H11" s="302">
        <v>741918</v>
      </c>
      <c r="I11" s="302">
        <v>779461</v>
      </c>
      <c r="J11" s="302">
        <v>820525</v>
      </c>
      <c r="K11" s="303">
        <v>859238</v>
      </c>
      <c r="L11" s="303">
        <v>905314</v>
      </c>
      <c r="M11" s="303">
        <v>919138</v>
      </c>
      <c r="N11" s="319"/>
    </row>
    <row r="12" spans="1:24" ht="13.5" customHeight="1" x14ac:dyDescent="0.2">
      <c r="A12" s="262" t="s">
        <v>340</v>
      </c>
      <c r="B12" s="302">
        <v>120551</v>
      </c>
      <c r="C12" s="302">
        <v>113015</v>
      </c>
      <c r="D12" s="302">
        <v>114022</v>
      </c>
      <c r="E12" s="302">
        <v>120321</v>
      </c>
      <c r="F12" s="302">
        <v>123676</v>
      </c>
      <c r="G12" s="302">
        <v>131039</v>
      </c>
      <c r="H12" s="302">
        <v>132789</v>
      </c>
      <c r="I12" s="302">
        <v>144869</v>
      </c>
      <c r="J12" s="302">
        <v>156653</v>
      </c>
      <c r="K12" s="303">
        <v>170280</v>
      </c>
      <c r="L12" s="303">
        <v>182099</v>
      </c>
      <c r="M12" s="303">
        <v>184435</v>
      </c>
      <c r="N12" s="319"/>
    </row>
    <row r="13" spans="1:24" ht="13.5" customHeight="1" x14ac:dyDescent="0.2">
      <c r="A13" s="262" t="s">
        <v>339</v>
      </c>
      <c r="B13" s="302">
        <v>122897</v>
      </c>
      <c r="C13" s="302">
        <v>121290</v>
      </c>
      <c r="D13" s="302">
        <v>126093</v>
      </c>
      <c r="E13" s="302">
        <v>132782</v>
      </c>
      <c r="F13" s="302">
        <v>150966</v>
      </c>
      <c r="G13" s="302">
        <v>153004</v>
      </c>
      <c r="H13" s="302">
        <v>150084</v>
      </c>
      <c r="I13" s="302">
        <v>141508</v>
      </c>
      <c r="J13" s="302">
        <v>121448</v>
      </c>
      <c r="K13" s="303">
        <v>120356</v>
      </c>
      <c r="L13" s="303">
        <v>125280</v>
      </c>
      <c r="M13" s="303">
        <v>133675</v>
      </c>
      <c r="N13" s="319"/>
    </row>
    <row r="14" spans="1:24" ht="13.5" customHeight="1" x14ac:dyDescent="0.2">
      <c r="A14" s="262" t="s">
        <v>338</v>
      </c>
      <c r="B14" s="302">
        <v>513261</v>
      </c>
      <c r="C14" s="302">
        <v>502535</v>
      </c>
      <c r="D14" s="302">
        <v>557576</v>
      </c>
      <c r="E14" s="302">
        <v>594483</v>
      </c>
      <c r="F14" s="302">
        <v>627849</v>
      </c>
      <c r="G14" s="302">
        <v>638512</v>
      </c>
      <c r="H14" s="302">
        <v>671550</v>
      </c>
      <c r="I14" s="302">
        <v>700239</v>
      </c>
      <c r="J14" s="302">
        <v>720732</v>
      </c>
      <c r="K14" s="303">
        <v>749574</v>
      </c>
      <c r="L14" s="303">
        <v>779544</v>
      </c>
      <c r="M14" s="303">
        <v>776527</v>
      </c>
      <c r="N14" s="319"/>
    </row>
    <row r="15" spans="1:24" ht="13.5" customHeight="1" x14ac:dyDescent="0.2">
      <c r="A15" s="262" t="s">
        <v>337</v>
      </c>
      <c r="B15" s="302">
        <v>98154</v>
      </c>
      <c r="C15" s="302">
        <v>99367</v>
      </c>
      <c r="D15" s="302">
        <v>107469</v>
      </c>
      <c r="E15" s="302">
        <v>109276</v>
      </c>
      <c r="F15" s="302">
        <v>113148</v>
      </c>
      <c r="G15" s="302">
        <v>117026</v>
      </c>
      <c r="H15" s="302">
        <v>120148</v>
      </c>
      <c r="I15" s="302">
        <v>120833</v>
      </c>
      <c r="J15" s="302">
        <v>125525</v>
      </c>
      <c r="K15" s="303">
        <v>131330</v>
      </c>
      <c r="L15" s="303">
        <v>134772</v>
      </c>
      <c r="M15" s="303">
        <v>138790</v>
      </c>
      <c r="N15" s="319"/>
    </row>
    <row r="16" spans="1:24" ht="13.5" customHeight="1" x14ac:dyDescent="0.2">
      <c r="A16" s="262" t="s">
        <v>336</v>
      </c>
      <c r="B16" s="302">
        <v>177354</v>
      </c>
      <c r="C16" s="302">
        <v>187501</v>
      </c>
      <c r="D16" s="302">
        <v>198114</v>
      </c>
      <c r="E16" s="302">
        <v>207177</v>
      </c>
      <c r="F16" s="302">
        <v>213848</v>
      </c>
      <c r="G16" s="302">
        <v>213633</v>
      </c>
      <c r="H16" s="302">
        <v>215414</v>
      </c>
      <c r="I16" s="302">
        <v>218804</v>
      </c>
      <c r="J16" s="302">
        <v>221731</v>
      </c>
      <c r="K16" s="303">
        <v>221909</v>
      </c>
      <c r="L16" s="303">
        <v>225667</v>
      </c>
      <c r="M16" s="303">
        <v>227505</v>
      </c>
      <c r="N16" s="319"/>
    </row>
    <row r="17" spans="1:14" ht="13.5" customHeight="1" x14ac:dyDescent="0.2">
      <c r="A17" s="262" t="s">
        <v>335</v>
      </c>
      <c r="B17" s="302">
        <v>631529</v>
      </c>
      <c r="C17" s="302">
        <v>610738</v>
      </c>
      <c r="D17" s="302">
        <v>637603</v>
      </c>
      <c r="E17" s="302">
        <v>655519</v>
      </c>
      <c r="F17" s="302">
        <v>693192</v>
      </c>
      <c r="G17" s="302">
        <v>717701</v>
      </c>
      <c r="H17" s="302">
        <v>756954</v>
      </c>
      <c r="I17" s="302">
        <v>803916</v>
      </c>
      <c r="J17" s="302">
        <v>833538</v>
      </c>
      <c r="K17" s="303">
        <v>853774</v>
      </c>
      <c r="L17" s="303">
        <v>882868</v>
      </c>
      <c r="M17" s="303">
        <v>892899</v>
      </c>
      <c r="N17" s="319"/>
    </row>
    <row r="18" spans="1:14" ht="13.5" customHeight="1" x14ac:dyDescent="0.2">
      <c r="A18" s="262" t="s">
        <v>400</v>
      </c>
      <c r="B18" s="302">
        <v>1176615</v>
      </c>
      <c r="C18" s="302">
        <v>1121851</v>
      </c>
      <c r="D18" s="302">
        <v>1186817</v>
      </c>
      <c r="E18" s="302">
        <v>1243991</v>
      </c>
      <c r="F18" s="302">
        <v>1297713</v>
      </c>
      <c r="G18" s="302">
        <v>1379730</v>
      </c>
      <c r="H18" s="302">
        <v>1441496</v>
      </c>
      <c r="I18" s="302">
        <v>1523932</v>
      </c>
      <c r="J18" s="302">
        <v>1602920</v>
      </c>
      <c r="K18" s="303">
        <v>1612446</v>
      </c>
      <c r="L18" s="303">
        <v>1647569</v>
      </c>
      <c r="M18" s="303">
        <v>1681468</v>
      </c>
      <c r="N18" s="319"/>
    </row>
    <row r="19" spans="1:14" ht="13.5" customHeight="1" x14ac:dyDescent="0.2">
      <c r="A19" s="262" t="s">
        <v>399</v>
      </c>
      <c r="B19" s="302">
        <v>1335942</v>
      </c>
      <c r="C19" s="302">
        <v>1317862</v>
      </c>
      <c r="D19" s="302">
        <v>1365081</v>
      </c>
      <c r="E19" s="302">
        <v>1405306</v>
      </c>
      <c r="F19" s="302">
        <v>1481072</v>
      </c>
      <c r="G19" s="302">
        <v>1514220</v>
      </c>
      <c r="H19" s="302">
        <v>1588721</v>
      </c>
      <c r="I19" s="302">
        <v>1615554</v>
      </c>
      <c r="J19" s="302">
        <v>1666780</v>
      </c>
      <c r="K19" s="303">
        <v>1732013</v>
      </c>
      <c r="L19" s="303">
        <v>1763272</v>
      </c>
      <c r="M19" s="303">
        <v>1788580</v>
      </c>
      <c r="N19" s="319"/>
    </row>
    <row r="20" spans="1:14" ht="13.5" customHeight="1" x14ac:dyDescent="0.2">
      <c r="A20" s="262" t="s">
        <v>334</v>
      </c>
      <c r="B20" s="302">
        <v>172526</v>
      </c>
      <c r="C20" s="302">
        <v>176658</v>
      </c>
      <c r="D20" s="302">
        <v>182816</v>
      </c>
      <c r="E20" s="302">
        <v>193384</v>
      </c>
      <c r="F20" s="302">
        <v>210711</v>
      </c>
      <c r="G20" s="302">
        <v>208944</v>
      </c>
      <c r="H20" s="302">
        <v>219473</v>
      </c>
      <c r="I20" s="302">
        <v>223836</v>
      </c>
      <c r="J20" s="302">
        <v>234068</v>
      </c>
      <c r="K20" s="303">
        <v>237816</v>
      </c>
      <c r="L20" s="303">
        <v>243651</v>
      </c>
      <c r="M20" s="303">
        <v>242643</v>
      </c>
      <c r="N20" s="319"/>
    </row>
    <row r="21" spans="1:14" ht="13.5" customHeight="1" x14ac:dyDescent="0.2">
      <c r="A21" s="262" t="s">
        <v>333</v>
      </c>
      <c r="B21" s="302">
        <v>585398</v>
      </c>
      <c r="C21" s="302">
        <v>594932</v>
      </c>
      <c r="D21" s="302">
        <v>629167</v>
      </c>
      <c r="E21" s="302">
        <v>662703</v>
      </c>
      <c r="F21" s="302">
        <v>695243</v>
      </c>
      <c r="G21" s="302">
        <v>736687</v>
      </c>
      <c r="H21" s="302">
        <v>804020</v>
      </c>
      <c r="I21" s="302">
        <v>837366</v>
      </c>
      <c r="J21" s="302">
        <v>882815</v>
      </c>
      <c r="K21" s="303">
        <v>944871</v>
      </c>
      <c r="L21" s="303">
        <v>988062</v>
      </c>
      <c r="M21" s="303">
        <v>1007762</v>
      </c>
      <c r="N21" s="319"/>
    </row>
    <row r="22" spans="1:14" ht="13.5" customHeight="1" x14ac:dyDescent="0.2">
      <c r="A22" s="262" t="s">
        <v>332</v>
      </c>
      <c r="B22" s="302">
        <v>146016</v>
      </c>
      <c r="C22" s="302">
        <v>144634</v>
      </c>
      <c r="D22" s="302">
        <v>146051</v>
      </c>
      <c r="E22" s="302">
        <v>142503</v>
      </c>
      <c r="F22" s="302">
        <v>146563</v>
      </c>
      <c r="G22" s="302">
        <v>150004</v>
      </c>
      <c r="H22" s="302">
        <v>156417</v>
      </c>
      <c r="I22" s="302">
        <v>156444</v>
      </c>
      <c r="J22" s="302">
        <v>160798</v>
      </c>
      <c r="K22" s="303">
        <v>163030</v>
      </c>
      <c r="L22" s="303">
        <v>157793</v>
      </c>
      <c r="M22" s="303">
        <v>159549</v>
      </c>
      <c r="N22" s="319"/>
    </row>
    <row r="23" spans="1:14" ht="13.5" customHeight="1" x14ac:dyDescent="0.2">
      <c r="A23" s="262" t="s">
        <v>331</v>
      </c>
      <c r="B23" s="302">
        <v>159535</v>
      </c>
      <c r="C23" s="302">
        <v>154230</v>
      </c>
      <c r="D23" s="302">
        <v>164556</v>
      </c>
      <c r="E23" s="302">
        <v>175772</v>
      </c>
      <c r="F23" s="302">
        <v>180997</v>
      </c>
      <c r="G23" s="302">
        <v>191017</v>
      </c>
      <c r="H23" s="302">
        <v>198256</v>
      </c>
      <c r="I23" s="302">
        <v>202557</v>
      </c>
      <c r="J23" s="302">
        <v>209772</v>
      </c>
      <c r="K23" s="303">
        <v>218060</v>
      </c>
      <c r="L23" s="303">
        <v>226929</v>
      </c>
      <c r="M23" s="303">
        <v>227679</v>
      </c>
      <c r="N23" s="319"/>
    </row>
    <row r="24" spans="1:14" ht="13.5" customHeight="1" x14ac:dyDescent="0.2">
      <c r="A24" s="262" t="s">
        <v>330</v>
      </c>
      <c r="B24" s="302">
        <v>1204590</v>
      </c>
      <c r="C24" s="302">
        <v>1208019</v>
      </c>
      <c r="D24" s="302">
        <v>1263487</v>
      </c>
      <c r="E24" s="302">
        <v>1308282</v>
      </c>
      <c r="F24" s="302">
        <v>1349657</v>
      </c>
      <c r="G24" s="302">
        <v>1397248</v>
      </c>
      <c r="H24" s="302">
        <v>1463340</v>
      </c>
      <c r="I24" s="302">
        <v>1535255</v>
      </c>
      <c r="J24" s="302">
        <v>1624237</v>
      </c>
      <c r="K24" s="303">
        <v>1717868</v>
      </c>
      <c r="L24" s="303">
        <v>1761000</v>
      </c>
      <c r="M24" s="303">
        <v>1812699</v>
      </c>
      <c r="N24" s="319"/>
    </row>
    <row r="25" spans="1:14" ht="13.5" customHeight="1" x14ac:dyDescent="0.2">
      <c r="A25" s="262" t="s">
        <v>329</v>
      </c>
      <c r="B25" s="302">
        <v>678938</v>
      </c>
      <c r="C25" s="302">
        <v>673962</v>
      </c>
      <c r="D25" s="302">
        <v>706260</v>
      </c>
      <c r="E25" s="302">
        <v>737029</v>
      </c>
      <c r="F25" s="302">
        <v>771047</v>
      </c>
      <c r="G25" s="302">
        <v>769157</v>
      </c>
      <c r="H25" s="302">
        <v>792132</v>
      </c>
      <c r="I25" s="302">
        <v>824024</v>
      </c>
      <c r="J25" s="302">
        <v>862205</v>
      </c>
      <c r="K25" s="303">
        <v>903593</v>
      </c>
      <c r="L25" s="303">
        <v>960428</v>
      </c>
      <c r="M25" s="303">
        <v>971351</v>
      </c>
      <c r="N25" s="319"/>
    </row>
    <row r="26" spans="1:14" ht="13.5" customHeight="1" x14ac:dyDescent="0.2">
      <c r="A26" s="262" t="s">
        <v>328</v>
      </c>
      <c r="B26" s="302">
        <v>474499</v>
      </c>
      <c r="C26" s="302">
        <v>460451</v>
      </c>
      <c r="D26" s="302">
        <v>494298</v>
      </c>
      <c r="E26" s="302">
        <v>523594</v>
      </c>
      <c r="F26" s="302">
        <v>546125</v>
      </c>
      <c r="G26" s="302">
        <v>551114</v>
      </c>
      <c r="H26" s="302">
        <v>565136</v>
      </c>
      <c r="I26" s="302">
        <v>588620</v>
      </c>
      <c r="J26" s="302">
        <v>609238</v>
      </c>
      <c r="K26" s="303">
        <v>645326</v>
      </c>
      <c r="L26" s="303">
        <v>666768</v>
      </c>
      <c r="M26" s="303">
        <v>654830</v>
      </c>
      <c r="N26" s="319"/>
    </row>
    <row r="27" spans="1:14" ht="13.5" customHeight="1" x14ac:dyDescent="0.2">
      <c r="A27" s="262" t="s">
        <v>327</v>
      </c>
      <c r="B27" s="302">
        <v>313221</v>
      </c>
      <c r="C27" s="302">
        <v>321171</v>
      </c>
      <c r="D27" s="302">
        <v>335958</v>
      </c>
      <c r="E27" s="302">
        <v>349178</v>
      </c>
      <c r="F27" s="302">
        <v>354671</v>
      </c>
      <c r="G27" s="302">
        <v>353189</v>
      </c>
      <c r="H27" s="302">
        <v>368502</v>
      </c>
      <c r="I27" s="302">
        <v>383137</v>
      </c>
      <c r="J27" s="302">
        <v>406789</v>
      </c>
      <c r="K27" s="303">
        <v>437859</v>
      </c>
      <c r="L27" s="303">
        <v>454081</v>
      </c>
      <c r="M27" s="303">
        <v>463598</v>
      </c>
      <c r="N27" s="319"/>
    </row>
    <row r="28" spans="1:14" ht="13.5" customHeight="1" x14ac:dyDescent="0.2">
      <c r="A28" s="262" t="s">
        <v>326</v>
      </c>
      <c r="B28" s="302">
        <v>168168</v>
      </c>
      <c r="C28" s="302">
        <v>167227</v>
      </c>
      <c r="D28" s="302">
        <v>177748</v>
      </c>
      <c r="E28" s="302">
        <v>185558</v>
      </c>
      <c r="F28" s="302">
        <v>193841</v>
      </c>
      <c r="G28" s="302">
        <v>196282</v>
      </c>
      <c r="H28" s="302">
        <v>199324</v>
      </c>
      <c r="I28" s="302">
        <v>201481</v>
      </c>
      <c r="J28" s="302">
        <v>205691</v>
      </c>
      <c r="K28" s="303">
        <v>207170</v>
      </c>
      <c r="L28" s="303">
        <v>212112</v>
      </c>
      <c r="M28" s="303">
        <v>211336</v>
      </c>
      <c r="N28" s="319"/>
    </row>
    <row r="29" spans="1:14" ht="13.5" customHeight="1" x14ac:dyDescent="0.2">
      <c r="A29" s="262" t="s">
        <v>325</v>
      </c>
      <c r="B29" s="302">
        <v>104612</v>
      </c>
      <c r="C29" s="302">
        <v>105994</v>
      </c>
      <c r="D29" s="302">
        <v>111606</v>
      </c>
      <c r="E29" s="302">
        <v>113325</v>
      </c>
      <c r="F29" s="302">
        <v>118375</v>
      </c>
      <c r="G29" s="302">
        <v>119616</v>
      </c>
      <c r="H29" s="302">
        <v>125912</v>
      </c>
      <c r="I29" s="302">
        <v>130439</v>
      </c>
      <c r="J29" s="302">
        <v>135056</v>
      </c>
      <c r="K29" s="303">
        <v>136757</v>
      </c>
      <c r="L29" s="303">
        <v>138808</v>
      </c>
      <c r="M29" s="303">
        <v>152317</v>
      </c>
      <c r="N29" s="319"/>
    </row>
    <row r="30" spans="1:14" ht="13.5" customHeight="1" x14ac:dyDescent="0.2">
      <c r="A30" s="262" t="s">
        <v>324</v>
      </c>
      <c r="B30" s="302">
        <v>1123457</v>
      </c>
      <c r="C30" s="302">
        <v>1098164</v>
      </c>
      <c r="D30" s="302">
        <v>1175125</v>
      </c>
      <c r="E30" s="302">
        <v>1223304</v>
      </c>
      <c r="F30" s="302">
        <v>1267011</v>
      </c>
      <c r="G30" s="302">
        <v>1302522</v>
      </c>
      <c r="H30" s="302">
        <v>1360401</v>
      </c>
      <c r="I30" s="302">
        <v>1421353</v>
      </c>
      <c r="J30" s="302">
        <v>1486935</v>
      </c>
      <c r="K30" s="303">
        <v>1553094</v>
      </c>
      <c r="L30" s="303">
        <v>1608226</v>
      </c>
      <c r="M30" s="303">
        <v>1632927</v>
      </c>
      <c r="N30" s="319"/>
    </row>
    <row r="31" spans="1:14" ht="13.5" customHeight="1" x14ac:dyDescent="0.2">
      <c r="A31" s="262" t="s">
        <v>323</v>
      </c>
      <c r="B31" s="302">
        <v>157555</v>
      </c>
      <c r="C31" s="302">
        <v>160265</v>
      </c>
      <c r="D31" s="302">
        <v>162410</v>
      </c>
      <c r="E31" s="302">
        <v>169032</v>
      </c>
      <c r="F31" s="302">
        <v>178965</v>
      </c>
      <c r="G31" s="302">
        <v>184991</v>
      </c>
      <c r="H31" s="302">
        <v>190433</v>
      </c>
      <c r="I31" s="302">
        <v>194335</v>
      </c>
      <c r="J31" s="302">
        <v>197706</v>
      </c>
      <c r="K31" s="303">
        <v>209521</v>
      </c>
      <c r="L31" s="303">
        <v>210222</v>
      </c>
      <c r="M31" s="303">
        <v>212784</v>
      </c>
      <c r="N31" s="319"/>
    </row>
    <row r="32" spans="1:14" ht="13.5" customHeight="1" x14ac:dyDescent="0.2">
      <c r="A32" s="262" t="s">
        <v>322</v>
      </c>
      <c r="B32" s="302">
        <v>414798</v>
      </c>
      <c r="C32" s="302">
        <v>417389</v>
      </c>
      <c r="D32" s="302">
        <v>441688</v>
      </c>
      <c r="E32" s="302">
        <v>461404</v>
      </c>
      <c r="F32" s="302">
        <v>486618</v>
      </c>
      <c r="G32" s="302">
        <v>495433</v>
      </c>
      <c r="H32" s="302">
        <v>517214</v>
      </c>
      <c r="I32" s="302">
        <v>539449</v>
      </c>
      <c r="J32" s="302">
        <v>568567</v>
      </c>
      <c r="K32" s="303">
        <v>597911</v>
      </c>
      <c r="L32" s="303">
        <v>620188</v>
      </c>
      <c r="M32" s="303">
        <v>629401</v>
      </c>
      <c r="N32" s="319"/>
    </row>
    <row r="33" spans="1:24" ht="13.5" customHeight="1" x14ac:dyDescent="0.2">
      <c r="A33" s="262" t="s">
        <v>321</v>
      </c>
      <c r="B33" s="302">
        <v>309107</v>
      </c>
      <c r="C33" s="302">
        <v>312340</v>
      </c>
      <c r="D33" s="302">
        <v>344902</v>
      </c>
      <c r="E33" s="302">
        <v>372699</v>
      </c>
      <c r="F33" s="302">
        <v>403039</v>
      </c>
      <c r="G33" s="302">
        <v>420030</v>
      </c>
      <c r="H33" s="302">
        <v>444265</v>
      </c>
      <c r="I33" s="302">
        <v>470619</v>
      </c>
      <c r="J33" s="302">
        <v>506744</v>
      </c>
      <c r="K33" s="303">
        <v>549681</v>
      </c>
      <c r="L33" s="303">
        <v>576858</v>
      </c>
      <c r="M33" s="303">
        <v>607919</v>
      </c>
      <c r="N33" s="319"/>
    </row>
    <row r="34" spans="1:24" ht="13.5" customHeight="1" x14ac:dyDescent="0.2">
      <c r="A34" s="262" t="s">
        <v>320</v>
      </c>
      <c r="B34" s="302">
        <v>268124</v>
      </c>
      <c r="C34" s="302">
        <v>257451</v>
      </c>
      <c r="D34" s="302">
        <v>268175</v>
      </c>
      <c r="E34" s="302">
        <v>274966</v>
      </c>
      <c r="F34" s="302">
        <v>284671</v>
      </c>
      <c r="G34" s="302">
        <v>296959</v>
      </c>
      <c r="H34" s="302">
        <v>317279</v>
      </c>
      <c r="I34" s="302">
        <v>341291</v>
      </c>
      <c r="J34" s="302">
        <v>373108</v>
      </c>
      <c r="K34" s="303">
        <v>413832</v>
      </c>
      <c r="L34" s="303">
        <v>447348</v>
      </c>
      <c r="M34" s="303">
        <v>463164</v>
      </c>
      <c r="N34" s="319"/>
    </row>
    <row r="35" spans="1:24" ht="13.5" customHeight="1" x14ac:dyDescent="0.2">
      <c r="A35" s="262" t="s">
        <v>319</v>
      </c>
      <c r="B35" s="302">
        <v>280660</v>
      </c>
      <c r="C35" s="302">
        <v>279430</v>
      </c>
      <c r="D35" s="302">
        <v>302372</v>
      </c>
      <c r="E35" s="302">
        <v>319010</v>
      </c>
      <c r="F35" s="302">
        <v>334112</v>
      </c>
      <c r="G35" s="302">
        <v>348836</v>
      </c>
      <c r="H35" s="302">
        <v>361457</v>
      </c>
      <c r="I35" s="302">
        <v>378434</v>
      </c>
      <c r="J35" s="302">
        <v>395547</v>
      </c>
      <c r="K35" s="303">
        <v>424473</v>
      </c>
      <c r="L35" s="303">
        <v>439816</v>
      </c>
      <c r="M35" s="303">
        <v>447346</v>
      </c>
      <c r="N35" s="319"/>
    </row>
    <row r="36" spans="1:24" ht="13.5" customHeight="1" x14ac:dyDescent="0.2">
      <c r="A36" s="262" t="s">
        <v>318</v>
      </c>
      <c r="B36" s="302">
        <v>388867</v>
      </c>
      <c r="C36" s="302">
        <v>390398</v>
      </c>
      <c r="D36" s="302">
        <v>395927</v>
      </c>
      <c r="E36" s="302">
        <v>415986</v>
      </c>
      <c r="F36" s="302">
        <v>428082</v>
      </c>
      <c r="G36" s="302">
        <v>446948</v>
      </c>
      <c r="H36" s="302">
        <v>466390</v>
      </c>
      <c r="I36" s="302">
        <v>495572</v>
      </c>
      <c r="J36" s="302">
        <v>526823</v>
      </c>
      <c r="K36" s="303">
        <v>542257</v>
      </c>
      <c r="L36" s="303">
        <v>562199</v>
      </c>
      <c r="M36" s="303">
        <v>577442</v>
      </c>
      <c r="N36" s="319"/>
    </row>
    <row r="37" spans="1:24" ht="13.5" customHeight="1" x14ac:dyDescent="0.2">
      <c r="A37" s="262" t="s">
        <v>317</v>
      </c>
      <c r="B37" s="302">
        <v>414390</v>
      </c>
      <c r="C37" s="302">
        <v>412787</v>
      </c>
      <c r="D37" s="302">
        <v>441394</v>
      </c>
      <c r="E37" s="302">
        <v>462003</v>
      </c>
      <c r="F37" s="302">
        <v>489201</v>
      </c>
      <c r="G37" s="302">
        <v>503590</v>
      </c>
      <c r="H37" s="302">
        <v>513267</v>
      </c>
      <c r="I37" s="302">
        <v>526912</v>
      </c>
      <c r="J37" s="302">
        <v>548141</v>
      </c>
      <c r="K37" s="303">
        <v>569091</v>
      </c>
      <c r="L37" s="303">
        <v>578770</v>
      </c>
      <c r="M37" s="303">
        <v>586576</v>
      </c>
      <c r="N37" s="319"/>
    </row>
    <row r="38" spans="1:24" ht="13.5" customHeight="1" x14ac:dyDescent="0.2">
      <c r="A38" s="262" t="s">
        <v>316</v>
      </c>
      <c r="B38" s="302">
        <v>152521</v>
      </c>
      <c r="C38" s="302">
        <v>153810</v>
      </c>
      <c r="D38" s="302">
        <v>160622</v>
      </c>
      <c r="E38" s="302">
        <v>173472</v>
      </c>
      <c r="F38" s="302">
        <v>185662</v>
      </c>
      <c r="G38" s="302">
        <v>194111</v>
      </c>
      <c r="H38" s="302">
        <v>201003</v>
      </c>
      <c r="I38" s="302">
        <v>187184</v>
      </c>
      <c r="J38" s="302">
        <v>173030</v>
      </c>
      <c r="K38" s="303">
        <v>168820</v>
      </c>
      <c r="L38" s="303">
        <v>165576</v>
      </c>
      <c r="M38" s="303">
        <v>171220</v>
      </c>
      <c r="N38" s="319"/>
    </row>
    <row r="39" spans="1:24" ht="13.5" customHeight="1" x14ac:dyDescent="0.2">
      <c r="A39" s="262" t="s">
        <v>315</v>
      </c>
      <c r="B39" s="302">
        <v>558251</v>
      </c>
      <c r="C39" s="302">
        <v>536278</v>
      </c>
      <c r="D39" s="302">
        <v>556107</v>
      </c>
      <c r="E39" s="302">
        <v>557911</v>
      </c>
      <c r="F39" s="302">
        <v>579101</v>
      </c>
      <c r="G39" s="302">
        <v>589685</v>
      </c>
      <c r="H39" s="302">
        <v>604548</v>
      </c>
      <c r="I39" s="302">
        <v>612948</v>
      </c>
      <c r="J39" s="302">
        <v>627268</v>
      </c>
      <c r="K39" s="303">
        <v>660350</v>
      </c>
      <c r="L39" s="303">
        <v>690918</v>
      </c>
      <c r="M39" s="303">
        <v>692500</v>
      </c>
      <c r="N39" s="319"/>
    </row>
    <row r="40" spans="1:24" ht="13.5" customHeight="1" x14ac:dyDescent="0.2">
      <c r="A40" s="262" t="s">
        <v>314</v>
      </c>
      <c r="B40" s="302">
        <v>66787</v>
      </c>
      <c r="C40" s="302">
        <v>64000</v>
      </c>
      <c r="D40" s="302">
        <v>69040</v>
      </c>
      <c r="E40" s="302">
        <v>70586</v>
      </c>
      <c r="F40" s="302">
        <v>75841</v>
      </c>
      <c r="G40" s="302">
        <v>76677</v>
      </c>
      <c r="H40" s="302">
        <v>80186</v>
      </c>
      <c r="I40" s="302">
        <v>84335</v>
      </c>
      <c r="J40" s="302">
        <v>90914</v>
      </c>
      <c r="K40" s="303">
        <v>97174</v>
      </c>
      <c r="L40" s="303">
        <v>100979</v>
      </c>
      <c r="M40" s="303">
        <v>102273</v>
      </c>
      <c r="N40" s="319"/>
    </row>
    <row r="41" spans="1:24" ht="13.5" customHeight="1" x14ac:dyDescent="0.2">
      <c r="A41" s="262" t="s">
        <v>313</v>
      </c>
      <c r="B41" s="302">
        <v>403834</v>
      </c>
      <c r="C41" s="302">
        <v>417932</v>
      </c>
      <c r="D41" s="302">
        <v>430739</v>
      </c>
      <c r="E41" s="302">
        <v>449599</v>
      </c>
      <c r="F41" s="302">
        <v>470465</v>
      </c>
      <c r="G41" s="302">
        <v>463628</v>
      </c>
      <c r="H41" s="302">
        <v>463148</v>
      </c>
      <c r="I41" s="302">
        <v>464405</v>
      </c>
      <c r="J41" s="302">
        <v>459326</v>
      </c>
      <c r="K41" s="303">
        <v>464916</v>
      </c>
      <c r="L41" s="303">
        <v>474012</v>
      </c>
      <c r="M41" s="303">
        <v>481553</v>
      </c>
      <c r="N41" s="319"/>
    </row>
    <row r="42" spans="1:24" ht="13.5" customHeight="1" x14ac:dyDescent="0.2">
      <c r="A42" s="262" t="s">
        <v>312</v>
      </c>
      <c r="B42" s="302">
        <v>238016</v>
      </c>
      <c r="C42" s="302">
        <v>235578</v>
      </c>
      <c r="D42" s="302">
        <v>245057</v>
      </c>
      <c r="E42" s="302">
        <v>251985</v>
      </c>
      <c r="F42" s="302">
        <v>264317</v>
      </c>
      <c r="G42" s="302">
        <v>275504</v>
      </c>
      <c r="H42" s="302">
        <v>277885</v>
      </c>
      <c r="I42" s="302">
        <v>269116</v>
      </c>
      <c r="J42" s="302">
        <v>259501</v>
      </c>
      <c r="K42" s="303">
        <v>264498</v>
      </c>
      <c r="L42" s="303">
        <v>267262</v>
      </c>
      <c r="M42" s="303">
        <v>267797</v>
      </c>
      <c r="N42" s="319"/>
    </row>
    <row r="43" spans="1:24" ht="13.5" customHeight="1" x14ac:dyDescent="0.2">
      <c r="A43" s="262" t="s">
        <v>311</v>
      </c>
      <c r="B43" s="302">
        <v>266821</v>
      </c>
      <c r="C43" s="302">
        <v>265466</v>
      </c>
      <c r="D43" s="302">
        <v>275443</v>
      </c>
      <c r="E43" s="302">
        <v>284171</v>
      </c>
      <c r="F43" s="302">
        <v>294943</v>
      </c>
      <c r="G43" s="302">
        <v>307215</v>
      </c>
      <c r="H43" s="302">
        <v>316753</v>
      </c>
      <c r="I43" s="302">
        <v>330987</v>
      </c>
      <c r="J43" s="302">
        <v>344912</v>
      </c>
      <c r="K43" s="303">
        <v>358842</v>
      </c>
      <c r="L43" s="303">
        <v>374432</v>
      </c>
      <c r="M43" s="303">
        <v>384295</v>
      </c>
      <c r="N43" s="319"/>
    </row>
    <row r="44" spans="1:24" ht="13.5" customHeight="1" thickBot="1" x14ac:dyDescent="0.25">
      <c r="A44" s="304" t="s">
        <v>310</v>
      </c>
      <c r="B44" s="305">
        <v>123167</v>
      </c>
      <c r="C44" s="305">
        <v>126274</v>
      </c>
      <c r="D44" s="305">
        <v>133533</v>
      </c>
      <c r="E44" s="305">
        <v>139813</v>
      </c>
      <c r="F44" s="305">
        <v>144158</v>
      </c>
      <c r="G44" s="305">
        <v>148731</v>
      </c>
      <c r="H44" s="305">
        <v>156924</v>
      </c>
      <c r="I44" s="305">
        <v>163265</v>
      </c>
      <c r="J44" s="305">
        <v>167780</v>
      </c>
      <c r="K44" s="306">
        <v>175593</v>
      </c>
      <c r="L44" s="306">
        <v>185244</v>
      </c>
      <c r="M44" s="306">
        <v>189173</v>
      </c>
      <c r="N44" s="319"/>
    </row>
    <row r="45" spans="1:24" s="310" customFormat="1" ht="13.5" customHeight="1" x14ac:dyDescent="0.2">
      <c r="A45" s="307" t="s">
        <v>494</v>
      </c>
      <c r="B45" s="308"/>
      <c r="C45" s="308"/>
      <c r="D45" s="309"/>
      <c r="E45" s="309"/>
      <c r="F45" s="309"/>
      <c r="G45" s="309"/>
      <c r="H45" s="309"/>
      <c r="I45" s="309"/>
      <c r="J45" s="309"/>
      <c r="K45" s="309"/>
      <c r="L45" s="309"/>
      <c r="M45" s="309"/>
      <c r="N45" s="272"/>
      <c r="O45" s="272"/>
      <c r="P45" s="272"/>
      <c r="Q45" s="272"/>
      <c r="R45" s="272"/>
      <c r="S45" s="272"/>
      <c r="T45" s="272"/>
      <c r="U45" s="272"/>
      <c r="V45" s="272"/>
      <c r="W45" s="272"/>
      <c r="X45" s="272"/>
    </row>
    <row r="46" spans="1:24" ht="13.5" customHeight="1" x14ac:dyDescent="0.2">
      <c r="A46" s="311" t="s">
        <v>401</v>
      </c>
      <c r="B46" s="217"/>
      <c r="C46" s="217"/>
      <c r="D46" s="217"/>
      <c r="E46" s="217"/>
      <c r="F46" s="217"/>
      <c r="G46" s="217"/>
      <c r="H46" s="217"/>
      <c r="I46" s="217"/>
      <c r="J46" s="217"/>
      <c r="K46" s="217"/>
      <c r="L46" s="217"/>
      <c r="M46" s="217"/>
    </row>
    <row r="47" spans="1:24" ht="13.5" customHeight="1" x14ac:dyDescent="0.2">
      <c r="A47" s="311" t="s">
        <v>186</v>
      </c>
      <c r="B47" s="312"/>
      <c r="C47" s="312"/>
      <c r="D47" s="312"/>
      <c r="E47" s="311"/>
      <c r="F47" s="311"/>
      <c r="G47" s="311"/>
      <c r="H47" s="311"/>
      <c r="I47" s="311"/>
      <c r="J47" s="311"/>
      <c r="K47" s="311"/>
      <c r="L47" s="311"/>
      <c r="M47" s="311"/>
    </row>
    <row r="48" spans="1:24" ht="18.75" x14ac:dyDescent="0.2">
      <c r="A48" s="313"/>
      <c r="B48" s="262"/>
      <c r="C48" s="262"/>
      <c r="D48" s="262"/>
      <c r="E48" s="262"/>
      <c r="F48" s="262"/>
      <c r="G48" s="262"/>
      <c r="H48" s="314"/>
      <c r="I48" s="314"/>
      <c r="J48" s="314"/>
      <c r="K48" s="262"/>
      <c r="L48" s="262"/>
      <c r="M48" s="262"/>
    </row>
    <row r="49" spans="1:13" ht="15" x14ac:dyDescent="0.2">
      <c r="A49" s="262"/>
      <c r="B49" s="262"/>
      <c r="C49" s="262"/>
      <c r="D49" s="262"/>
      <c r="E49" s="262"/>
      <c r="F49" s="262"/>
      <c r="G49" s="262"/>
      <c r="H49" s="314"/>
      <c r="I49" s="314"/>
      <c r="J49" s="314"/>
      <c r="K49" s="262"/>
      <c r="L49" s="262"/>
      <c r="M49" s="262"/>
    </row>
    <row r="50" spans="1:13" ht="18.75" x14ac:dyDescent="0.2">
      <c r="A50" s="313"/>
      <c r="B50" s="313"/>
      <c r="C50" s="313"/>
      <c r="D50" s="313"/>
      <c r="E50" s="313"/>
      <c r="F50" s="313"/>
      <c r="G50" s="313"/>
      <c r="H50" s="313"/>
      <c r="I50" s="313"/>
      <c r="J50" s="313"/>
      <c r="K50" s="313"/>
      <c r="L50" s="313"/>
      <c r="M50" s="313"/>
    </row>
    <row r="51" spans="1:13" ht="18.75" x14ac:dyDescent="0.2">
      <c r="A51" s="313"/>
      <c r="B51" s="313"/>
      <c r="C51" s="313"/>
      <c r="D51" s="313"/>
      <c r="E51" s="313"/>
      <c r="F51" s="313"/>
      <c r="G51" s="313"/>
      <c r="H51" s="313"/>
      <c r="I51" s="313"/>
      <c r="J51" s="313"/>
      <c r="K51" s="313"/>
      <c r="L51" s="313"/>
      <c r="M51" s="313"/>
    </row>
    <row r="52" spans="1:13" ht="18.75" x14ac:dyDescent="0.2">
      <c r="A52" s="313"/>
      <c r="B52" s="313"/>
      <c r="C52" s="313"/>
      <c r="D52" s="313"/>
      <c r="E52" s="313"/>
      <c r="F52" s="313"/>
      <c r="G52" s="313"/>
      <c r="H52" s="313"/>
      <c r="I52" s="313"/>
      <c r="J52" s="313"/>
      <c r="K52" s="313"/>
      <c r="L52" s="313"/>
      <c r="M52" s="313"/>
    </row>
    <row r="53" spans="1:13" ht="18.75" x14ac:dyDescent="0.2">
      <c r="A53" s="313"/>
      <c r="B53" s="313"/>
      <c r="C53" s="313"/>
      <c r="D53" s="313"/>
      <c r="E53" s="313"/>
      <c r="F53" s="313"/>
      <c r="G53" s="313"/>
      <c r="H53" s="313"/>
      <c r="I53" s="313"/>
      <c r="J53" s="313"/>
      <c r="K53" s="313"/>
      <c r="L53" s="313"/>
      <c r="M53" s="313"/>
    </row>
    <row r="54" spans="1:13" ht="18.75" x14ac:dyDescent="0.2">
      <c r="A54" s="313"/>
      <c r="B54" s="315">
        <f t="shared" ref="B54:K54" si="0">SUM(B10:B44)-B8</f>
        <v>0</v>
      </c>
      <c r="C54" s="315">
        <f t="shared" si="0"/>
        <v>0</v>
      </c>
      <c r="D54" s="315">
        <f t="shared" si="0"/>
        <v>0</v>
      </c>
      <c r="E54" s="315">
        <f t="shared" si="0"/>
        <v>0</v>
      </c>
      <c r="F54" s="315">
        <f t="shared" si="0"/>
        <v>0</v>
      </c>
      <c r="G54" s="315">
        <f t="shared" si="0"/>
        <v>0</v>
      </c>
      <c r="H54" s="315">
        <f t="shared" si="0"/>
        <v>0</v>
      </c>
      <c r="I54" s="315">
        <f t="shared" si="0"/>
        <v>0</v>
      </c>
      <c r="J54" s="315">
        <f t="shared" si="0"/>
        <v>0</v>
      </c>
      <c r="K54" s="315">
        <f t="shared" si="0"/>
        <v>0</v>
      </c>
      <c r="L54" s="315"/>
      <c r="M54" s="315"/>
    </row>
    <row r="55" spans="1:13" ht="18.75" x14ac:dyDescent="0.2">
      <c r="A55" s="313"/>
      <c r="B55" s="313"/>
      <c r="C55" s="313"/>
      <c r="D55" s="313"/>
      <c r="E55" s="313"/>
      <c r="F55" s="313"/>
      <c r="G55" s="313"/>
      <c r="H55" s="313"/>
      <c r="I55" s="313"/>
      <c r="J55" s="313"/>
      <c r="K55" s="313"/>
      <c r="L55" s="313"/>
      <c r="M55" s="313"/>
    </row>
    <row r="56" spans="1:13" ht="15.75" x14ac:dyDescent="0.2">
      <c r="A56" s="316"/>
      <c r="B56" s="316"/>
      <c r="C56" s="316"/>
      <c r="D56" s="316"/>
      <c r="E56" s="316"/>
      <c r="F56" s="316"/>
      <c r="G56" s="316"/>
      <c r="H56" s="316"/>
      <c r="I56" s="316"/>
      <c r="J56" s="316"/>
      <c r="K56" s="316"/>
      <c r="L56" s="316"/>
      <c r="M56" s="316"/>
    </row>
    <row r="57" spans="1:13" ht="15.75" x14ac:dyDescent="0.2">
      <c r="A57" s="316"/>
      <c r="B57" s="316"/>
      <c r="C57" s="316"/>
      <c r="D57" s="316"/>
      <c r="E57" s="316"/>
      <c r="G57" s="316"/>
      <c r="H57" s="316"/>
      <c r="I57" s="316"/>
      <c r="J57" s="316"/>
      <c r="K57" s="316"/>
      <c r="L57" s="316"/>
      <c r="M57" s="316"/>
    </row>
    <row r="58" spans="1:13" ht="15.75" x14ac:dyDescent="0.2">
      <c r="A58" s="316"/>
      <c r="B58" s="316"/>
      <c r="C58" s="316"/>
      <c r="D58" s="316"/>
      <c r="E58" s="316"/>
      <c r="G58" s="316"/>
      <c r="H58" s="316"/>
      <c r="I58" s="316"/>
      <c r="J58" s="316"/>
      <c r="K58" s="316"/>
      <c r="L58" s="316"/>
      <c r="M58" s="316"/>
    </row>
    <row r="59" spans="1:13" ht="15.75" x14ac:dyDescent="0.2">
      <c r="A59" s="316"/>
      <c r="B59" s="316"/>
      <c r="C59" s="316"/>
      <c r="D59" s="316"/>
      <c r="E59" s="316"/>
      <c r="G59" s="316"/>
      <c r="H59" s="316"/>
      <c r="I59" s="316"/>
      <c r="J59" s="316"/>
      <c r="K59" s="316"/>
      <c r="L59" s="316"/>
      <c r="M59" s="316"/>
    </row>
    <row r="60" spans="1:13" ht="15.75" x14ac:dyDescent="0.2">
      <c r="A60" s="316"/>
      <c r="B60" s="316"/>
      <c r="C60" s="316"/>
      <c r="D60" s="316"/>
      <c r="E60" s="316"/>
      <c r="G60" s="316"/>
      <c r="H60" s="316"/>
      <c r="I60" s="316"/>
      <c r="J60" s="316"/>
      <c r="K60" s="316"/>
      <c r="L60" s="316"/>
      <c r="M60" s="316"/>
    </row>
    <row r="61" spans="1:13" ht="15.75" x14ac:dyDescent="0.2">
      <c r="A61" s="316"/>
      <c r="B61" s="316"/>
      <c r="C61" s="316"/>
      <c r="D61" s="316"/>
      <c r="E61" s="316"/>
      <c r="G61" s="316"/>
      <c r="H61" s="316"/>
      <c r="I61" s="316"/>
      <c r="J61" s="316"/>
      <c r="K61" s="316"/>
      <c r="L61" s="316"/>
      <c r="M61" s="316"/>
    </row>
    <row r="62" spans="1:13" ht="15.75" x14ac:dyDescent="0.2">
      <c r="A62" s="316"/>
      <c r="B62" s="316"/>
      <c r="C62" s="316"/>
      <c r="D62" s="316"/>
      <c r="E62" s="316"/>
      <c r="G62" s="316"/>
      <c r="H62" s="316"/>
      <c r="I62" s="316"/>
      <c r="J62" s="316"/>
      <c r="K62" s="316"/>
      <c r="L62" s="316"/>
      <c r="M62" s="316"/>
    </row>
    <row r="63" spans="1:13" ht="15.75" x14ac:dyDescent="0.2">
      <c r="A63" s="316"/>
      <c r="B63" s="316"/>
      <c r="C63" s="316"/>
      <c r="D63" s="316"/>
      <c r="E63" s="316"/>
      <c r="G63" s="316"/>
      <c r="H63" s="316"/>
      <c r="I63" s="316"/>
      <c r="J63" s="316"/>
      <c r="K63" s="316"/>
      <c r="L63" s="316"/>
      <c r="M63" s="316"/>
    </row>
    <row r="64" spans="1:13" ht="15.75" x14ac:dyDescent="0.2">
      <c r="A64" s="316"/>
      <c r="B64" s="316"/>
      <c r="C64" s="316"/>
      <c r="D64" s="316"/>
      <c r="E64" s="316"/>
      <c r="G64" s="316"/>
      <c r="H64" s="316"/>
      <c r="I64" s="316"/>
      <c r="J64" s="316"/>
      <c r="K64" s="316"/>
      <c r="L64" s="316"/>
      <c r="M64" s="316"/>
    </row>
    <row r="65" spans="1:13" ht="15.75" x14ac:dyDescent="0.2">
      <c r="A65" s="316"/>
      <c r="B65" s="316"/>
      <c r="C65" s="316"/>
      <c r="D65" s="316"/>
      <c r="E65" s="316"/>
      <c r="G65" s="316"/>
      <c r="H65" s="316"/>
      <c r="I65" s="316"/>
      <c r="J65" s="316"/>
      <c r="K65" s="316"/>
      <c r="L65" s="316"/>
      <c r="M65" s="316"/>
    </row>
    <row r="66" spans="1:13" ht="15.75" x14ac:dyDescent="0.2">
      <c r="A66" s="316"/>
      <c r="B66" s="316"/>
      <c r="C66" s="316"/>
      <c r="D66" s="316"/>
      <c r="E66" s="316"/>
      <c r="G66" s="316"/>
      <c r="H66" s="316"/>
      <c r="I66" s="316"/>
      <c r="J66" s="316"/>
      <c r="K66" s="316"/>
      <c r="L66" s="316"/>
      <c r="M66" s="316"/>
    </row>
    <row r="67" spans="1:13" ht="15.75" x14ac:dyDescent="0.2">
      <c r="A67" s="316"/>
      <c r="B67" s="316"/>
      <c r="C67" s="316"/>
      <c r="D67" s="316"/>
      <c r="E67" s="316"/>
      <c r="G67" s="316"/>
      <c r="H67" s="316"/>
      <c r="I67" s="316"/>
      <c r="J67" s="316"/>
      <c r="K67" s="316"/>
      <c r="L67" s="316"/>
      <c r="M67" s="316"/>
    </row>
    <row r="68" spans="1:13" ht="15.75" x14ac:dyDescent="0.2">
      <c r="A68" s="316"/>
      <c r="B68" s="316"/>
      <c r="C68" s="316"/>
      <c r="D68" s="316"/>
      <c r="E68" s="316"/>
      <c r="G68" s="316"/>
      <c r="H68" s="316"/>
      <c r="I68" s="316"/>
      <c r="J68" s="316"/>
      <c r="K68" s="316"/>
      <c r="L68" s="316"/>
      <c r="M68" s="316"/>
    </row>
    <row r="69" spans="1:13" ht="15.75" x14ac:dyDescent="0.2">
      <c r="A69" s="316"/>
      <c r="B69" s="316"/>
      <c r="C69" s="316"/>
      <c r="D69" s="316"/>
      <c r="E69" s="316"/>
      <c r="G69" s="316"/>
      <c r="H69" s="316"/>
      <c r="I69" s="316"/>
      <c r="J69" s="316"/>
      <c r="K69" s="316"/>
      <c r="L69" s="316"/>
      <c r="M69" s="316"/>
    </row>
    <row r="70" spans="1:13" ht="15.75" x14ac:dyDescent="0.2">
      <c r="A70" s="316"/>
      <c r="B70" s="316"/>
      <c r="C70" s="316"/>
      <c r="D70" s="316"/>
      <c r="E70" s="316"/>
      <c r="G70" s="316"/>
      <c r="H70" s="316"/>
      <c r="I70" s="316"/>
      <c r="J70" s="316"/>
      <c r="K70" s="316"/>
      <c r="L70" s="316"/>
      <c r="M70" s="316"/>
    </row>
    <row r="71" spans="1:13" ht="15.75" x14ac:dyDescent="0.2">
      <c r="A71" s="316"/>
      <c r="B71" s="316"/>
      <c r="C71" s="316"/>
      <c r="D71" s="316"/>
      <c r="E71" s="316"/>
      <c r="G71" s="316"/>
      <c r="H71" s="316"/>
      <c r="I71" s="316"/>
      <c r="J71" s="316"/>
      <c r="K71" s="316"/>
      <c r="L71" s="316"/>
      <c r="M71" s="316"/>
    </row>
    <row r="72" spans="1:13" ht="15.75" x14ac:dyDescent="0.2">
      <c r="A72" s="316"/>
      <c r="B72" s="316"/>
      <c r="C72" s="316"/>
      <c r="D72" s="316"/>
      <c r="E72" s="316"/>
      <c r="G72" s="316"/>
      <c r="H72" s="316"/>
      <c r="I72" s="316"/>
      <c r="J72" s="316"/>
      <c r="K72" s="316"/>
      <c r="L72" s="316"/>
      <c r="M72" s="316"/>
    </row>
    <row r="73" spans="1:13" ht="15.75" x14ac:dyDescent="0.2">
      <c r="A73" s="316"/>
      <c r="B73" s="316"/>
      <c r="C73" s="316"/>
      <c r="D73" s="316"/>
      <c r="E73" s="316"/>
      <c r="G73" s="316"/>
      <c r="H73" s="316"/>
      <c r="I73" s="316"/>
      <c r="J73" s="316"/>
      <c r="K73" s="316"/>
      <c r="L73" s="316"/>
      <c r="M73" s="316"/>
    </row>
    <row r="74" spans="1:13" ht="15.75" x14ac:dyDescent="0.2">
      <c r="A74" s="316"/>
      <c r="B74" s="316"/>
      <c r="C74" s="316"/>
      <c r="D74" s="316"/>
      <c r="E74" s="316"/>
      <c r="G74" s="316"/>
      <c r="H74" s="316"/>
      <c r="I74" s="316"/>
      <c r="J74" s="316"/>
      <c r="K74" s="316"/>
      <c r="L74" s="316"/>
      <c r="M74" s="316"/>
    </row>
    <row r="75" spans="1:13" ht="15.75" x14ac:dyDescent="0.2">
      <c r="A75" s="316"/>
      <c r="B75" s="316"/>
      <c r="C75" s="316"/>
      <c r="D75" s="316"/>
      <c r="E75" s="316"/>
      <c r="G75" s="316"/>
      <c r="H75" s="316"/>
      <c r="I75" s="316"/>
      <c r="J75" s="316"/>
      <c r="K75" s="316"/>
      <c r="L75" s="316"/>
      <c r="M75" s="316"/>
    </row>
    <row r="76" spans="1:13" ht="15.75" x14ac:dyDescent="0.2">
      <c r="A76" s="316"/>
      <c r="B76" s="316"/>
      <c r="C76" s="316"/>
      <c r="D76" s="316"/>
      <c r="E76" s="316"/>
      <c r="G76" s="316"/>
      <c r="H76" s="316"/>
      <c r="I76" s="316"/>
      <c r="J76" s="316"/>
      <c r="K76" s="316"/>
      <c r="L76" s="316"/>
      <c r="M76" s="316"/>
    </row>
    <row r="77" spans="1:13" ht="15.75" x14ac:dyDescent="0.2">
      <c r="A77" s="316"/>
      <c r="B77" s="316"/>
      <c r="C77" s="316"/>
      <c r="D77" s="316"/>
      <c r="E77" s="316"/>
      <c r="G77" s="316"/>
      <c r="H77" s="316"/>
      <c r="I77" s="316"/>
      <c r="J77" s="316"/>
      <c r="K77" s="316"/>
      <c r="L77" s="316"/>
      <c r="M77" s="316"/>
    </row>
    <row r="78" spans="1:13" ht="15.75" x14ac:dyDescent="0.2">
      <c r="A78" s="316"/>
      <c r="B78" s="316"/>
      <c r="C78" s="316"/>
      <c r="D78" s="316"/>
      <c r="E78" s="316"/>
      <c r="G78" s="316"/>
      <c r="H78" s="316"/>
      <c r="I78" s="316"/>
      <c r="J78" s="316"/>
      <c r="K78" s="316"/>
      <c r="L78" s="316"/>
      <c r="M78" s="316"/>
    </row>
    <row r="79" spans="1:13" ht="15.75" x14ac:dyDescent="0.2">
      <c r="A79" s="316"/>
      <c r="B79" s="316"/>
      <c r="C79" s="316"/>
      <c r="D79" s="316"/>
      <c r="E79" s="316"/>
      <c r="G79" s="316"/>
      <c r="H79" s="316"/>
      <c r="I79" s="316"/>
      <c r="J79" s="316"/>
      <c r="K79" s="316"/>
      <c r="L79" s="316"/>
      <c r="M79" s="316"/>
    </row>
    <row r="80" spans="1:13" ht="15.75" x14ac:dyDescent="0.2">
      <c r="A80" s="316"/>
      <c r="B80" s="316"/>
      <c r="C80" s="316"/>
      <c r="D80" s="316"/>
      <c r="E80" s="316"/>
      <c r="G80" s="316"/>
      <c r="H80" s="316"/>
      <c r="I80" s="316"/>
      <c r="J80" s="316"/>
      <c r="K80" s="316"/>
      <c r="L80" s="316"/>
      <c r="M80" s="316"/>
    </row>
    <row r="81" spans="1:13" ht="15.75" x14ac:dyDescent="0.2">
      <c r="A81" s="316"/>
      <c r="B81" s="316"/>
      <c r="C81" s="316"/>
      <c r="D81" s="316"/>
      <c r="E81" s="316"/>
      <c r="G81" s="316"/>
      <c r="H81" s="316"/>
      <c r="I81" s="316"/>
      <c r="J81" s="316"/>
      <c r="K81" s="316"/>
      <c r="L81" s="316"/>
      <c r="M81" s="316"/>
    </row>
    <row r="82" spans="1:13" ht="15.75" x14ac:dyDescent="0.2">
      <c r="A82" s="316"/>
      <c r="B82" s="316"/>
      <c r="C82" s="316"/>
      <c r="D82" s="316"/>
      <c r="E82" s="316"/>
      <c r="G82" s="316"/>
      <c r="H82" s="316"/>
      <c r="I82" s="316"/>
      <c r="J82" s="316"/>
      <c r="K82" s="316"/>
      <c r="L82" s="316"/>
      <c r="M82" s="316"/>
    </row>
    <row r="83" spans="1:13" ht="15.75" x14ac:dyDescent="0.2">
      <c r="A83" s="316"/>
      <c r="B83" s="316"/>
      <c r="C83" s="316"/>
      <c r="D83" s="316"/>
      <c r="E83" s="316"/>
      <c r="G83" s="316"/>
      <c r="H83" s="316"/>
      <c r="I83" s="316"/>
      <c r="J83" s="316"/>
      <c r="K83" s="316"/>
      <c r="L83" s="316"/>
      <c r="M83" s="316"/>
    </row>
    <row r="84" spans="1:13" ht="15.75" x14ac:dyDescent="0.2">
      <c r="A84" s="316"/>
      <c r="B84" s="316"/>
      <c r="C84" s="316"/>
      <c r="D84" s="316"/>
      <c r="E84" s="316"/>
      <c r="G84" s="316"/>
      <c r="H84" s="316"/>
      <c r="I84" s="316"/>
      <c r="J84" s="316"/>
      <c r="K84" s="316"/>
      <c r="L84" s="316"/>
      <c r="M84" s="316"/>
    </row>
    <row r="85" spans="1:13" ht="15.75" x14ac:dyDescent="0.2">
      <c r="A85" s="316"/>
      <c r="B85" s="316"/>
      <c r="C85" s="316"/>
      <c r="D85" s="316"/>
      <c r="E85" s="316"/>
      <c r="G85" s="316"/>
      <c r="H85" s="316"/>
      <c r="I85" s="316"/>
      <c r="J85" s="316"/>
      <c r="K85" s="316"/>
      <c r="L85" s="316"/>
      <c r="M85" s="316"/>
    </row>
    <row r="86" spans="1:13" ht="15.75" x14ac:dyDescent="0.2">
      <c r="A86" s="316"/>
      <c r="B86" s="316"/>
      <c r="C86" s="316"/>
      <c r="D86" s="316"/>
      <c r="E86" s="316"/>
      <c r="G86" s="316"/>
      <c r="H86" s="316"/>
      <c r="I86" s="316"/>
      <c r="J86" s="316"/>
      <c r="K86" s="316"/>
      <c r="L86" s="316"/>
      <c r="M86" s="316"/>
    </row>
    <row r="87" spans="1:13" ht="15.75" x14ac:dyDescent="0.2">
      <c r="A87" s="316"/>
      <c r="B87" s="316"/>
      <c r="C87" s="316"/>
      <c r="D87" s="316"/>
      <c r="E87" s="316"/>
      <c r="G87" s="316"/>
      <c r="H87" s="316"/>
      <c r="I87" s="316"/>
      <c r="J87" s="316"/>
      <c r="K87" s="316"/>
      <c r="L87" s="316"/>
      <c r="M87" s="316"/>
    </row>
    <row r="88" spans="1:13" ht="15.75" x14ac:dyDescent="0.2">
      <c r="A88" s="316"/>
      <c r="B88" s="316"/>
      <c r="C88" s="316"/>
      <c r="D88" s="316"/>
      <c r="E88" s="316"/>
      <c r="F88" s="316"/>
      <c r="G88" s="316"/>
      <c r="H88" s="316"/>
      <c r="I88" s="316"/>
      <c r="J88" s="316"/>
      <c r="K88" s="316"/>
    </row>
    <row r="89" spans="1:13" ht="15.75" x14ac:dyDescent="0.2">
      <c r="A89" s="316"/>
      <c r="B89" s="316"/>
      <c r="C89" s="316"/>
      <c r="D89" s="316"/>
      <c r="E89" s="316"/>
      <c r="F89" s="316"/>
      <c r="G89" s="316"/>
      <c r="H89" s="316"/>
      <c r="I89" s="316"/>
      <c r="J89" s="316"/>
      <c r="K89" s="316"/>
    </row>
    <row r="90" spans="1:13" ht="15.75" x14ac:dyDescent="0.2">
      <c r="A90" s="316"/>
      <c r="B90" s="316"/>
      <c r="C90" s="316"/>
      <c r="D90" s="316"/>
      <c r="E90" s="316"/>
      <c r="F90" s="316"/>
      <c r="G90" s="316"/>
      <c r="H90" s="316"/>
      <c r="I90" s="316"/>
      <c r="J90" s="316"/>
      <c r="K90" s="316"/>
    </row>
    <row r="91" spans="1:13" ht="15.75" x14ac:dyDescent="0.2">
      <c r="A91" s="316"/>
      <c r="B91" s="316"/>
      <c r="C91" s="316"/>
      <c r="D91" s="316"/>
      <c r="E91" s="316"/>
      <c r="F91" s="316"/>
      <c r="G91" s="316"/>
      <c r="H91" s="316"/>
      <c r="I91" s="316"/>
      <c r="J91" s="316"/>
      <c r="K91" s="316"/>
    </row>
    <row r="92" spans="1:13" ht="15.75" x14ac:dyDescent="0.2">
      <c r="A92" s="316"/>
      <c r="B92" s="316"/>
      <c r="C92" s="316"/>
      <c r="D92" s="316"/>
      <c r="E92" s="316"/>
      <c r="F92" s="316"/>
      <c r="G92" s="316"/>
      <c r="H92" s="316"/>
      <c r="I92" s="316"/>
      <c r="J92" s="316"/>
      <c r="K92" s="316"/>
    </row>
    <row r="93" spans="1:13" ht="15.75" x14ac:dyDescent="0.2">
      <c r="A93" s="316"/>
      <c r="B93" s="316"/>
      <c r="C93" s="316"/>
      <c r="D93" s="316"/>
      <c r="E93" s="316"/>
      <c r="F93" s="316"/>
      <c r="G93" s="316"/>
      <c r="H93" s="316"/>
      <c r="I93" s="316"/>
      <c r="J93" s="316"/>
      <c r="K93" s="316"/>
    </row>
    <row r="94" spans="1:13" ht="15.75" x14ac:dyDescent="0.2">
      <c r="A94" s="316"/>
      <c r="B94" s="316"/>
      <c r="C94" s="316"/>
      <c r="D94" s="316"/>
      <c r="E94" s="316"/>
      <c r="F94" s="316"/>
      <c r="G94" s="316"/>
      <c r="H94" s="316"/>
      <c r="I94" s="316"/>
      <c r="J94" s="316"/>
      <c r="K94" s="316"/>
    </row>
    <row r="95" spans="1:13" ht="15.75" x14ac:dyDescent="0.2">
      <c r="A95" s="316"/>
      <c r="B95" s="316"/>
      <c r="C95" s="316"/>
      <c r="D95" s="316"/>
      <c r="E95" s="316"/>
      <c r="F95" s="316"/>
      <c r="G95" s="316"/>
      <c r="H95" s="316"/>
      <c r="I95" s="316"/>
      <c r="J95" s="316"/>
      <c r="K95" s="316"/>
    </row>
    <row r="96" spans="1:13" ht="15.75" x14ac:dyDescent="0.2">
      <c r="A96" s="316"/>
      <c r="B96" s="316"/>
      <c r="C96" s="316"/>
      <c r="D96" s="316"/>
      <c r="E96" s="316"/>
      <c r="F96" s="316"/>
      <c r="G96" s="316"/>
      <c r="H96" s="316"/>
      <c r="I96" s="316"/>
      <c r="J96" s="316"/>
      <c r="K96" s="316"/>
    </row>
    <row r="97" spans="1:11" ht="15.75" x14ac:dyDescent="0.2">
      <c r="A97" s="316"/>
      <c r="B97" s="316"/>
      <c r="C97" s="316"/>
      <c r="D97" s="316"/>
      <c r="E97" s="316"/>
      <c r="F97" s="316"/>
      <c r="G97" s="316"/>
      <c r="H97" s="316"/>
      <c r="I97" s="316"/>
      <c r="J97" s="316"/>
      <c r="K97" s="316"/>
    </row>
    <row r="98" spans="1:11" ht="15.75" x14ac:dyDescent="0.2">
      <c r="A98" s="316"/>
      <c r="B98" s="316"/>
      <c r="C98" s="316"/>
      <c r="D98" s="316"/>
      <c r="E98" s="316"/>
      <c r="F98" s="316"/>
      <c r="G98" s="316"/>
      <c r="H98" s="316"/>
      <c r="I98" s="316"/>
      <c r="J98" s="316"/>
      <c r="K98" s="316"/>
    </row>
    <row r="99" spans="1:11" ht="15.75" x14ac:dyDescent="0.2">
      <c r="A99" s="316"/>
      <c r="B99" s="316"/>
      <c r="C99" s="316"/>
      <c r="D99" s="316"/>
      <c r="E99" s="316"/>
      <c r="F99" s="316"/>
      <c r="G99" s="316"/>
      <c r="H99" s="316"/>
      <c r="I99" s="316"/>
      <c r="J99" s="316"/>
      <c r="K99" s="316"/>
    </row>
    <row r="100" spans="1:11" ht="15.75" x14ac:dyDescent="0.2">
      <c r="A100" s="316"/>
      <c r="B100" s="316"/>
      <c r="C100" s="316"/>
      <c r="D100" s="316"/>
      <c r="E100" s="316"/>
      <c r="F100" s="316"/>
      <c r="G100" s="316"/>
      <c r="H100" s="316"/>
      <c r="I100" s="316"/>
      <c r="J100" s="316"/>
      <c r="K100" s="316"/>
    </row>
    <row r="101" spans="1:11" ht="15.75" x14ac:dyDescent="0.2">
      <c r="A101" s="316"/>
      <c r="B101" s="316"/>
      <c r="C101" s="316"/>
      <c r="D101" s="316"/>
      <c r="E101" s="316"/>
      <c r="F101" s="316"/>
      <c r="G101" s="316"/>
      <c r="H101" s="316"/>
      <c r="I101" s="316"/>
      <c r="J101" s="316"/>
      <c r="K101" s="316"/>
    </row>
    <row r="102" spans="1:11" ht="15.75" x14ac:dyDescent="0.2">
      <c r="A102" s="316"/>
      <c r="B102" s="316"/>
      <c r="C102" s="316"/>
      <c r="D102" s="316"/>
      <c r="E102" s="316"/>
      <c r="F102" s="316"/>
      <c r="G102" s="316"/>
      <c r="H102" s="316"/>
      <c r="I102" s="316"/>
      <c r="J102" s="316"/>
      <c r="K102" s="316"/>
    </row>
    <row r="103" spans="1:11" ht="15.75" x14ac:dyDescent="0.2">
      <c r="A103" s="316"/>
      <c r="B103" s="316"/>
      <c r="C103" s="316"/>
      <c r="D103" s="316"/>
      <c r="E103" s="316"/>
      <c r="F103" s="316"/>
      <c r="G103" s="316"/>
      <c r="H103" s="316"/>
      <c r="I103" s="316"/>
      <c r="J103" s="316"/>
      <c r="K103" s="316"/>
    </row>
    <row r="104" spans="1:11" ht="15.75" x14ac:dyDescent="0.2">
      <c r="A104" s="316"/>
      <c r="B104" s="316"/>
      <c r="C104" s="316"/>
      <c r="D104" s="316"/>
      <c r="E104" s="316"/>
      <c r="F104" s="316"/>
      <c r="G104" s="316"/>
      <c r="H104" s="316"/>
      <c r="I104" s="316"/>
      <c r="J104" s="316"/>
      <c r="K104" s="316"/>
    </row>
    <row r="105" spans="1:11" ht="15.75" x14ac:dyDescent="0.2">
      <c r="A105" s="316"/>
      <c r="B105" s="316"/>
      <c r="C105" s="316"/>
      <c r="D105" s="316"/>
      <c r="E105" s="316"/>
      <c r="F105" s="316"/>
      <c r="G105" s="316"/>
      <c r="H105" s="316"/>
      <c r="I105" s="316"/>
      <c r="J105" s="316"/>
      <c r="K105" s="316"/>
    </row>
    <row r="106" spans="1:11" ht="15.75" x14ac:dyDescent="0.2">
      <c r="A106" s="316"/>
      <c r="B106" s="316"/>
      <c r="C106" s="316"/>
      <c r="D106" s="316"/>
      <c r="E106" s="316"/>
      <c r="F106" s="316"/>
      <c r="G106" s="316"/>
      <c r="H106" s="316"/>
      <c r="I106" s="316"/>
      <c r="J106" s="316"/>
      <c r="K106" s="316"/>
    </row>
    <row r="107" spans="1:11" ht="15.75" x14ac:dyDescent="0.2">
      <c r="A107" s="316"/>
      <c r="B107" s="316"/>
      <c r="C107" s="316"/>
      <c r="D107" s="316"/>
      <c r="E107" s="316"/>
      <c r="F107" s="316"/>
      <c r="G107" s="316"/>
      <c r="H107" s="316"/>
      <c r="I107" s="316"/>
      <c r="J107" s="316"/>
      <c r="K107" s="316"/>
    </row>
    <row r="108" spans="1:11" ht="15.75" x14ac:dyDescent="0.2">
      <c r="A108" s="316"/>
      <c r="B108" s="316"/>
      <c r="C108" s="316"/>
      <c r="D108" s="316"/>
      <c r="E108" s="316"/>
      <c r="F108" s="316"/>
      <c r="G108" s="316"/>
      <c r="H108" s="316"/>
      <c r="I108" s="316"/>
      <c r="J108" s="316"/>
      <c r="K108" s="316"/>
    </row>
    <row r="109" spans="1:11" ht="15.75" x14ac:dyDescent="0.2">
      <c r="A109" s="316"/>
      <c r="B109" s="316"/>
      <c r="C109" s="316"/>
      <c r="D109" s="316"/>
      <c r="E109" s="316"/>
      <c r="F109" s="316"/>
      <c r="G109" s="316"/>
      <c r="H109" s="316"/>
      <c r="I109" s="316"/>
      <c r="J109" s="316"/>
      <c r="K109" s="316"/>
    </row>
    <row r="110" spans="1:11" ht="15.75" x14ac:dyDescent="0.2">
      <c r="A110" s="316"/>
      <c r="B110" s="316"/>
      <c r="C110" s="316"/>
      <c r="D110" s="316"/>
      <c r="E110" s="316"/>
      <c r="F110" s="316"/>
      <c r="G110" s="316"/>
      <c r="H110" s="316"/>
      <c r="I110" s="316"/>
      <c r="J110" s="316"/>
      <c r="K110" s="316"/>
    </row>
    <row r="111" spans="1:11" ht="15.75" x14ac:dyDescent="0.2">
      <c r="A111" s="316"/>
      <c r="B111" s="316"/>
      <c r="C111" s="316"/>
      <c r="D111" s="316"/>
      <c r="E111" s="316"/>
      <c r="F111" s="316"/>
      <c r="G111" s="316"/>
      <c r="H111" s="316"/>
      <c r="I111" s="316"/>
      <c r="J111" s="316"/>
      <c r="K111" s="316"/>
    </row>
    <row r="112" spans="1:11" ht="15.75" x14ac:dyDescent="0.2">
      <c r="A112" s="316"/>
      <c r="B112" s="316"/>
      <c r="C112" s="316"/>
      <c r="D112" s="316"/>
      <c r="E112" s="316"/>
      <c r="F112" s="316"/>
      <c r="G112" s="316"/>
      <c r="H112" s="316"/>
      <c r="I112" s="316"/>
      <c r="J112" s="316"/>
      <c r="K112" s="316"/>
    </row>
    <row r="113" spans="1:11" ht="15.75" x14ac:dyDescent="0.2">
      <c r="A113" s="316"/>
      <c r="B113" s="316"/>
      <c r="C113" s="316"/>
      <c r="D113" s="316"/>
      <c r="E113" s="316"/>
      <c r="F113" s="316"/>
      <c r="G113" s="316"/>
      <c r="H113" s="316"/>
      <c r="I113" s="316"/>
      <c r="J113" s="316"/>
      <c r="K113" s="316"/>
    </row>
    <row r="114" spans="1:11" ht="15.75" x14ac:dyDescent="0.2">
      <c r="A114" s="316"/>
      <c r="B114" s="316"/>
      <c r="C114" s="316"/>
      <c r="D114" s="316"/>
      <c r="E114" s="316"/>
      <c r="F114" s="316"/>
      <c r="G114" s="316"/>
      <c r="H114" s="316"/>
      <c r="I114" s="316"/>
      <c r="J114" s="316"/>
      <c r="K114" s="316"/>
    </row>
    <row r="115" spans="1:11" ht="15.75" x14ac:dyDescent="0.2">
      <c r="A115" s="316"/>
      <c r="B115" s="316"/>
      <c r="C115" s="316"/>
      <c r="D115" s="316"/>
      <c r="E115" s="316"/>
      <c r="F115" s="316"/>
      <c r="G115" s="316"/>
      <c r="H115" s="316"/>
      <c r="I115" s="316"/>
      <c r="J115" s="316"/>
      <c r="K115" s="316"/>
    </row>
    <row r="116" spans="1:11" ht="15.75" x14ac:dyDescent="0.2">
      <c r="A116" s="316"/>
      <c r="B116" s="316"/>
      <c r="C116" s="316"/>
      <c r="D116" s="316"/>
      <c r="E116" s="316"/>
      <c r="F116" s="316"/>
      <c r="G116" s="316"/>
      <c r="H116" s="316"/>
      <c r="I116" s="316"/>
      <c r="J116" s="316"/>
      <c r="K116" s="316"/>
    </row>
    <row r="117" spans="1:11" ht="15.75" x14ac:dyDescent="0.2">
      <c r="A117" s="316"/>
      <c r="B117" s="316"/>
      <c r="C117" s="316"/>
      <c r="D117" s="316"/>
      <c r="E117" s="316"/>
      <c r="F117" s="316"/>
      <c r="G117" s="316"/>
      <c r="H117" s="316"/>
      <c r="I117" s="316"/>
      <c r="J117" s="316"/>
      <c r="K117" s="316"/>
    </row>
    <row r="118" spans="1:11" ht="15.75" x14ac:dyDescent="0.2">
      <c r="A118" s="316"/>
      <c r="B118" s="316"/>
      <c r="C118" s="316"/>
      <c r="D118" s="316"/>
      <c r="E118" s="316"/>
      <c r="F118" s="316"/>
      <c r="G118" s="316"/>
      <c r="H118" s="316"/>
      <c r="I118" s="316"/>
      <c r="J118" s="316"/>
      <c r="K118" s="316"/>
    </row>
    <row r="119" spans="1:11" ht="15.75" x14ac:dyDescent="0.2">
      <c r="A119" s="316"/>
      <c r="B119" s="316"/>
      <c r="C119" s="316"/>
      <c r="D119" s="316"/>
      <c r="E119" s="316"/>
      <c r="F119" s="316"/>
      <c r="G119" s="316"/>
      <c r="H119" s="316"/>
      <c r="I119" s="316"/>
      <c r="J119" s="316"/>
      <c r="K119" s="316"/>
    </row>
    <row r="120" spans="1:11" ht="15.75" x14ac:dyDescent="0.2">
      <c r="A120" s="316"/>
      <c r="B120" s="316"/>
      <c r="C120" s="316"/>
      <c r="D120" s="316"/>
      <c r="E120" s="316"/>
      <c r="F120" s="316"/>
      <c r="G120" s="316"/>
      <c r="H120" s="316"/>
      <c r="I120" s="316"/>
      <c r="J120" s="316"/>
      <c r="K120" s="316"/>
    </row>
    <row r="121" spans="1:11" ht="15.75" x14ac:dyDescent="0.2">
      <c r="A121" s="316"/>
      <c r="B121" s="316"/>
      <c r="C121" s="316"/>
      <c r="D121" s="316"/>
      <c r="E121" s="316"/>
      <c r="F121" s="316"/>
      <c r="G121" s="316"/>
      <c r="H121" s="316"/>
      <c r="I121" s="316"/>
      <c r="J121" s="316"/>
      <c r="K121" s="316"/>
    </row>
    <row r="122" spans="1:11" ht="15.75" x14ac:dyDescent="0.2">
      <c r="A122" s="316"/>
      <c r="B122" s="316"/>
      <c r="C122" s="316"/>
      <c r="D122" s="316"/>
      <c r="E122" s="316"/>
      <c r="F122" s="316"/>
      <c r="G122" s="316"/>
      <c r="H122" s="316"/>
      <c r="I122" s="316"/>
      <c r="J122" s="316"/>
      <c r="K122" s="316"/>
    </row>
    <row r="123" spans="1:11" ht="15.75" x14ac:dyDescent="0.2">
      <c r="A123" s="316"/>
      <c r="B123" s="316"/>
      <c r="C123" s="316"/>
      <c r="D123" s="316"/>
      <c r="E123" s="316"/>
      <c r="F123" s="316"/>
      <c r="G123" s="316"/>
      <c r="H123" s="316"/>
      <c r="I123" s="316"/>
      <c r="J123" s="316"/>
      <c r="K123" s="316"/>
    </row>
    <row r="124" spans="1:11" ht="15.75" x14ac:dyDescent="0.2">
      <c r="A124" s="316"/>
      <c r="B124" s="316"/>
      <c r="C124" s="316"/>
      <c r="D124" s="316"/>
      <c r="E124" s="316"/>
      <c r="F124" s="316"/>
      <c r="G124" s="316"/>
      <c r="H124" s="316"/>
      <c r="I124" s="316"/>
      <c r="J124" s="316"/>
      <c r="K124" s="316"/>
    </row>
    <row r="125" spans="1:11" ht="15.75" x14ac:dyDescent="0.2">
      <c r="A125" s="316"/>
      <c r="B125" s="316"/>
      <c r="C125" s="316"/>
      <c r="D125" s="316"/>
      <c r="E125" s="316"/>
      <c r="F125" s="316"/>
      <c r="G125" s="316"/>
      <c r="H125" s="316"/>
      <c r="I125" s="316"/>
      <c r="J125" s="316"/>
      <c r="K125" s="316"/>
    </row>
    <row r="126" spans="1:11" ht="15.75" x14ac:dyDescent="0.2">
      <c r="A126" s="316"/>
      <c r="B126" s="316"/>
      <c r="C126" s="316"/>
      <c r="D126" s="316"/>
      <c r="E126" s="316"/>
      <c r="F126" s="316"/>
      <c r="G126" s="316"/>
      <c r="H126" s="316"/>
      <c r="I126" s="316"/>
      <c r="J126" s="316"/>
      <c r="K126" s="316"/>
    </row>
    <row r="127" spans="1:11" ht="15.75" x14ac:dyDescent="0.2">
      <c r="A127" s="316"/>
      <c r="B127" s="316"/>
      <c r="C127" s="316"/>
      <c r="D127" s="316"/>
      <c r="E127" s="316"/>
      <c r="F127" s="316"/>
      <c r="G127" s="316"/>
      <c r="H127" s="316"/>
      <c r="I127" s="316"/>
      <c r="J127" s="316"/>
      <c r="K127" s="316"/>
    </row>
    <row r="128" spans="1:11" ht="15.75" x14ac:dyDescent="0.2">
      <c r="A128" s="316"/>
      <c r="B128" s="316"/>
      <c r="C128" s="316"/>
      <c r="D128" s="316"/>
      <c r="E128" s="316"/>
      <c r="F128" s="316"/>
      <c r="G128" s="316"/>
      <c r="H128" s="316"/>
      <c r="I128" s="316"/>
      <c r="J128" s="316"/>
      <c r="K128" s="316"/>
    </row>
    <row r="129" spans="1:11" ht="15.75" x14ac:dyDescent="0.2">
      <c r="A129" s="316"/>
      <c r="B129" s="316"/>
      <c r="C129" s="316"/>
      <c r="D129" s="316"/>
      <c r="E129" s="316"/>
      <c r="F129" s="316"/>
      <c r="G129" s="316"/>
      <c r="H129" s="316"/>
      <c r="I129" s="316"/>
      <c r="J129" s="316"/>
      <c r="K129" s="316"/>
    </row>
    <row r="130" spans="1:11" ht="15.75" x14ac:dyDescent="0.2">
      <c r="A130" s="316"/>
      <c r="B130" s="316"/>
      <c r="C130" s="316"/>
      <c r="D130" s="316"/>
      <c r="E130" s="316"/>
      <c r="F130" s="316"/>
      <c r="G130" s="316"/>
      <c r="H130" s="316"/>
      <c r="I130" s="316"/>
      <c r="J130" s="316"/>
      <c r="K130" s="316"/>
    </row>
    <row r="131" spans="1:11" ht="15.75" x14ac:dyDescent="0.2">
      <c r="A131" s="316"/>
      <c r="B131" s="316"/>
      <c r="C131" s="316"/>
      <c r="D131" s="316"/>
      <c r="E131" s="316"/>
      <c r="F131" s="316"/>
      <c r="G131" s="316"/>
      <c r="H131" s="316"/>
      <c r="I131" s="316"/>
      <c r="J131" s="316"/>
      <c r="K131" s="316"/>
    </row>
    <row r="132" spans="1:11" ht="15.75" x14ac:dyDescent="0.2">
      <c r="A132" s="316"/>
      <c r="B132" s="316"/>
      <c r="C132" s="316"/>
      <c r="D132" s="316"/>
      <c r="E132" s="316"/>
      <c r="F132" s="316"/>
      <c r="G132" s="316"/>
      <c r="H132" s="316"/>
      <c r="I132" s="316"/>
      <c r="J132" s="316"/>
      <c r="K132" s="316"/>
    </row>
    <row r="133" spans="1:11" ht="15.75" x14ac:dyDescent="0.2">
      <c r="A133" s="316"/>
      <c r="B133" s="316"/>
      <c r="C133" s="316"/>
      <c r="D133" s="316"/>
      <c r="E133" s="316"/>
      <c r="F133" s="316"/>
      <c r="G133" s="316"/>
      <c r="H133" s="316"/>
      <c r="I133" s="316"/>
      <c r="J133" s="316"/>
      <c r="K133" s="316"/>
    </row>
    <row r="134" spans="1:11" ht="15.75" x14ac:dyDescent="0.2">
      <c r="A134" s="316"/>
      <c r="B134" s="316"/>
      <c r="C134" s="316"/>
      <c r="D134" s="316"/>
      <c r="E134" s="316"/>
      <c r="F134" s="316"/>
      <c r="G134" s="316"/>
      <c r="H134" s="316"/>
      <c r="I134" s="316"/>
      <c r="J134" s="316"/>
      <c r="K134" s="316"/>
    </row>
    <row r="135" spans="1:11" ht="15.75" x14ac:dyDescent="0.2">
      <c r="A135" s="316"/>
      <c r="B135" s="316"/>
      <c r="C135" s="316"/>
      <c r="D135" s="316"/>
      <c r="E135" s="316"/>
      <c r="F135" s="316"/>
      <c r="G135" s="316"/>
      <c r="H135" s="316"/>
      <c r="I135" s="316"/>
      <c r="J135" s="316"/>
      <c r="K135" s="316"/>
    </row>
    <row r="136" spans="1:11" ht="15.75" x14ac:dyDescent="0.2">
      <c r="A136" s="316"/>
      <c r="B136" s="316"/>
      <c r="C136" s="316"/>
      <c r="D136" s="316"/>
      <c r="E136" s="316"/>
      <c r="F136" s="316"/>
      <c r="G136" s="316"/>
      <c r="H136" s="316"/>
      <c r="I136" s="316"/>
      <c r="J136" s="316"/>
      <c r="K136" s="316"/>
    </row>
    <row r="137" spans="1:11" ht="15.75" x14ac:dyDescent="0.2">
      <c r="A137" s="316"/>
      <c r="B137" s="316"/>
      <c r="C137" s="316"/>
      <c r="D137" s="316"/>
      <c r="E137" s="316"/>
      <c r="F137" s="316"/>
      <c r="G137" s="316"/>
      <c r="H137" s="316"/>
      <c r="I137" s="316"/>
      <c r="J137" s="316"/>
      <c r="K137" s="316"/>
    </row>
    <row r="138" spans="1:11" ht="15.75" x14ac:dyDescent="0.2">
      <c r="A138" s="316"/>
      <c r="B138" s="316"/>
      <c r="C138" s="316"/>
      <c r="D138" s="316"/>
      <c r="E138" s="316"/>
      <c r="F138" s="316"/>
      <c r="G138" s="316"/>
      <c r="H138" s="316"/>
      <c r="I138" s="316"/>
      <c r="J138" s="316"/>
      <c r="K138" s="316"/>
    </row>
    <row r="139" spans="1:11" ht="15.75" x14ac:dyDescent="0.2">
      <c r="A139" s="316"/>
      <c r="B139" s="316"/>
      <c r="C139" s="316"/>
      <c r="D139" s="316"/>
      <c r="E139" s="316"/>
      <c r="F139" s="316"/>
      <c r="G139" s="316"/>
      <c r="H139" s="316"/>
      <c r="I139" s="316"/>
      <c r="J139" s="316"/>
      <c r="K139" s="316"/>
    </row>
    <row r="140" spans="1:11" ht="15.75" x14ac:dyDescent="0.2">
      <c r="A140" s="316"/>
      <c r="B140" s="316"/>
      <c r="C140" s="316"/>
      <c r="D140" s="316"/>
      <c r="E140" s="316"/>
      <c r="F140" s="316"/>
      <c r="G140" s="316"/>
      <c r="H140" s="316"/>
      <c r="I140" s="316"/>
      <c r="J140" s="316"/>
      <c r="K140" s="316"/>
    </row>
    <row r="141" spans="1:11" ht="15.75" x14ac:dyDescent="0.2">
      <c r="A141" s="316"/>
      <c r="B141" s="316"/>
      <c r="C141" s="316"/>
      <c r="D141" s="316"/>
      <c r="E141" s="316"/>
      <c r="F141" s="316"/>
      <c r="G141" s="316"/>
      <c r="H141" s="316"/>
      <c r="I141" s="316"/>
      <c r="J141" s="316"/>
      <c r="K141" s="316"/>
    </row>
    <row r="142" spans="1:11" ht="15.75" x14ac:dyDescent="0.2">
      <c r="A142" s="316"/>
      <c r="B142" s="316"/>
      <c r="C142" s="316"/>
      <c r="D142" s="316"/>
      <c r="E142" s="316"/>
      <c r="F142" s="316"/>
      <c r="G142" s="316"/>
      <c r="H142" s="316"/>
      <c r="I142" s="316"/>
      <c r="J142" s="316"/>
      <c r="K142" s="316"/>
    </row>
    <row r="143" spans="1:11" ht="15.75" x14ac:dyDescent="0.2">
      <c r="A143" s="316"/>
      <c r="B143" s="316"/>
      <c r="C143" s="316"/>
      <c r="D143" s="316"/>
      <c r="E143" s="316"/>
      <c r="F143" s="316"/>
      <c r="G143" s="316"/>
      <c r="H143" s="316"/>
      <c r="I143" s="316"/>
      <c r="J143" s="316"/>
      <c r="K143" s="316"/>
    </row>
    <row r="144" spans="1:11" ht="15.75" x14ac:dyDescent="0.2">
      <c r="A144" s="316"/>
      <c r="B144" s="316"/>
      <c r="C144" s="316"/>
      <c r="D144" s="316"/>
      <c r="E144" s="316"/>
      <c r="F144" s="316"/>
      <c r="G144" s="316"/>
      <c r="H144" s="316"/>
      <c r="I144" s="316"/>
      <c r="J144" s="316"/>
      <c r="K144" s="316"/>
    </row>
    <row r="145" spans="1:11" ht="15.75" x14ac:dyDescent="0.2">
      <c r="A145" s="316"/>
      <c r="B145" s="316"/>
      <c r="C145" s="316"/>
      <c r="D145" s="316"/>
      <c r="E145" s="316"/>
      <c r="F145" s="316"/>
      <c r="G145" s="316"/>
      <c r="H145" s="316"/>
      <c r="I145" s="316"/>
      <c r="J145" s="316"/>
      <c r="K145" s="316"/>
    </row>
    <row r="146" spans="1:11" ht="15.75" x14ac:dyDescent="0.2">
      <c r="A146" s="316"/>
      <c r="B146" s="316"/>
      <c r="C146" s="316"/>
      <c r="D146" s="316"/>
      <c r="E146" s="316"/>
      <c r="F146" s="316"/>
      <c r="G146" s="316"/>
      <c r="H146" s="316"/>
      <c r="I146" s="316"/>
      <c r="J146" s="316"/>
      <c r="K146" s="316"/>
    </row>
    <row r="147" spans="1:11" ht="15.75" x14ac:dyDescent="0.2">
      <c r="A147" s="316"/>
      <c r="B147" s="316"/>
      <c r="C147" s="316"/>
      <c r="D147" s="316"/>
      <c r="E147" s="316"/>
      <c r="F147" s="316"/>
      <c r="G147" s="316"/>
      <c r="H147" s="316"/>
      <c r="I147" s="316"/>
      <c r="J147" s="316"/>
      <c r="K147" s="316"/>
    </row>
    <row r="148" spans="1:11" ht="15.75" x14ac:dyDescent="0.2">
      <c r="A148" s="316"/>
      <c r="B148" s="316"/>
      <c r="C148" s="316"/>
      <c r="D148" s="316"/>
      <c r="E148" s="316"/>
      <c r="F148" s="316"/>
      <c r="G148" s="316"/>
      <c r="H148" s="316"/>
      <c r="I148" s="316"/>
      <c r="J148" s="316"/>
      <c r="K148" s="316"/>
    </row>
    <row r="149" spans="1:11" ht="15.75" x14ac:dyDescent="0.2">
      <c r="A149" s="316"/>
      <c r="B149" s="316"/>
      <c r="C149" s="316"/>
      <c r="D149" s="316"/>
      <c r="E149" s="316"/>
      <c r="F149" s="316"/>
      <c r="G149" s="316"/>
      <c r="H149" s="316"/>
      <c r="I149" s="316"/>
      <c r="J149" s="316"/>
      <c r="K149" s="316"/>
    </row>
    <row r="150" spans="1:11" ht="15.75" x14ac:dyDescent="0.2">
      <c r="A150" s="316"/>
      <c r="B150" s="316"/>
      <c r="C150" s="316"/>
      <c r="D150" s="316"/>
      <c r="E150" s="316"/>
      <c r="F150" s="316"/>
      <c r="G150" s="316"/>
      <c r="H150" s="316"/>
      <c r="I150" s="316"/>
      <c r="J150" s="316"/>
      <c r="K150" s="316"/>
    </row>
    <row r="151" spans="1:11" ht="15.75" x14ac:dyDescent="0.2">
      <c r="A151" s="316"/>
      <c r="B151" s="316"/>
      <c r="C151" s="316"/>
      <c r="D151" s="316"/>
      <c r="E151" s="316"/>
      <c r="F151" s="316"/>
      <c r="G151" s="316"/>
      <c r="H151" s="316"/>
      <c r="I151" s="316"/>
      <c r="J151" s="316"/>
      <c r="K151" s="316"/>
    </row>
    <row r="152" spans="1:11" ht="15.75" x14ac:dyDescent="0.2">
      <c r="A152" s="316"/>
      <c r="B152" s="316"/>
      <c r="C152" s="316"/>
      <c r="D152" s="316"/>
      <c r="E152" s="316"/>
      <c r="F152" s="316"/>
      <c r="G152" s="316"/>
      <c r="H152" s="316"/>
      <c r="I152" s="316"/>
      <c r="J152" s="316"/>
      <c r="K152" s="316"/>
    </row>
    <row r="153" spans="1:11" ht="15.75" x14ac:dyDescent="0.2">
      <c r="A153" s="316"/>
      <c r="B153" s="316"/>
      <c r="C153" s="316"/>
      <c r="D153" s="316"/>
      <c r="E153" s="316"/>
      <c r="F153" s="316"/>
      <c r="G153" s="316"/>
      <c r="H153" s="316"/>
      <c r="I153" s="316"/>
      <c r="J153" s="316"/>
      <c r="K153" s="316"/>
    </row>
    <row r="154" spans="1:11" ht="15.75" x14ac:dyDescent="0.2">
      <c r="A154" s="316"/>
      <c r="B154" s="316"/>
      <c r="C154" s="316"/>
      <c r="D154" s="316"/>
      <c r="E154" s="316"/>
      <c r="F154" s="316"/>
      <c r="G154" s="316"/>
      <c r="H154" s="316"/>
      <c r="I154" s="316"/>
      <c r="J154" s="316"/>
      <c r="K154" s="316"/>
    </row>
    <row r="155" spans="1:11" ht="15.75" x14ac:dyDescent="0.2">
      <c r="A155" s="316"/>
      <c r="B155" s="316"/>
      <c r="C155" s="316"/>
      <c r="D155" s="316"/>
      <c r="E155" s="316"/>
      <c r="F155" s="316"/>
      <c r="G155" s="316"/>
      <c r="H155" s="316"/>
      <c r="I155" s="316"/>
      <c r="J155" s="316"/>
      <c r="K155" s="316"/>
    </row>
    <row r="156" spans="1:11" ht="15.75" x14ac:dyDescent="0.2">
      <c r="A156" s="316"/>
      <c r="B156" s="316"/>
      <c r="C156" s="316"/>
      <c r="D156" s="316"/>
      <c r="E156" s="316"/>
      <c r="F156" s="316"/>
      <c r="G156" s="316"/>
      <c r="H156" s="316"/>
      <c r="I156" s="316"/>
      <c r="J156" s="316"/>
      <c r="K156" s="316"/>
    </row>
    <row r="157" spans="1:11" ht="15.75" x14ac:dyDescent="0.2">
      <c r="A157" s="316"/>
      <c r="B157" s="316"/>
      <c r="C157" s="316"/>
      <c r="D157" s="316"/>
      <c r="E157" s="316"/>
      <c r="F157" s="316"/>
      <c r="G157" s="316"/>
      <c r="H157" s="316"/>
      <c r="I157" s="316"/>
      <c r="J157" s="316"/>
      <c r="K157" s="316"/>
    </row>
    <row r="158" spans="1:11" ht="15.75" x14ac:dyDescent="0.2">
      <c r="A158" s="316"/>
      <c r="B158" s="316"/>
      <c r="C158" s="316"/>
      <c r="D158" s="316"/>
      <c r="E158" s="316"/>
      <c r="F158" s="316"/>
      <c r="G158" s="316"/>
      <c r="H158" s="316"/>
      <c r="I158" s="316"/>
      <c r="J158" s="316"/>
      <c r="K158" s="316"/>
    </row>
    <row r="159" spans="1:11" ht="15.75" x14ac:dyDescent="0.2">
      <c r="A159" s="316"/>
      <c r="B159" s="316"/>
      <c r="C159" s="316"/>
      <c r="D159" s="316"/>
      <c r="E159" s="316"/>
      <c r="F159" s="316"/>
      <c r="G159" s="316"/>
      <c r="H159" s="316"/>
      <c r="I159" s="316"/>
      <c r="J159" s="316"/>
      <c r="K159" s="316"/>
    </row>
    <row r="160" spans="1:11" ht="15.75" x14ac:dyDescent="0.2">
      <c r="A160" s="316"/>
      <c r="B160" s="316"/>
      <c r="C160" s="316"/>
      <c r="D160" s="316"/>
      <c r="E160" s="316"/>
      <c r="F160" s="316"/>
      <c r="G160" s="316"/>
      <c r="H160" s="316"/>
      <c r="I160" s="316"/>
      <c r="J160" s="316"/>
      <c r="K160" s="316"/>
    </row>
    <row r="161" spans="1:11" ht="15.75" x14ac:dyDescent="0.2">
      <c r="A161" s="316"/>
      <c r="B161" s="316"/>
      <c r="C161" s="316"/>
      <c r="D161" s="316"/>
      <c r="E161" s="316"/>
      <c r="F161" s="316"/>
      <c r="G161" s="316"/>
      <c r="H161" s="316"/>
      <c r="I161" s="316"/>
      <c r="J161" s="316"/>
      <c r="K161" s="316"/>
    </row>
    <row r="162" spans="1:11" ht="15.75" x14ac:dyDescent="0.2">
      <c r="A162" s="316"/>
      <c r="B162" s="316"/>
      <c r="C162" s="316"/>
      <c r="D162" s="316"/>
      <c r="E162" s="316"/>
      <c r="F162" s="316"/>
      <c r="G162" s="316"/>
      <c r="H162" s="316"/>
      <c r="I162" s="316"/>
      <c r="J162" s="316"/>
      <c r="K162" s="316"/>
    </row>
    <row r="163" spans="1:11" ht="15.75" x14ac:dyDescent="0.2">
      <c r="A163" s="316"/>
      <c r="B163" s="316"/>
      <c r="C163" s="316"/>
      <c r="D163" s="316"/>
      <c r="E163" s="316"/>
      <c r="F163" s="316"/>
      <c r="G163" s="316"/>
      <c r="H163" s="316"/>
      <c r="I163" s="316"/>
      <c r="J163" s="316"/>
      <c r="K163" s="316"/>
    </row>
    <row r="164" spans="1:11" ht="15.75" x14ac:dyDescent="0.2">
      <c r="A164" s="316"/>
      <c r="B164" s="316"/>
      <c r="C164" s="316"/>
      <c r="D164" s="316"/>
      <c r="E164" s="316"/>
      <c r="F164" s="316"/>
      <c r="G164" s="316"/>
      <c r="H164" s="316"/>
      <c r="I164" s="316"/>
      <c r="J164" s="316"/>
      <c r="K164" s="316"/>
    </row>
    <row r="165" spans="1:11" ht="15.75" x14ac:dyDescent="0.2">
      <c r="A165" s="316"/>
      <c r="B165" s="316"/>
      <c r="C165" s="316"/>
      <c r="D165" s="316"/>
      <c r="E165" s="316"/>
      <c r="F165" s="316"/>
      <c r="G165" s="316"/>
      <c r="H165" s="316"/>
      <c r="I165" s="316"/>
      <c r="J165" s="316"/>
      <c r="K165" s="316"/>
    </row>
    <row r="166" spans="1:11" ht="15.75" x14ac:dyDescent="0.2">
      <c r="A166" s="316"/>
      <c r="B166" s="316"/>
      <c r="C166" s="316"/>
      <c r="D166" s="316"/>
      <c r="E166" s="316"/>
      <c r="F166" s="316"/>
      <c r="G166" s="316"/>
      <c r="H166" s="316"/>
      <c r="I166" s="316"/>
      <c r="J166" s="316"/>
      <c r="K166" s="316"/>
    </row>
    <row r="167" spans="1:11" ht="15.75" x14ac:dyDescent="0.2">
      <c r="A167" s="316"/>
      <c r="B167" s="316"/>
      <c r="C167" s="316"/>
      <c r="D167" s="316"/>
      <c r="E167" s="316"/>
      <c r="F167" s="316"/>
      <c r="G167" s="316"/>
      <c r="H167" s="316"/>
      <c r="I167" s="316"/>
      <c r="J167" s="316"/>
      <c r="K167" s="316"/>
    </row>
    <row r="168" spans="1:11" ht="15.75" x14ac:dyDescent="0.2">
      <c r="A168" s="316"/>
      <c r="B168" s="316"/>
      <c r="C168" s="316"/>
      <c r="D168" s="316"/>
      <c r="E168" s="316"/>
      <c r="F168" s="316"/>
      <c r="G168" s="316"/>
      <c r="H168" s="316"/>
      <c r="I168" s="316"/>
      <c r="J168" s="316"/>
      <c r="K168" s="316"/>
    </row>
    <row r="169" spans="1:11" ht="15.75" x14ac:dyDescent="0.2">
      <c r="A169" s="316"/>
      <c r="B169" s="316"/>
      <c r="C169" s="316"/>
      <c r="D169" s="316"/>
      <c r="E169" s="316"/>
      <c r="F169" s="316"/>
      <c r="G169" s="316"/>
      <c r="H169" s="316"/>
      <c r="I169" s="316"/>
      <c r="J169" s="316"/>
      <c r="K169" s="316"/>
    </row>
    <row r="170" spans="1:11" ht="15.75" x14ac:dyDescent="0.2">
      <c r="A170" s="316"/>
      <c r="B170" s="316"/>
      <c r="C170" s="316"/>
      <c r="D170" s="316"/>
      <c r="E170" s="316"/>
      <c r="F170" s="316"/>
      <c r="G170" s="316"/>
      <c r="H170" s="316"/>
      <c r="I170" s="316"/>
      <c r="J170" s="316"/>
      <c r="K170" s="316"/>
    </row>
    <row r="171" spans="1:11" ht="15.75" x14ac:dyDescent="0.2">
      <c r="A171" s="316"/>
      <c r="B171" s="316"/>
      <c r="C171" s="316"/>
      <c r="D171" s="316"/>
      <c r="E171" s="316"/>
      <c r="F171" s="316"/>
      <c r="G171" s="316"/>
      <c r="H171" s="316"/>
      <c r="I171" s="316"/>
      <c r="J171" s="316"/>
      <c r="K171" s="316"/>
    </row>
    <row r="172" spans="1:11" ht="15.75" x14ac:dyDescent="0.2">
      <c r="A172" s="316"/>
      <c r="B172" s="316"/>
      <c r="C172" s="316"/>
      <c r="D172" s="316"/>
      <c r="E172" s="316"/>
      <c r="F172" s="316"/>
      <c r="G172" s="316"/>
      <c r="H172" s="316"/>
      <c r="I172" s="316"/>
      <c r="J172" s="316"/>
      <c r="K172" s="316"/>
    </row>
    <row r="173" spans="1:11" ht="15.75" x14ac:dyDescent="0.2">
      <c r="A173" s="316"/>
      <c r="B173" s="316"/>
      <c r="C173" s="316"/>
      <c r="D173" s="316"/>
      <c r="E173" s="316"/>
      <c r="F173" s="316"/>
      <c r="G173" s="316"/>
      <c r="H173" s="316"/>
      <c r="I173" s="316"/>
      <c r="J173" s="316"/>
      <c r="K173" s="316"/>
    </row>
    <row r="174" spans="1:11" ht="15.75" x14ac:dyDescent="0.2">
      <c r="A174" s="316"/>
      <c r="B174" s="316"/>
      <c r="C174" s="316"/>
      <c r="D174" s="316"/>
      <c r="E174" s="316"/>
      <c r="F174" s="316"/>
      <c r="G174" s="316"/>
      <c r="H174" s="316"/>
      <c r="I174" s="316"/>
      <c r="J174" s="316"/>
      <c r="K174" s="316"/>
    </row>
    <row r="175" spans="1:11" ht="15.75" x14ac:dyDescent="0.2">
      <c r="A175" s="316"/>
      <c r="B175" s="316"/>
      <c r="C175" s="316"/>
      <c r="D175" s="316"/>
      <c r="E175" s="316"/>
      <c r="F175" s="316"/>
      <c r="G175" s="316"/>
      <c r="H175" s="316"/>
      <c r="I175" s="316"/>
      <c r="J175" s="316"/>
      <c r="K175" s="316"/>
    </row>
    <row r="176" spans="1:11" ht="15.75" x14ac:dyDescent="0.2">
      <c r="A176" s="316"/>
      <c r="B176" s="316"/>
      <c r="C176" s="316"/>
      <c r="D176" s="316"/>
      <c r="E176" s="316"/>
      <c r="F176" s="316"/>
      <c r="G176" s="316"/>
      <c r="H176" s="316"/>
      <c r="I176" s="316"/>
      <c r="J176" s="316"/>
      <c r="K176" s="316"/>
    </row>
    <row r="177" spans="1:11" ht="15.75" x14ac:dyDescent="0.2">
      <c r="A177" s="316"/>
      <c r="B177" s="316"/>
      <c r="C177" s="316"/>
      <c r="D177" s="316"/>
      <c r="E177" s="316"/>
      <c r="F177" s="316"/>
      <c r="G177" s="316"/>
      <c r="H177" s="316"/>
      <c r="I177" s="316"/>
      <c r="J177" s="316"/>
      <c r="K177" s="316"/>
    </row>
    <row r="178" spans="1:11" ht="15.75" x14ac:dyDescent="0.2">
      <c r="A178" s="316"/>
      <c r="B178" s="316"/>
      <c r="C178" s="316"/>
      <c r="D178" s="316"/>
      <c r="E178" s="316"/>
      <c r="F178" s="316"/>
      <c r="G178" s="316"/>
      <c r="H178" s="316"/>
      <c r="I178" s="316"/>
      <c r="J178" s="316"/>
      <c r="K178" s="316"/>
    </row>
    <row r="179" spans="1:11" ht="15.75" x14ac:dyDescent="0.2">
      <c r="A179" s="316"/>
      <c r="B179" s="316"/>
      <c r="C179" s="316"/>
      <c r="D179" s="316"/>
      <c r="E179" s="316"/>
      <c r="F179" s="316"/>
      <c r="G179" s="316"/>
      <c r="H179" s="316"/>
      <c r="I179" s="316"/>
      <c r="J179" s="316"/>
      <c r="K179" s="316"/>
    </row>
    <row r="180" spans="1:11" ht="15.75" x14ac:dyDescent="0.2">
      <c r="A180" s="316"/>
      <c r="B180" s="316"/>
      <c r="C180" s="316"/>
      <c r="D180" s="316"/>
      <c r="E180" s="316"/>
      <c r="F180" s="316"/>
      <c r="G180" s="316"/>
      <c r="H180" s="316"/>
      <c r="I180" s="316"/>
      <c r="J180" s="316"/>
      <c r="K180" s="316"/>
    </row>
    <row r="181" spans="1:11" ht="15.75" x14ac:dyDescent="0.2">
      <c r="A181" s="316"/>
      <c r="B181" s="316"/>
      <c r="C181" s="316"/>
      <c r="D181" s="316"/>
      <c r="E181" s="316"/>
      <c r="F181" s="316"/>
      <c r="G181" s="316"/>
      <c r="H181" s="316"/>
      <c r="I181" s="316"/>
      <c r="J181" s="316"/>
      <c r="K181" s="316"/>
    </row>
    <row r="182" spans="1:11" ht="15.75" x14ac:dyDescent="0.2">
      <c r="A182" s="316"/>
      <c r="B182" s="316"/>
      <c r="C182" s="316"/>
      <c r="D182" s="316"/>
      <c r="E182" s="316"/>
      <c r="F182" s="316"/>
      <c r="G182" s="316"/>
      <c r="H182" s="316"/>
      <c r="I182" s="316"/>
      <c r="J182" s="316"/>
      <c r="K182" s="316"/>
    </row>
    <row r="183" spans="1:11" ht="15.75" x14ac:dyDescent="0.2">
      <c r="A183" s="316"/>
      <c r="B183" s="316"/>
      <c r="C183" s="316"/>
      <c r="D183" s="316"/>
      <c r="E183" s="316"/>
      <c r="F183" s="316"/>
      <c r="G183" s="316"/>
      <c r="H183" s="316"/>
      <c r="I183" s="316"/>
      <c r="J183" s="316"/>
      <c r="K183" s="316"/>
    </row>
    <row r="184" spans="1:11" ht="15.75" x14ac:dyDescent="0.2">
      <c r="A184" s="316"/>
      <c r="B184" s="316"/>
      <c r="C184" s="316"/>
      <c r="D184" s="316"/>
      <c r="E184" s="316"/>
      <c r="F184" s="316"/>
      <c r="G184" s="316"/>
      <c r="H184" s="316"/>
      <c r="I184" s="316"/>
      <c r="J184" s="316"/>
      <c r="K184" s="316"/>
    </row>
    <row r="185" spans="1:11" ht="15.75" x14ac:dyDescent="0.2">
      <c r="A185" s="316"/>
      <c r="B185" s="316"/>
      <c r="C185" s="316"/>
      <c r="D185" s="316"/>
      <c r="E185" s="316"/>
      <c r="F185" s="316"/>
      <c r="G185" s="316"/>
      <c r="H185" s="316"/>
      <c r="I185" s="316"/>
      <c r="J185" s="316"/>
      <c r="K185" s="316"/>
    </row>
    <row r="186" spans="1:11" ht="15.75" x14ac:dyDescent="0.2">
      <c r="A186" s="316"/>
      <c r="B186" s="316"/>
      <c r="C186" s="316"/>
      <c r="D186" s="316"/>
      <c r="E186" s="316"/>
      <c r="F186" s="316"/>
      <c r="G186" s="316"/>
      <c r="H186" s="316"/>
      <c r="I186" s="316"/>
      <c r="J186" s="316"/>
      <c r="K186" s="316"/>
    </row>
    <row r="187" spans="1:11" ht="15.75" x14ac:dyDescent="0.2">
      <c r="A187" s="316"/>
      <c r="B187" s="316"/>
      <c r="C187" s="316"/>
      <c r="D187" s="316"/>
      <c r="E187" s="316"/>
      <c r="F187" s="316"/>
      <c r="G187" s="316"/>
      <c r="H187" s="316"/>
      <c r="I187" s="316"/>
      <c r="J187" s="316"/>
      <c r="K187" s="316"/>
    </row>
    <row r="188" spans="1:11" ht="15.75" x14ac:dyDescent="0.2">
      <c r="A188" s="316"/>
      <c r="B188" s="316"/>
      <c r="C188" s="316"/>
      <c r="D188" s="316"/>
      <c r="E188" s="316"/>
      <c r="F188" s="316"/>
      <c r="G188" s="316"/>
      <c r="H188" s="316"/>
      <c r="I188" s="316"/>
      <c r="J188" s="316"/>
      <c r="K188" s="316"/>
    </row>
    <row r="189" spans="1:11" ht="15.75" x14ac:dyDescent="0.2">
      <c r="A189" s="316"/>
      <c r="B189" s="316"/>
      <c r="C189" s="316"/>
      <c r="D189" s="316"/>
      <c r="E189" s="316"/>
      <c r="F189" s="316"/>
      <c r="G189" s="316"/>
      <c r="H189" s="316"/>
      <c r="I189" s="316"/>
      <c r="J189" s="316"/>
      <c r="K189" s="316"/>
    </row>
    <row r="190" spans="1:11" ht="15.75" x14ac:dyDescent="0.2">
      <c r="A190" s="316"/>
      <c r="B190" s="316"/>
      <c r="C190" s="316"/>
      <c r="D190" s="316"/>
      <c r="E190" s="316"/>
      <c r="F190" s="316"/>
      <c r="G190" s="316"/>
      <c r="H190" s="316"/>
      <c r="I190" s="316"/>
      <c r="J190" s="316"/>
      <c r="K190" s="316"/>
    </row>
    <row r="191" spans="1:11" ht="15.75" x14ac:dyDescent="0.2">
      <c r="A191" s="316"/>
      <c r="B191" s="316"/>
      <c r="C191" s="316"/>
      <c r="D191" s="316"/>
      <c r="E191" s="316"/>
      <c r="F191" s="316"/>
      <c r="G191" s="316"/>
      <c r="H191" s="316"/>
      <c r="I191" s="316"/>
      <c r="J191" s="316"/>
      <c r="K191" s="316"/>
    </row>
    <row r="192" spans="1:11" ht="15.75" x14ac:dyDescent="0.2">
      <c r="A192" s="316"/>
      <c r="B192" s="316"/>
      <c r="C192" s="316"/>
      <c r="D192" s="316"/>
      <c r="E192" s="316"/>
      <c r="F192" s="316"/>
      <c r="G192" s="316"/>
      <c r="H192" s="316"/>
      <c r="I192" s="316"/>
      <c r="J192" s="316"/>
      <c r="K192" s="316"/>
    </row>
    <row r="193" spans="1:11" ht="15.75" x14ac:dyDescent="0.2">
      <c r="A193" s="316"/>
      <c r="B193" s="316"/>
      <c r="C193" s="316"/>
      <c r="D193" s="316"/>
      <c r="E193" s="316"/>
      <c r="F193" s="316"/>
      <c r="G193" s="316"/>
      <c r="H193" s="316"/>
      <c r="I193" s="316"/>
      <c r="J193" s="316"/>
      <c r="K193" s="316"/>
    </row>
    <row r="194" spans="1:11" ht="15.75" x14ac:dyDescent="0.2">
      <c r="A194" s="316"/>
      <c r="B194" s="316"/>
      <c r="C194" s="316"/>
      <c r="D194" s="316"/>
      <c r="E194" s="316"/>
      <c r="F194" s="316"/>
      <c r="G194" s="316"/>
      <c r="H194" s="316"/>
      <c r="I194" s="316"/>
      <c r="J194" s="316"/>
      <c r="K194" s="316"/>
    </row>
    <row r="195" spans="1:11" ht="15.75" x14ac:dyDescent="0.2">
      <c r="A195" s="316"/>
      <c r="B195" s="316"/>
      <c r="C195" s="316"/>
      <c r="D195" s="316"/>
      <c r="E195" s="316"/>
      <c r="F195" s="316"/>
      <c r="G195" s="316"/>
      <c r="H195" s="316"/>
      <c r="I195" s="316"/>
      <c r="J195" s="316"/>
      <c r="K195" s="316"/>
    </row>
    <row r="196" spans="1:11" ht="15.75" x14ac:dyDescent="0.2">
      <c r="A196" s="316"/>
      <c r="B196" s="316"/>
      <c r="C196" s="316"/>
      <c r="D196" s="316"/>
      <c r="E196" s="316"/>
      <c r="F196" s="316"/>
      <c r="G196" s="316"/>
      <c r="H196" s="316"/>
      <c r="I196" s="316"/>
      <c r="J196" s="316"/>
      <c r="K196" s="316"/>
    </row>
    <row r="197" spans="1:11" ht="15.75" x14ac:dyDescent="0.2">
      <c r="A197" s="316"/>
      <c r="B197" s="316"/>
      <c r="C197" s="316"/>
      <c r="D197" s="316"/>
      <c r="E197" s="316"/>
      <c r="F197" s="316"/>
      <c r="G197" s="316"/>
      <c r="H197" s="316"/>
      <c r="I197" s="316"/>
      <c r="J197" s="316"/>
      <c r="K197" s="316"/>
    </row>
    <row r="198" spans="1:11" ht="15.75" x14ac:dyDescent="0.2">
      <c r="A198" s="316"/>
      <c r="B198" s="316"/>
      <c r="C198" s="316"/>
      <c r="D198" s="316"/>
      <c r="E198" s="316"/>
      <c r="F198" s="316"/>
      <c r="G198" s="316"/>
      <c r="H198" s="316"/>
      <c r="I198" s="316"/>
      <c r="J198" s="316"/>
      <c r="K198" s="316"/>
    </row>
    <row r="199" spans="1:11" ht="15.75" x14ac:dyDescent="0.2">
      <c r="A199" s="316"/>
      <c r="B199" s="316"/>
      <c r="C199" s="316"/>
      <c r="D199" s="316"/>
      <c r="E199" s="316"/>
      <c r="F199" s="316"/>
      <c r="G199" s="316"/>
      <c r="H199" s="316"/>
      <c r="I199" s="316"/>
      <c r="J199" s="316"/>
      <c r="K199" s="316"/>
    </row>
    <row r="200" spans="1:11" ht="15.75" x14ac:dyDescent="0.2">
      <c r="A200" s="316"/>
      <c r="B200" s="316"/>
      <c r="C200" s="316"/>
      <c r="D200" s="316"/>
      <c r="E200" s="316"/>
      <c r="F200" s="316"/>
      <c r="G200" s="316"/>
      <c r="H200" s="316"/>
      <c r="I200" s="316"/>
      <c r="J200" s="316"/>
      <c r="K200" s="316"/>
    </row>
    <row r="201" spans="1:11" ht="15.75" x14ac:dyDescent="0.2">
      <c r="A201" s="316"/>
      <c r="B201" s="316"/>
      <c r="C201" s="316"/>
      <c r="D201" s="316"/>
      <c r="E201" s="316"/>
      <c r="F201" s="316"/>
      <c r="G201" s="316"/>
      <c r="H201" s="316"/>
      <c r="I201" s="316"/>
      <c r="J201" s="316"/>
      <c r="K201" s="316"/>
    </row>
    <row r="202" spans="1:11" ht="15.75" x14ac:dyDescent="0.2">
      <c r="A202" s="316"/>
      <c r="B202" s="316"/>
      <c r="C202" s="316"/>
      <c r="D202" s="316"/>
      <c r="E202" s="316"/>
      <c r="F202" s="316"/>
      <c r="G202" s="316"/>
      <c r="H202" s="316"/>
      <c r="I202" s="316"/>
      <c r="J202" s="316"/>
      <c r="K202" s="316"/>
    </row>
    <row r="203" spans="1:11" ht="15.75" x14ac:dyDescent="0.2">
      <c r="A203" s="316"/>
      <c r="B203" s="316"/>
      <c r="C203" s="316"/>
      <c r="D203" s="316"/>
      <c r="E203" s="316"/>
      <c r="F203" s="316"/>
      <c r="G203" s="316"/>
      <c r="H203" s="316"/>
      <c r="I203" s="316"/>
      <c r="J203" s="316"/>
      <c r="K203" s="316"/>
    </row>
    <row r="204" spans="1:11" ht="15.75" x14ac:dyDescent="0.2">
      <c r="A204" s="316"/>
      <c r="B204" s="316"/>
      <c r="C204" s="316"/>
      <c r="D204" s="316"/>
      <c r="E204" s="316"/>
      <c r="F204" s="316"/>
      <c r="G204" s="316"/>
      <c r="H204" s="316"/>
      <c r="I204" s="316"/>
      <c r="J204" s="316"/>
      <c r="K204" s="316"/>
    </row>
    <row r="205" spans="1:11" ht="15.75" x14ac:dyDescent="0.2">
      <c r="A205" s="316"/>
      <c r="B205" s="316"/>
      <c r="C205" s="316"/>
      <c r="D205" s="316"/>
      <c r="E205" s="316"/>
      <c r="F205" s="316"/>
      <c r="G205" s="316"/>
      <c r="H205" s="316"/>
      <c r="I205" s="316"/>
      <c r="J205" s="316"/>
      <c r="K205" s="316"/>
    </row>
    <row r="206" spans="1:11" ht="15.75" x14ac:dyDescent="0.2">
      <c r="A206" s="316"/>
      <c r="B206" s="316"/>
      <c r="C206" s="316"/>
      <c r="D206" s="316"/>
      <c r="E206" s="316"/>
      <c r="F206" s="316"/>
      <c r="G206" s="316"/>
      <c r="H206" s="316"/>
      <c r="I206" s="316"/>
      <c r="J206" s="316"/>
      <c r="K206" s="316"/>
    </row>
    <row r="207" spans="1:11" ht="15.75" x14ac:dyDescent="0.2">
      <c r="A207" s="316"/>
      <c r="B207" s="316"/>
      <c r="C207" s="316"/>
      <c r="D207" s="316"/>
      <c r="E207" s="316"/>
      <c r="F207" s="316"/>
      <c r="G207" s="316"/>
      <c r="H207" s="316"/>
      <c r="I207" s="316"/>
      <c r="J207" s="316"/>
      <c r="K207" s="316"/>
    </row>
    <row r="208" spans="1:11" ht="15.75" x14ac:dyDescent="0.2">
      <c r="A208" s="316"/>
      <c r="B208" s="316"/>
      <c r="C208" s="316"/>
      <c r="D208" s="316"/>
      <c r="E208" s="316"/>
      <c r="F208" s="316"/>
      <c r="G208" s="316"/>
      <c r="H208" s="316"/>
      <c r="I208" s="316"/>
      <c r="J208" s="316"/>
      <c r="K208" s="316"/>
    </row>
    <row r="209" spans="1:11" ht="15.75" x14ac:dyDescent="0.2">
      <c r="A209" s="316"/>
      <c r="B209" s="316"/>
      <c r="C209" s="316"/>
      <c r="D209" s="316"/>
      <c r="E209" s="316"/>
      <c r="F209" s="316"/>
      <c r="G209" s="316"/>
      <c r="H209" s="316"/>
      <c r="I209" s="316"/>
      <c r="J209" s="316"/>
      <c r="K209" s="316"/>
    </row>
    <row r="210" spans="1:11" ht="15.75" x14ac:dyDescent="0.2">
      <c r="A210" s="316"/>
      <c r="B210" s="316"/>
      <c r="C210" s="316"/>
      <c r="D210" s="316"/>
      <c r="E210" s="316"/>
      <c r="F210" s="316"/>
      <c r="G210" s="316"/>
      <c r="H210" s="316"/>
      <c r="I210" s="316"/>
      <c r="J210" s="316"/>
      <c r="K210" s="316"/>
    </row>
    <row r="211" spans="1:11" ht="15.75" x14ac:dyDescent="0.2">
      <c r="A211" s="316"/>
      <c r="B211" s="316"/>
      <c r="C211" s="316"/>
      <c r="D211" s="316"/>
      <c r="E211" s="316"/>
      <c r="F211" s="316"/>
      <c r="G211" s="316"/>
      <c r="H211" s="316"/>
      <c r="I211" s="316"/>
      <c r="J211" s="316"/>
      <c r="K211" s="316"/>
    </row>
    <row r="212" spans="1:11" ht="15.75" x14ac:dyDescent="0.2">
      <c r="A212" s="316"/>
      <c r="B212" s="316"/>
      <c r="C212" s="316"/>
      <c r="D212" s="316"/>
      <c r="E212" s="316"/>
      <c r="F212" s="316"/>
      <c r="G212" s="316"/>
      <c r="H212" s="316"/>
      <c r="I212" s="316"/>
      <c r="J212" s="316"/>
      <c r="K212" s="316"/>
    </row>
    <row r="213" spans="1:11" ht="15.75" x14ac:dyDescent="0.2">
      <c r="A213" s="316"/>
      <c r="B213" s="316"/>
      <c r="C213" s="316"/>
      <c r="D213" s="316"/>
      <c r="E213" s="316"/>
      <c r="F213" s="316"/>
      <c r="G213" s="316"/>
      <c r="H213" s="316"/>
      <c r="I213" s="316"/>
      <c r="J213" s="316"/>
      <c r="K213" s="316"/>
    </row>
    <row r="214" spans="1:11" ht="15.75" x14ac:dyDescent="0.2">
      <c r="A214" s="316"/>
      <c r="B214" s="316"/>
      <c r="C214" s="316"/>
      <c r="D214" s="316"/>
      <c r="E214" s="316"/>
      <c r="F214" s="316"/>
      <c r="G214" s="316"/>
      <c r="H214" s="316"/>
      <c r="I214" s="316"/>
      <c r="J214" s="316"/>
      <c r="K214" s="316"/>
    </row>
    <row r="215" spans="1:11" ht="15.75" x14ac:dyDescent="0.2">
      <c r="A215" s="316"/>
      <c r="B215" s="316"/>
      <c r="C215" s="316"/>
      <c r="D215" s="316"/>
      <c r="E215" s="316"/>
      <c r="F215" s="316"/>
      <c r="G215" s="316"/>
      <c r="H215" s="316"/>
      <c r="I215" s="316"/>
      <c r="J215" s="316"/>
      <c r="K215" s="316"/>
    </row>
    <row r="216" spans="1:11" ht="15.75" x14ac:dyDescent="0.2">
      <c r="A216" s="316"/>
      <c r="B216" s="316"/>
      <c r="C216" s="316"/>
      <c r="D216" s="316"/>
      <c r="E216" s="316"/>
      <c r="F216" s="316"/>
      <c r="G216" s="316"/>
      <c r="H216" s="316"/>
      <c r="I216" s="316"/>
      <c r="J216" s="316"/>
      <c r="K216" s="316"/>
    </row>
    <row r="217" spans="1:11" ht="15.75" x14ac:dyDescent="0.2">
      <c r="A217" s="316"/>
      <c r="B217" s="316"/>
      <c r="C217" s="316"/>
      <c r="D217" s="316"/>
      <c r="E217" s="316"/>
      <c r="F217" s="316"/>
      <c r="G217" s="316"/>
      <c r="H217" s="316"/>
      <c r="I217" s="316"/>
      <c r="J217" s="316"/>
      <c r="K217" s="316"/>
    </row>
    <row r="218" spans="1:11" ht="15.75" x14ac:dyDescent="0.2">
      <c r="A218" s="316"/>
      <c r="B218" s="316"/>
      <c r="C218" s="316"/>
      <c r="D218" s="316"/>
      <c r="E218" s="316"/>
      <c r="F218" s="316"/>
      <c r="G218" s="316"/>
      <c r="H218" s="316"/>
      <c r="I218" s="316"/>
      <c r="J218" s="316"/>
      <c r="K218" s="316"/>
    </row>
    <row r="219" spans="1:11" ht="15.75" x14ac:dyDescent="0.2">
      <c r="A219" s="316"/>
      <c r="B219" s="316"/>
      <c r="C219" s="316"/>
      <c r="D219" s="316"/>
      <c r="E219" s="316"/>
      <c r="F219" s="316"/>
      <c r="G219" s="316"/>
      <c r="H219" s="316"/>
      <c r="I219" s="316"/>
      <c r="J219" s="316"/>
      <c r="K219" s="316"/>
    </row>
    <row r="220" spans="1:11" ht="15.75" x14ac:dyDescent="0.2">
      <c r="A220" s="316"/>
      <c r="B220" s="316"/>
      <c r="C220" s="316"/>
      <c r="D220" s="316"/>
      <c r="E220" s="316"/>
      <c r="F220" s="316"/>
      <c r="G220" s="316"/>
      <c r="H220" s="316"/>
      <c r="I220" s="316"/>
      <c r="J220" s="316"/>
      <c r="K220" s="316"/>
    </row>
    <row r="221" spans="1:11" ht="15.75" x14ac:dyDescent="0.2">
      <c r="A221" s="316"/>
      <c r="B221" s="316"/>
      <c r="C221" s="316"/>
      <c r="D221" s="316"/>
      <c r="E221" s="316"/>
      <c r="F221" s="316"/>
      <c r="G221" s="316"/>
      <c r="H221" s="316"/>
      <c r="I221" s="316"/>
      <c r="J221" s="316"/>
      <c r="K221" s="316"/>
    </row>
    <row r="222" spans="1:11" ht="15.75" x14ac:dyDescent="0.2">
      <c r="A222" s="316"/>
      <c r="B222" s="316"/>
      <c r="C222" s="316"/>
      <c r="D222" s="316"/>
      <c r="E222" s="316"/>
      <c r="F222" s="316"/>
      <c r="G222" s="316"/>
      <c r="H222" s="316"/>
      <c r="I222" s="316"/>
      <c r="J222" s="316"/>
      <c r="K222" s="316"/>
    </row>
    <row r="223" spans="1:11" ht="15.75" x14ac:dyDescent="0.2">
      <c r="A223" s="316"/>
      <c r="B223" s="316"/>
      <c r="C223" s="316"/>
      <c r="D223" s="316"/>
      <c r="E223" s="316"/>
      <c r="F223" s="316"/>
      <c r="G223" s="316"/>
      <c r="H223" s="316"/>
      <c r="I223" s="316"/>
      <c r="J223" s="316"/>
      <c r="K223" s="316"/>
    </row>
    <row r="224" spans="1:11" ht="15.75" x14ac:dyDescent="0.2">
      <c r="A224" s="316"/>
      <c r="B224" s="316"/>
      <c r="C224" s="316"/>
      <c r="D224" s="316"/>
      <c r="E224" s="316"/>
      <c r="F224" s="316"/>
      <c r="G224" s="316"/>
      <c r="H224" s="316"/>
      <c r="I224" s="316"/>
      <c r="J224" s="316"/>
      <c r="K224" s="316"/>
    </row>
    <row r="225" spans="1:11" ht="15.75" x14ac:dyDescent="0.2">
      <c r="A225" s="316"/>
      <c r="B225" s="316"/>
      <c r="C225" s="316"/>
      <c r="D225" s="316"/>
      <c r="E225" s="316"/>
      <c r="F225" s="316"/>
      <c r="G225" s="316"/>
      <c r="H225" s="316"/>
      <c r="I225" s="316"/>
      <c r="J225" s="316"/>
      <c r="K225" s="316"/>
    </row>
    <row r="226" spans="1:11" ht="15.75" x14ac:dyDescent="0.2">
      <c r="A226" s="316"/>
      <c r="B226" s="316"/>
      <c r="C226" s="316"/>
      <c r="D226" s="316"/>
      <c r="E226" s="316"/>
      <c r="F226" s="316"/>
      <c r="G226" s="316"/>
      <c r="H226" s="316"/>
      <c r="I226" s="316"/>
      <c r="J226" s="316"/>
      <c r="K226" s="316"/>
    </row>
    <row r="227" spans="1:11" ht="15.75" x14ac:dyDescent="0.2">
      <c r="A227" s="316"/>
      <c r="B227" s="316"/>
      <c r="C227" s="316"/>
      <c r="D227" s="316"/>
      <c r="E227" s="316"/>
      <c r="F227" s="316"/>
      <c r="G227" s="316"/>
      <c r="H227" s="316"/>
      <c r="I227" s="316"/>
      <c r="J227" s="316"/>
      <c r="K227" s="316"/>
    </row>
    <row r="228" spans="1:11" ht="15.75" x14ac:dyDescent="0.2">
      <c r="A228" s="316"/>
      <c r="B228" s="316"/>
      <c r="C228" s="316"/>
      <c r="D228" s="316"/>
      <c r="E228" s="316"/>
      <c r="F228" s="316"/>
      <c r="G228" s="316"/>
      <c r="H228" s="316"/>
      <c r="I228" s="316"/>
      <c r="J228" s="316"/>
      <c r="K228" s="316"/>
    </row>
    <row r="229" spans="1:11" ht="15.75" x14ac:dyDescent="0.2">
      <c r="A229" s="316"/>
      <c r="B229" s="316"/>
      <c r="C229" s="316"/>
      <c r="D229" s="316"/>
      <c r="E229" s="316"/>
      <c r="F229" s="316"/>
      <c r="G229" s="316"/>
      <c r="H229" s="316"/>
      <c r="I229" s="316"/>
      <c r="J229" s="316"/>
      <c r="K229" s="316"/>
    </row>
    <row r="230" spans="1:11" ht="15.75" x14ac:dyDescent="0.2">
      <c r="A230" s="316"/>
      <c r="B230" s="316"/>
      <c r="C230" s="316"/>
      <c r="D230" s="316"/>
      <c r="E230" s="316"/>
      <c r="F230" s="316"/>
      <c r="G230" s="316"/>
      <c r="H230" s="316"/>
      <c r="I230" s="316"/>
      <c r="J230" s="316"/>
      <c r="K230" s="316"/>
    </row>
    <row r="231" spans="1:11" ht="15.75" x14ac:dyDescent="0.2">
      <c r="A231" s="316"/>
      <c r="B231" s="316"/>
      <c r="C231" s="316"/>
      <c r="D231" s="316"/>
      <c r="E231" s="316"/>
      <c r="F231" s="316"/>
      <c r="G231" s="316"/>
      <c r="H231" s="316"/>
      <c r="I231" s="316"/>
      <c r="J231" s="316"/>
      <c r="K231" s="316"/>
    </row>
    <row r="232" spans="1:11" ht="15.75" x14ac:dyDescent="0.2">
      <c r="A232" s="316"/>
      <c r="B232" s="316"/>
      <c r="C232" s="316"/>
      <c r="D232" s="316"/>
      <c r="E232" s="316"/>
      <c r="F232" s="316"/>
      <c r="G232" s="316"/>
      <c r="H232" s="316"/>
      <c r="I232" s="316"/>
      <c r="J232" s="316"/>
      <c r="K232" s="316"/>
    </row>
    <row r="233" spans="1:11" ht="15.75" x14ac:dyDescent="0.2">
      <c r="A233" s="316"/>
      <c r="B233" s="316"/>
      <c r="C233" s="316"/>
      <c r="D233" s="316"/>
      <c r="E233" s="316"/>
      <c r="F233" s="316"/>
      <c r="G233" s="316"/>
      <c r="H233" s="316"/>
      <c r="I233" s="316"/>
      <c r="J233" s="316"/>
      <c r="K233" s="316"/>
    </row>
    <row r="234" spans="1:11" ht="15.75" x14ac:dyDescent="0.2">
      <c r="A234" s="316"/>
      <c r="B234" s="316"/>
      <c r="C234" s="316"/>
      <c r="D234" s="316"/>
      <c r="E234" s="316"/>
      <c r="F234" s="316"/>
      <c r="G234" s="316"/>
      <c r="H234" s="316"/>
      <c r="I234" s="316"/>
      <c r="J234" s="316"/>
      <c r="K234" s="316"/>
    </row>
    <row r="235" spans="1:11" ht="15.75" x14ac:dyDescent="0.2">
      <c r="A235" s="316"/>
      <c r="B235" s="316"/>
      <c r="C235" s="316"/>
      <c r="D235" s="316"/>
      <c r="E235" s="316"/>
      <c r="F235" s="316"/>
      <c r="G235" s="316"/>
      <c r="H235" s="316"/>
      <c r="I235" s="316"/>
      <c r="J235" s="316"/>
      <c r="K235" s="316"/>
    </row>
    <row r="236" spans="1:11" ht="15.75" x14ac:dyDescent="0.2">
      <c r="A236" s="316"/>
      <c r="B236" s="316"/>
      <c r="C236" s="316"/>
      <c r="D236" s="316"/>
      <c r="E236" s="316"/>
      <c r="F236" s="316"/>
      <c r="G236" s="316"/>
      <c r="H236" s="316"/>
      <c r="I236" s="316"/>
      <c r="J236" s="316"/>
      <c r="K236" s="316"/>
    </row>
    <row r="237" spans="1:11" ht="15.75" x14ac:dyDescent="0.2">
      <c r="A237" s="316"/>
      <c r="B237" s="316"/>
      <c r="C237" s="316"/>
      <c r="D237" s="316"/>
      <c r="E237" s="316"/>
      <c r="F237" s="316"/>
      <c r="G237" s="316"/>
      <c r="H237" s="316"/>
      <c r="I237" s="316"/>
      <c r="J237" s="316"/>
      <c r="K237" s="316"/>
    </row>
    <row r="238" spans="1:11" ht="15.75" x14ac:dyDescent="0.2">
      <c r="A238" s="316"/>
      <c r="B238" s="316"/>
      <c r="C238" s="316"/>
      <c r="D238" s="316"/>
      <c r="E238" s="316"/>
      <c r="F238" s="316"/>
      <c r="G238" s="316"/>
      <c r="H238" s="316"/>
      <c r="I238" s="316"/>
      <c r="J238" s="316"/>
      <c r="K238" s="316"/>
    </row>
    <row r="239" spans="1:11" ht="15.75" x14ac:dyDescent="0.2">
      <c r="A239" s="316"/>
      <c r="B239" s="316"/>
      <c r="C239" s="316"/>
      <c r="D239" s="316"/>
      <c r="E239" s="316"/>
      <c r="F239" s="316"/>
      <c r="G239" s="316"/>
      <c r="H239" s="316"/>
      <c r="I239" s="316"/>
      <c r="J239" s="316"/>
      <c r="K239" s="316"/>
    </row>
    <row r="240" spans="1:11" ht="15.75" x14ac:dyDescent="0.2">
      <c r="A240" s="316"/>
      <c r="B240" s="316"/>
      <c r="C240" s="316"/>
      <c r="D240" s="316"/>
      <c r="E240" s="316"/>
      <c r="F240" s="316"/>
      <c r="G240" s="316"/>
      <c r="H240" s="316"/>
      <c r="I240" s="316"/>
      <c r="J240" s="316"/>
      <c r="K240" s="316"/>
    </row>
    <row r="241" spans="1:11" ht="15.75" x14ac:dyDescent="0.2">
      <c r="A241" s="316"/>
      <c r="B241" s="316"/>
      <c r="C241" s="316"/>
      <c r="D241" s="316"/>
      <c r="E241" s="316"/>
      <c r="F241" s="316"/>
      <c r="G241" s="316"/>
      <c r="H241" s="316"/>
      <c r="I241" s="316"/>
      <c r="J241" s="316"/>
      <c r="K241" s="316"/>
    </row>
    <row r="242" spans="1:11" ht="15.75" x14ac:dyDescent="0.2">
      <c r="A242" s="316"/>
      <c r="B242" s="316"/>
      <c r="C242" s="316"/>
      <c r="D242" s="316"/>
      <c r="E242" s="316"/>
      <c r="F242" s="316"/>
      <c r="G242" s="316"/>
      <c r="H242" s="316"/>
      <c r="I242" s="316"/>
      <c r="J242" s="316"/>
      <c r="K242" s="316"/>
    </row>
    <row r="243" spans="1:11" ht="15.75" x14ac:dyDescent="0.2">
      <c r="A243" s="316"/>
      <c r="B243" s="316"/>
      <c r="C243" s="316"/>
      <c r="D243" s="316"/>
      <c r="E243" s="316"/>
      <c r="F243" s="316"/>
      <c r="G243" s="316"/>
      <c r="H243" s="316"/>
      <c r="I243" s="316"/>
      <c r="J243" s="316"/>
      <c r="K243" s="316"/>
    </row>
    <row r="244" spans="1:11" ht="15.75" x14ac:dyDescent="0.2">
      <c r="A244" s="316"/>
      <c r="B244" s="316"/>
      <c r="C244" s="316"/>
      <c r="D244" s="316"/>
      <c r="E244" s="316"/>
      <c r="F244" s="316"/>
      <c r="G244" s="316"/>
      <c r="H244" s="316"/>
      <c r="I244" s="316"/>
      <c r="J244" s="316"/>
      <c r="K244" s="316"/>
    </row>
    <row r="245" spans="1:11" ht="15.75" x14ac:dyDescent="0.2">
      <c r="A245" s="316"/>
      <c r="B245" s="316"/>
      <c r="C245" s="316"/>
      <c r="D245" s="316"/>
      <c r="E245" s="316"/>
      <c r="F245" s="316"/>
      <c r="G245" s="316"/>
      <c r="H245" s="316"/>
      <c r="I245" s="316"/>
      <c r="J245" s="316"/>
      <c r="K245" s="316"/>
    </row>
    <row r="246" spans="1:11" ht="15.75" x14ac:dyDescent="0.2">
      <c r="A246" s="316"/>
      <c r="B246" s="316"/>
      <c r="C246" s="316"/>
      <c r="D246" s="316"/>
      <c r="E246" s="316"/>
      <c r="F246" s="316"/>
      <c r="G246" s="316"/>
      <c r="H246" s="316"/>
      <c r="I246" s="316"/>
      <c r="J246" s="316"/>
      <c r="K246" s="316"/>
    </row>
    <row r="247" spans="1:11" ht="15.75" x14ac:dyDescent="0.2">
      <c r="A247" s="316"/>
      <c r="B247" s="316"/>
      <c r="C247" s="316"/>
      <c r="D247" s="316"/>
      <c r="E247" s="316"/>
      <c r="F247" s="316"/>
      <c r="G247" s="316"/>
      <c r="H247" s="316"/>
      <c r="I247" s="316"/>
      <c r="J247" s="316"/>
      <c r="K247" s="316"/>
    </row>
    <row r="248" spans="1:11" ht="15.75" x14ac:dyDescent="0.2">
      <c r="A248" s="316"/>
      <c r="B248" s="316"/>
      <c r="C248" s="316"/>
      <c r="D248" s="316"/>
      <c r="E248" s="316"/>
      <c r="F248" s="316"/>
      <c r="G248" s="316"/>
      <c r="H248" s="316"/>
      <c r="I248" s="316"/>
      <c r="J248" s="316"/>
      <c r="K248" s="316"/>
    </row>
    <row r="249" spans="1:11" ht="15.75" x14ac:dyDescent="0.2">
      <c r="A249" s="316"/>
      <c r="B249" s="316"/>
      <c r="C249" s="316"/>
      <c r="D249" s="316"/>
      <c r="E249" s="316"/>
      <c r="F249" s="316"/>
      <c r="G249" s="316"/>
      <c r="H249" s="316"/>
      <c r="I249" s="316"/>
      <c r="J249" s="316"/>
      <c r="K249" s="316"/>
    </row>
    <row r="250" spans="1:11" ht="15.75" x14ac:dyDescent="0.2">
      <c r="A250" s="316"/>
      <c r="B250" s="316"/>
      <c r="C250" s="316"/>
      <c r="D250" s="316"/>
      <c r="E250" s="316"/>
      <c r="F250" s="316"/>
      <c r="G250" s="316"/>
      <c r="H250" s="316"/>
      <c r="I250" s="316"/>
      <c r="J250" s="316"/>
      <c r="K250" s="316"/>
    </row>
    <row r="251" spans="1:11" ht="15.75" x14ac:dyDescent="0.2">
      <c r="A251" s="316"/>
      <c r="B251" s="316"/>
      <c r="C251" s="316"/>
      <c r="D251" s="316"/>
      <c r="E251" s="316"/>
      <c r="F251" s="316"/>
      <c r="G251" s="316"/>
      <c r="H251" s="316"/>
      <c r="I251" s="316"/>
      <c r="J251" s="316"/>
      <c r="K251" s="316"/>
    </row>
    <row r="252" spans="1:11" ht="15.75" x14ac:dyDescent="0.2">
      <c r="A252" s="316"/>
      <c r="B252" s="316"/>
      <c r="C252" s="316"/>
      <c r="D252" s="316"/>
      <c r="E252" s="316"/>
      <c r="F252" s="316"/>
      <c r="G252" s="316"/>
      <c r="H252" s="316"/>
      <c r="I252" s="316"/>
      <c r="J252" s="316"/>
      <c r="K252" s="316"/>
    </row>
    <row r="253" spans="1:11" ht="15.75" x14ac:dyDescent="0.2">
      <c r="A253" s="316"/>
      <c r="B253" s="316"/>
      <c r="C253" s="316"/>
      <c r="D253" s="316"/>
      <c r="E253" s="316"/>
      <c r="F253" s="316"/>
      <c r="G253" s="316"/>
      <c r="H253" s="316"/>
      <c r="I253" s="316"/>
      <c r="J253" s="316"/>
      <c r="K253" s="316"/>
    </row>
    <row r="254" spans="1:11" ht="15.75" x14ac:dyDescent="0.2">
      <c r="A254" s="316"/>
      <c r="B254" s="316"/>
      <c r="C254" s="316"/>
      <c r="D254" s="316"/>
      <c r="E254" s="316"/>
      <c r="F254" s="316"/>
      <c r="G254" s="316"/>
      <c r="H254" s="316"/>
      <c r="I254" s="316"/>
      <c r="J254" s="316"/>
      <c r="K254" s="316"/>
    </row>
    <row r="255" spans="1:11" ht="15.75" x14ac:dyDescent="0.2">
      <c r="A255" s="316"/>
      <c r="B255" s="316"/>
      <c r="C255" s="316"/>
      <c r="D255" s="316"/>
      <c r="E255" s="316"/>
      <c r="F255" s="316"/>
      <c r="G255" s="316"/>
      <c r="H255" s="316"/>
      <c r="I255" s="316"/>
      <c r="J255" s="316"/>
      <c r="K255" s="316"/>
    </row>
    <row r="256" spans="1:11" ht="15.75" x14ac:dyDescent="0.2">
      <c r="A256" s="316"/>
      <c r="B256" s="316"/>
      <c r="C256" s="316"/>
      <c r="D256" s="316"/>
      <c r="E256" s="316"/>
      <c r="F256" s="316"/>
      <c r="G256" s="316"/>
      <c r="H256" s="316"/>
      <c r="I256" s="316"/>
      <c r="J256" s="316"/>
      <c r="K256" s="316"/>
    </row>
    <row r="257" spans="1:11" ht="15.75" x14ac:dyDescent="0.2">
      <c r="A257" s="316"/>
      <c r="B257" s="316"/>
      <c r="C257" s="316"/>
      <c r="D257" s="316"/>
      <c r="E257" s="316"/>
      <c r="F257" s="316"/>
      <c r="G257" s="316"/>
      <c r="H257" s="316"/>
      <c r="I257" s="316"/>
      <c r="J257" s="316"/>
      <c r="K257" s="316"/>
    </row>
    <row r="258" spans="1:11" ht="15.75" x14ac:dyDescent="0.2">
      <c r="A258" s="316"/>
      <c r="B258" s="316"/>
      <c r="C258" s="316"/>
      <c r="D258" s="316"/>
      <c r="E258" s="316"/>
      <c r="F258" s="316"/>
      <c r="G258" s="316"/>
      <c r="H258" s="316"/>
      <c r="I258" s="316"/>
      <c r="J258" s="316"/>
      <c r="K258" s="316"/>
    </row>
    <row r="259" spans="1:11" ht="15.75" x14ac:dyDescent="0.2">
      <c r="A259" s="316"/>
      <c r="B259" s="316"/>
      <c r="C259" s="316"/>
      <c r="D259" s="316"/>
      <c r="E259" s="316"/>
      <c r="F259" s="316"/>
      <c r="G259" s="316"/>
      <c r="H259" s="316"/>
      <c r="I259" s="316"/>
      <c r="J259" s="316"/>
      <c r="K259" s="316"/>
    </row>
    <row r="260" spans="1:11" ht="15.75" x14ac:dyDescent="0.2">
      <c r="A260" s="316"/>
      <c r="B260" s="316"/>
      <c r="C260" s="316"/>
      <c r="D260" s="316"/>
      <c r="E260" s="316"/>
      <c r="F260" s="316"/>
      <c r="G260" s="316"/>
      <c r="H260" s="316"/>
      <c r="I260" s="316"/>
      <c r="J260" s="316"/>
      <c r="K260" s="316"/>
    </row>
    <row r="261" spans="1:11" ht="15.75" x14ac:dyDescent="0.2">
      <c r="A261" s="316"/>
      <c r="B261" s="316"/>
      <c r="C261" s="316"/>
      <c r="D261" s="316"/>
      <c r="E261" s="316"/>
      <c r="F261" s="316"/>
      <c r="G261" s="316"/>
      <c r="H261" s="316"/>
      <c r="I261" s="316"/>
      <c r="J261" s="316"/>
      <c r="K261" s="316"/>
    </row>
    <row r="262" spans="1:11" ht="15.75" x14ac:dyDescent="0.2">
      <c r="A262" s="316"/>
      <c r="B262" s="316"/>
      <c r="C262" s="316"/>
      <c r="D262" s="316"/>
      <c r="E262" s="316"/>
      <c r="F262" s="316"/>
      <c r="G262" s="316"/>
      <c r="H262" s="316"/>
      <c r="I262" s="316"/>
      <c r="J262" s="316"/>
      <c r="K262" s="316"/>
    </row>
    <row r="263" spans="1:11" ht="15.75" x14ac:dyDescent="0.2">
      <c r="A263" s="316"/>
      <c r="B263" s="316"/>
      <c r="C263" s="316"/>
      <c r="D263" s="316"/>
      <c r="E263" s="316"/>
      <c r="F263" s="316"/>
      <c r="G263" s="316"/>
      <c r="H263" s="316"/>
      <c r="I263" s="316"/>
      <c r="J263" s="316"/>
      <c r="K263" s="316"/>
    </row>
    <row r="264" spans="1:11" ht="15.75" x14ac:dyDescent="0.2">
      <c r="A264" s="316"/>
      <c r="B264" s="316"/>
      <c r="C264" s="316"/>
      <c r="D264" s="316"/>
      <c r="E264" s="316"/>
      <c r="F264" s="316"/>
      <c r="G264" s="316"/>
      <c r="H264" s="316"/>
      <c r="I264" s="316"/>
      <c r="J264" s="316"/>
      <c r="K264" s="316"/>
    </row>
    <row r="265" spans="1:11" ht="15.75" x14ac:dyDescent="0.2">
      <c r="A265" s="316"/>
      <c r="B265" s="316"/>
      <c r="C265" s="316"/>
      <c r="D265" s="316"/>
      <c r="E265" s="316"/>
      <c r="F265" s="316"/>
      <c r="G265" s="316"/>
      <c r="H265" s="316"/>
      <c r="I265" s="316"/>
      <c r="J265" s="316"/>
      <c r="K265" s="316"/>
    </row>
    <row r="266" spans="1:11" ht="15.75" x14ac:dyDescent="0.2">
      <c r="A266" s="316"/>
      <c r="B266" s="316"/>
      <c r="C266" s="316"/>
      <c r="D266" s="316"/>
      <c r="E266" s="316"/>
      <c r="F266" s="316"/>
      <c r="G266" s="316"/>
      <c r="H266" s="316"/>
      <c r="I266" s="316"/>
      <c r="J266" s="316"/>
      <c r="K266" s="316"/>
    </row>
    <row r="267" spans="1:11" ht="15.75" x14ac:dyDescent="0.2">
      <c r="A267" s="316"/>
      <c r="B267" s="316"/>
      <c r="C267" s="316"/>
      <c r="D267" s="316"/>
      <c r="E267" s="316"/>
      <c r="F267" s="316"/>
      <c r="G267" s="316"/>
      <c r="H267" s="316"/>
      <c r="I267" s="316"/>
      <c r="J267" s="316"/>
      <c r="K267" s="316"/>
    </row>
    <row r="268" spans="1:11" ht="15.75" x14ac:dyDescent="0.2">
      <c r="A268" s="316"/>
      <c r="B268" s="316"/>
      <c r="C268" s="316"/>
      <c r="D268" s="316"/>
      <c r="E268" s="316"/>
      <c r="F268" s="316"/>
      <c r="G268" s="316"/>
      <c r="H268" s="316"/>
      <c r="I268" s="316"/>
      <c r="J268" s="316"/>
      <c r="K268" s="316"/>
    </row>
    <row r="269" spans="1:11" ht="15.75" x14ac:dyDescent="0.2">
      <c r="A269" s="316"/>
      <c r="B269" s="316"/>
      <c r="C269" s="316"/>
      <c r="D269" s="316"/>
      <c r="E269" s="316"/>
      <c r="F269" s="316"/>
      <c r="G269" s="316"/>
      <c r="H269" s="316"/>
      <c r="I269" s="316"/>
      <c r="J269" s="316"/>
      <c r="K269" s="316"/>
    </row>
    <row r="270" spans="1:11" ht="15.75" x14ac:dyDescent="0.2">
      <c r="A270" s="316"/>
      <c r="B270" s="316"/>
      <c r="C270" s="316"/>
      <c r="D270" s="316"/>
      <c r="E270" s="316"/>
      <c r="F270" s="316"/>
      <c r="G270" s="316"/>
      <c r="H270" s="316"/>
      <c r="I270" s="316"/>
      <c r="J270" s="316"/>
      <c r="K270" s="316"/>
    </row>
    <row r="271" spans="1:11" ht="15.75" x14ac:dyDescent="0.2">
      <c r="A271" s="316"/>
      <c r="B271" s="316"/>
      <c r="C271" s="316"/>
      <c r="D271" s="316"/>
      <c r="E271" s="316"/>
      <c r="F271" s="316"/>
      <c r="G271" s="316"/>
      <c r="H271" s="316"/>
      <c r="I271" s="316"/>
      <c r="J271" s="316"/>
      <c r="K271" s="316"/>
    </row>
    <row r="272" spans="1:11" ht="15.75" x14ac:dyDescent="0.2">
      <c r="A272" s="316"/>
      <c r="B272" s="316"/>
      <c r="C272" s="316"/>
      <c r="D272" s="316"/>
      <c r="E272" s="316"/>
      <c r="F272" s="316"/>
      <c r="G272" s="316"/>
      <c r="H272" s="316"/>
      <c r="I272" s="316"/>
      <c r="J272" s="316"/>
      <c r="K272" s="316"/>
    </row>
    <row r="273" spans="1:11" ht="15.75" x14ac:dyDescent="0.2">
      <c r="A273" s="316"/>
      <c r="B273" s="316"/>
      <c r="C273" s="316"/>
      <c r="D273" s="316"/>
      <c r="E273" s="316"/>
      <c r="F273" s="316"/>
      <c r="G273" s="316"/>
      <c r="H273" s="316"/>
      <c r="I273" s="316"/>
      <c r="J273" s="316"/>
      <c r="K273" s="316"/>
    </row>
    <row r="274" spans="1:11" ht="15.75" x14ac:dyDescent="0.2">
      <c r="A274" s="316"/>
      <c r="B274" s="316"/>
      <c r="C274" s="316"/>
      <c r="D274" s="316"/>
      <c r="E274" s="316"/>
      <c r="F274" s="316"/>
      <c r="G274" s="316"/>
      <c r="H274" s="316"/>
      <c r="I274" s="316"/>
      <c r="J274" s="316"/>
      <c r="K274" s="316"/>
    </row>
    <row r="275" spans="1:11" ht="15.75" x14ac:dyDescent="0.2">
      <c r="A275" s="316"/>
      <c r="B275" s="316"/>
      <c r="C275" s="316"/>
      <c r="D275" s="316"/>
      <c r="E275" s="316"/>
      <c r="F275" s="316"/>
      <c r="G275" s="316"/>
      <c r="H275" s="316"/>
      <c r="I275" s="316"/>
      <c r="J275" s="316"/>
      <c r="K275" s="316"/>
    </row>
    <row r="276" spans="1:11" ht="15.75" x14ac:dyDescent="0.2">
      <c r="A276" s="316"/>
      <c r="B276" s="316"/>
      <c r="C276" s="316"/>
      <c r="D276" s="316"/>
      <c r="E276" s="316"/>
      <c r="F276" s="316"/>
      <c r="G276" s="316"/>
      <c r="H276" s="316"/>
      <c r="I276" s="316"/>
      <c r="J276" s="316"/>
      <c r="K276" s="316"/>
    </row>
    <row r="277" spans="1:11" ht="15.75" x14ac:dyDescent="0.2">
      <c r="A277" s="316"/>
      <c r="B277" s="316"/>
      <c r="C277" s="316"/>
      <c r="D277" s="316"/>
      <c r="E277" s="316"/>
      <c r="F277" s="316"/>
      <c r="G277" s="316"/>
      <c r="H277" s="316"/>
      <c r="I277" s="316"/>
      <c r="J277" s="316"/>
      <c r="K277" s="316"/>
    </row>
    <row r="278" spans="1:11" ht="15.75" x14ac:dyDescent="0.2">
      <c r="A278" s="316"/>
      <c r="B278" s="316"/>
      <c r="C278" s="316"/>
      <c r="D278" s="316"/>
      <c r="E278" s="316"/>
      <c r="F278" s="316"/>
      <c r="G278" s="316"/>
      <c r="H278" s="316"/>
      <c r="I278" s="316"/>
      <c r="J278" s="316"/>
      <c r="K278" s="316"/>
    </row>
    <row r="279" spans="1:11" ht="15.75" x14ac:dyDescent="0.2">
      <c r="A279" s="316"/>
      <c r="B279" s="316"/>
      <c r="C279" s="316"/>
      <c r="D279" s="316"/>
      <c r="E279" s="316"/>
      <c r="F279" s="316"/>
      <c r="G279" s="316"/>
      <c r="H279" s="316"/>
      <c r="I279" s="316"/>
      <c r="J279" s="316"/>
      <c r="K279" s="316"/>
    </row>
    <row r="280" spans="1:11" ht="15.75" x14ac:dyDescent="0.2">
      <c r="A280" s="316"/>
      <c r="B280" s="316"/>
      <c r="C280" s="316"/>
      <c r="D280" s="316"/>
      <c r="E280" s="316"/>
      <c r="F280" s="316"/>
      <c r="G280" s="316"/>
      <c r="H280" s="316"/>
      <c r="I280" s="316"/>
      <c r="J280" s="316"/>
      <c r="K280" s="316"/>
    </row>
    <row r="281" spans="1:11" ht="15.75" x14ac:dyDescent="0.2">
      <c r="A281" s="316"/>
      <c r="B281" s="316"/>
      <c r="C281" s="316"/>
      <c r="D281" s="316"/>
      <c r="E281" s="316"/>
      <c r="F281" s="316"/>
      <c r="G281" s="316"/>
      <c r="H281" s="316"/>
      <c r="I281" s="316"/>
      <c r="J281" s="316"/>
      <c r="K281" s="316"/>
    </row>
    <row r="282" spans="1:11" ht="15.75" x14ac:dyDescent="0.2">
      <c r="A282" s="316"/>
      <c r="B282" s="316"/>
      <c r="C282" s="316"/>
      <c r="D282" s="316"/>
      <c r="E282" s="316"/>
      <c r="F282" s="316"/>
      <c r="G282" s="316"/>
      <c r="H282" s="316"/>
      <c r="I282" s="316"/>
      <c r="J282" s="316"/>
      <c r="K282" s="316"/>
    </row>
    <row r="283" spans="1:11" ht="15.75" x14ac:dyDescent="0.2">
      <c r="A283" s="316"/>
      <c r="B283" s="316"/>
      <c r="C283" s="316"/>
      <c r="D283" s="316"/>
      <c r="E283" s="316"/>
      <c r="F283" s="316"/>
      <c r="G283" s="316"/>
      <c r="H283" s="316"/>
      <c r="I283" s="316"/>
      <c r="J283" s="316"/>
      <c r="K283" s="316"/>
    </row>
    <row r="284" spans="1:11" ht="15.75" x14ac:dyDescent="0.2">
      <c r="A284" s="316"/>
      <c r="B284" s="316"/>
      <c r="C284" s="316"/>
      <c r="D284" s="316"/>
      <c r="E284" s="316"/>
      <c r="F284" s="316"/>
      <c r="G284" s="316"/>
      <c r="H284" s="316"/>
      <c r="I284" s="316"/>
      <c r="J284" s="316"/>
      <c r="K284" s="316"/>
    </row>
    <row r="285" spans="1:11" ht="15.75" x14ac:dyDescent="0.2">
      <c r="A285" s="316"/>
      <c r="B285" s="316"/>
      <c r="C285" s="316"/>
      <c r="D285" s="316"/>
      <c r="E285" s="316"/>
      <c r="F285" s="316"/>
      <c r="G285" s="316"/>
      <c r="H285" s="316"/>
      <c r="I285" s="316"/>
      <c r="J285" s="316"/>
      <c r="K285" s="316"/>
    </row>
    <row r="286" spans="1:11" ht="15.75" x14ac:dyDescent="0.2">
      <c r="A286" s="316"/>
      <c r="B286" s="316"/>
      <c r="C286" s="316"/>
      <c r="D286" s="316"/>
      <c r="E286" s="316"/>
      <c r="F286" s="316"/>
      <c r="G286" s="316"/>
      <c r="H286" s="316"/>
      <c r="I286" s="316"/>
      <c r="J286" s="316"/>
      <c r="K286" s="316"/>
    </row>
    <row r="287" spans="1:11" ht="15.75" x14ac:dyDescent="0.2">
      <c r="A287" s="316"/>
      <c r="B287" s="316"/>
      <c r="C287" s="316"/>
      <c r="D287" s="316"/>
      <c r="E287" s="316"/>
      <c r="F287" s="316"/>
      <c r="G287" s="316"/>
      <c r="H287" s="316"/>
      <c r="I287" s="316"/>
      <c r="J287" s="316"/>
      <c r="K287" s="316"/>
    </row>
    <row r="288" spans="1:11" ht="15.75" x14ac:dyDescent="0.2">
      <c r="A288" s="316"/>
      <c r="B288" s="316"/>
      <c r="C288" s="316"/>
      <c r="D288" s="316"/>
      <c r="E288" s="316"/>
      <c r="F288" s="316"/>
      <c r="G288" s="316"/>
      <c r="H288" s="316"/>
      <c r="I288" s="316"/>
      <c r="J288" s="316"/>
      <c r="K288" s="316"/>
    </row>
    <row r="289" spans="1:11" ht="15.75" x14ac:dyDescent="0.2">
      <c r="A289" s="316"/>
      <c r="B289" s="316"/>
      <c r="C289" s="316"/>
      <c r="D289" s="316"/>
      <c r="E289" s="316"/>
      <c r="F289" s="316"/>
      <c r="G289" s="316"/>
      <c r="H289" s="316"/>
      <c r="I289" s="316"/>
      <c r="J289" s="316"/>
      <c r="K289" s="316"/>
    </row>
    <row r="290" spans="1:11" ht="15.75" x14ac:dyDescent="0.2">
      <c r="A290" s="316"/>
      <c r="B290" s="316"/>
      <c r="C290" s="316"/>
      <c r="D290" s="316"/>
      <c r="E290" s="316"/>
      <c r="F290" s="316"/>
      <c r="G290" s="316"/>
      <c r="H290" s="316"/>
      <c r="I290" s="316"/>
      <c r="J290" s="316"/>
      <c r="K290" s="316"/>
    </row>
    <row r="291" spans="1:11" ht="15.75" x14ac:dyDescent="0.2">
      <c r="A291" s="316"/>
      <c r="B291" s="316"/>
      <c r="C291" s="316"/>
      <c r="D291" s="316"/>
      <c r="E291" s="316"/>
      <c r="F291" s="316"/>
      <c r="G291" s="316"/>
      <c r="H291" s="316"/>
      <c r="I291" s="316"/>
      <c r="J291" s="316"/>
      <c r="K291" s="316"/>
    </row>
    <row r="292" spans="1:11" ht="15.75" x14ac:dyDescent="0.2">
      <c r="A292" s="316"/>
      <c r="B292" s="316"/>
      <c r="C292" s="316"/>
      <c r="D292" s="316"/>
      <c r="E292" s="316"/>
      <c r="F292" s="316"/>
      <c r="G292" s="316"/>
      <c r="H292" s="316"/>
      <c r="I292" s="316"/>
      <c r="J292" s="316"/>
      <c r="K292" s="316"/>
    </row>
    <row r="293" spans="1:11" ht="15.75" x14ac:dyDescent="0.2">
      <c r="A293" s="316"/>
      <c r="B293" s="316"/>
      <c r="C293" s="316"/>
      <c r="D293" s="316"/>
      <c r="E293" s="316"/>
      <c r="F293" s="316"/>
      <c r="G293" s="316"/>
      <c r="H293" s="316"/>
      <c r="I293" s="316"/>
      <c r="J293" s="316"/>
      <c r="K293" s="316"/>
    </row>
    <row r="294" spans="1:11" ht="15.75" x14ac:dyDescent="0.2">
      <c r="A294" s="316"/>
      <c r="B294" s="316"/>
      <c r="C294" s="316"/>
      <c r="D294" s="316"/>
      <c r="E294" s="316"/>
      <c r="F294" s="316"/>
      <c r="G294" s="316"/>
      <c r="H294" s="316"/>
      <c r="I294" s="316"/>
      <c r="J294" s="316"/>
      <c r="K294" s="316"/>
    </row>
    <row r="295" spans="1:11" ht="15.75" x14ac:dyDescent="0.2">
      <c r="A295" s="316"/>
      <c r="B295" s="316"/>
      <c r="C295" s="316"/>
      <c r="D295" s="316"/>
      <c r="E295" s="316"/>
      <c r="F295" s="316"/>
      <c r="G295" s="316"/>
      <c r="H295" s="316"/>
      <c r="I295" s="316"/>
      <c r="J295" s="316"/>
      <c r="K295" s="316"/>
    </row>
    <row r="296" spans="1:11" ht="15.75" x14ac:dyDescent="0.2">
      <c r="A296" s="316"/>
      <c r="B296" s="316"/>
      <c r="C296" s="316"/>
      <c r="D296" s="316"/>
      <c r="E296" s="316"/>
      <c r="F296" s="316"/>
      <c r="G296" s="316"/>
      <c r="H296" s="316"/>
      <c r="I296" s="316"/>
      <c r="J296" s="316"/>
      <c r="K296" s="316"/>
    </row>
    <row r="297" spans="1:11" ht="15.75" x14ac:dyDescent="0.2">
      <c r="A297" s="316"/>
      <c r="B297" s="316"/>
      <c r="C297" s="316"/>
      <c r="D297" s="316"/>
      <c r="E297" s="316"/>
      <c r="F297" s="316"/>
      <c r="G297" s="316"/>
      <c r="H297" s="316"/>
      <c r="I297" s="316"/>
      <c r="J297" s="316"/>
      <c r="K297" s="316"/>
    </row>
    <row r="298" spans="1:11" ht="15.75" x14ac:dyDescent="0.2">
      <c r="A298" s="316"/>
      <c r="B298" s="316"/>
      <c r="C298" s="316"/>
      <c r="D298" s="316"/>
      <c r="E298" s="316"/>
      <c r="F298" s="316"/>
      <c r="G298" s="316"/>
      <c r="H298" s="316"/>
      <c r="I298" s="316"/>
      <c r="J298" s="316"/>
      <c r="K298" s="316"/>
    </row>
    <row r="299" spans="1:11" ht="15.75" x14ac:dyDescent="0.2">
      <c r="A299" s="316"/>
      <c r="B299" s="316"/>
      <c r="C299" s="316"/>
      <c r="D299" s="316"/>
      <c r="E299" s="316"/>
      <c r="F299" s="316"/>
      <c r="G299" s="316"/>
      <c r="H299" s="316"/>
      <c r="I299" s="316"/>
      <c r="J299" s="316"/>
      <c r="K299" s="316"/>
    </row>
    <row r="300" spans="1:11" ht="15.75" x14ac:dyDescent="0.2">
      <c r="A300" s="316"/>
      <c r="B300" s="316"/>
      <c r="C300" s="316"/>
      <c r="D300" s="316"/>
      <c r="E300" s="316"/>
      <c r="F300" s="316"/>
      <c r="G300" s="316"/>
      <c r="H300" s="316"/>
      <c r="I300" s="316"/>
      <c r="J300" s="316"/>
      <c r="K300" s="316"/>
    </row>
    <row r="301" spans="1:11" ht="15.75" x14ac:dyDescent="0.2">
      <c r="A301" s="316"/>
      <c r="B301" s="316"/>
      <c r="C301" s="316"/>
      <c r="D301" s="316"/>
      <c r="E301" s="316"/>
      <c r="F301" s="316"/>
      <c r="G301" s="316"/>
      <c r="H301" s="316"/>
      <c r="I301" s="316"/>
      <c r="J301" s="316"/>
      <c r="K301" s="316"/>
    </row>
    <row r="302" spans="1:11" ht="15.75" x14ac:dyDescent="0.2">
      <c r="A302" s="316"/>
      <c r="B302" s="316"/>
      <c r="C302" s="316"/>
      <c r="D302" s="316"/>
      <c r="E302" s="316"/>
      <c r="F302" s="316"/>
      <c r="G302" s="316"/>
      <c r="H302" s="316"/>
      <c r="I302" s="316"/>
      <c r="J302" s="316"/>
      <c r="K302" s="316"/>
    </row>
    <row r="303" spans="1:11" ht="15.75" x14ac:dyDescent="0.2">
      <c r="A303" s="316"/>
      <c r="B303" s="316"/>
      <c r="C303" s="316"/>
      <c r="D303" s="316"/>
      <c r="E303" s="316"/>
      <c r="F303" s="316"/>
      <c r="G303" s="316"/>
      <c r="H303" s="316"/>
      <c r="I303" s="316"/>
      <c r="J303" s="316"/>
      <c r="K303" s="316"/>
    </row>
    <row r="304" spans="1:11" ht="15.75" x14ac:dyDescent="0.2">
      <c r="A304" s="316"/>
      <c r="B304" s="316"/>
      <c r="C304" s="316"/>
      <c r="D304" s="316"/>
      <c r="E304" s="316"/>
      <c r="F304" s="316"/>
      <c r="G304" s="316"/>
      <c r="H304" s="316"/>
      <c r="I304" s="316"/>
      <c r="J304" s="316"/>
      <c r="K304" s="316"/>
    </row>
    <row r="305" spans="1:11" ht="15.75" x14ac:dyDescent="0.2">
      <c r="A305" s="316"/>
      <c r="B305" s="316"/>
      <c r="C305" s="316"/>
      <c r="D305" s="316"/>
      <c r="E305" s="316"/>
      <c r="F305" s="316"/>
      <c r="G305" s="316"/>
      <c r="H305" s="316"/>
      <c r="I305" s="316"/>
      <c r="J305" s="316"/>
      <c r="K305" s="316"/>
    </row>
    <row r="306" spans="1:11" ht="15.75" x14ac:dyDescent="0.2">
      <c r="A306" s="316"/>
      <c r="B306" s="316"/>
      <c r="C306" s="316"/>
      <c r="D306" s="316"/>
      <c r="E306" s="316"/>
      <c r="F306" s="316"/>
      <c r="G306" s="316"/>
      <c r="H306" s="316"/>
      <c r="I306" s="316"/>
      <c r="J306" s="316"/>
      <c r="K306" s="316"/>
    </row>
    <row r="307" spans="1:11" ht="15.75" x14ac:dyDescent="0.2">
      <c r="A307" s="316"/>
      <c r="B307" s="316"/>
      <c r="C307" s="316"/>
      <c r="D307" s="316"/>
      <c r="E307" s="316"/>
      <c r="F307" s="316"/>
      <c r="G307" s="316"/>
      <c r="H307" s="316"/>
      <c r="I307" s="316"/>
      <c r="J307" s="316"/>
      <c r="K307" s="316"/>
    </row>
    <row r="308" spans="1:11" ht="15.75" x14ac:dyDescent="0.2">
      <c r="A308" s="316"/>
      <c r="B308" s="316"/>
      <c r="C308" s="316"/>
      <c r="D308" s="316"/>
      <c r="E308" s="316"/>
      <c r="F308" s="316"/>
      <c r="G308" s="316"/>
      <c r="H308" s="316"/>
      <c r="I308" s="316"/>
      <c r="J308" s="316"/>
      <c r="K308" s="316"/>
    </row>
    <row r="309" spans="1:11" ht="15.75" x14ac:dyDescent="0.2">
      <c r="A309" s="316"/>
      <c r="B309" s="316"/>
      <c r="C309" s="316"/>
      <c r="D309" s="316"/>
      <c r="E309" s="316"/>
      <c r="F309" s="316"/>
      <c r="G309" s="316"/>
      <c r="H309" s="316"/>
      <c r="I309" s="316"/>
      <c r="J309" s="316"/>
      <c r="K309" s="316"/>
    </row>
    <row r="310" spans="1:11" ht="15.75" x14ac:dyDescent="0.2">
      <c r="A310" s="316"/>
      <c r="B310" s="316"/>
      <c r="C310" s="316"/>
      <c r="D310" s="316"/>
      <c r="E310" s="316"/>
      <c r="F310" s="316"/>
      <c r="G310" s="316"/>
      <c r="H310" s="316"/>
      <c r="I310" s="316"/>
      <c r="J310" s="316"/>
      <c r="K310" s="316"/>
    </row>
    <row r="311" spans="1:11" ht="15.75" x14ac:dyDescent="0.2">
      <c r="A311" s="316"/>
      <c r="B311" s="316"/>
      <c r="C311" s="316"/>
      <c r="D311" s="316"/>
      <c r="E311" s="316"/>
      <c r="F311" s="316"/>
      <c r="G311" s="316"/>
      <c r="H311" s="316"/>
      <c r="I311" s="316"/>
      <c r="J311" s="316"/>
      <c r="K311" s="316"/>
    </row>
    <row r="312" spans="1:11" ht="15.75" x14ac:dyDescent="0.2">
      <c r="A312" s="316"/>
      <c r="B312" s="316"/>
      <c r="C312" s="316"/>
      <c r="D312" s="316"/>
      <c r="E312" s="316"/>
      <c r="F312" s="316"/>
      <c r="G312" s="316"/>
      <c r="H312" s="316"/>
      <c r="I312" s="316"/>
      <c r="J312" s="316"/>
      <c r="K312" s="316"/>
    </row>
    <row r="313" spans="1:11" ht="15.75" x14ac:dyDescent="0.2">
      <c r="A313" s="316"/>
      <c r="B313" s="316"/>
      <c r="C313" s="316"/>
      <c r="D313" s="316"/>
      <c r="E313" s="316"/>
      <c r="F313" s="316"/>
      <c r="G313" s="316"/>
      <c r="H313" s="316"/>
      <c r="I313" s="316"/>
      <c r="J313" s="316"/>
      <c r="K313" s="316"/>
    </row>
    <row r="314" spans="1:11" ht="15.75" x14ac:dyDescent="0.2">
      <c r="A314" s="316"/>
      <c r="B314" s="316"/>
      <c r="C314" s="316"/>
      <c r="D314" s="316"/>
      <c r="E314" s="316"/>
      <c r="F314" s="316"/>
      <c r="G314" s="316"/>
      <c r="H314" s="316"/>
      <c r="I314" s="316"/>
      <c r="J314" s="316"/>
      <c r="K314" s="316"/>
    </row>
    <row r="315" spans="1:11" ht="15.75" x14ac:dyDescent="0.2">
      <c r="A315" s="316"/>
      <c r="B315" s="316"/>
      <c r="C315" s="316"/>
      <c r="D315" s="316"/>
      <c r="E315" s="316"/>
      <c r="F315" s="316"/>
      <c r="G315" s="316"/>
      <c r="H315" s="316"/>
      <c r="I315" s="316"/>
      <c r="J315" s="316"/>
      <c r="K315" s="316"/>
    </row>
    <row r="316" spans="1:11" ht="15.75" x14ac:dyDescent="0.2">
      <c r="A316" s="316"/>
      <c r="B316" s="316"/>
      <c r="C316" s="316"/>
      <c r="D316" s="316"/>
      <c r="E316" s="316"/>
      <c r="F316" s="316"/>
      <c r="G316" s="316"/>
      <c r="H316" s="316"/>
      <c r="I316" s="316"/>
      <c r="J316" s="316"/>
      <c r="K316" s="316"/>
    </row>
  </sheetData>
  <mergeCells count="15">
    <mergeCell ref="G5:G6"/>
    <mergeCell ref="H5:H6"/>
    <mergeCell ref="B5:B6"/>
    <mergeCell ref="A3:M3"/>
    <mergeCell ref="A2:M2"/>
    <mergeCell ref="A5:A6"/>
    <mergeCell ref="I5:I6"/>
    <mergeCell ref="J5:J6"/>
    <mergeCell ref="K5:K6"/>
    <mergeCell ref="M5:M6"/>
    <mergeCell ref="C5:C6"/>
    <mergeCell ref="D5:D6"/>
    <mergeCell ref="E5:E6"/>
    <mergeCell ref="F5:F6"/>
    <mergeCell ref="L5:L6"/>
  </mergeCells>
  <hyperlinks>
    <hyperlink ref="A1" location="Índice!A1" display="Regresar"/>
  </hyperlinks>
  <printOptions horizontalCentered="1" gridLinesSet="0"/>
  <pageMargins left="0" right="0" top="0.39370078740157483" bottom="0.27559055118110237" header="0" footer="0"/>
  <pageSetup scale="5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L317"/>
  <sheetViews>
    <sheetView showGridLines="0" showZeros="0" zoomScaleNormal="100" workbookViewId="0"/>
  </sheetViews>
  <sheetFormatPr baseColWidth="10" defaultColWidth="12.5703125" defaultRowHeight="12.75" x14ac:dyDescent="0.2"/>
  <cols>
    <col min="1" max="1" width="24.85546875" style="294" customWidth="1"/>
    <col min="2" max="7" width="13.5703125" style="294" customWidth="1"/>
    <col min="8" max="10" width="13.5703125" style="317" customWidth="1"/>
    <col min="11" max="12" width="13.5703125" style="294" customWidth="1"/>
    <col min="13" max="234" width="12.5703125" style="294"/>
    <col min="235" max="235" width="19.140625" style="294" customWidth="1"/>
    <col min="236" max="237" width="13.7109375" style="294" bestFit="1" customWidth="1"/>
    <col min="238" max="238" width="13.28515625" style="294" bestFit="1" customWidth="1"/>
    <col min="239" max="239" width="14" style="294" bestFit="1" customWidth="1"/>
    <col min="240" max="242" width="13.7109375" style="294" bestFit="1" customWidth="1"/>
    <col min="243" max="243" width="14" style="294" bestFit="1" customWidth="1"/>
    <col min="244" max="244" width="13.7109375" style="294" bestFit="1" customWidth="1"/>
    <col min="245" max="246" width="14" style="294" bestFit="1" customWidth="1"/>
    <col min="247" max="247" width="13.28515625" style="294" bestFit="1" customWidth="1"/>
    <col min="248" max="248" width="14" style="294" customWidth="1"/>
    <col min="249" max="251" width="14" style="294" bestFit="1" customWidth="1"/>
    <col min="252" max="252" width="13.7109375" style="294" bestFit="1" customWidth="1"/>
    <col min="253" max="254" width="14" style="294" bestFit="1" customWidth="1"/>
    <col min="255" max="490" width="12.5703125" style="294"/>
    <col min="491" max="491" width="19.140625" style="294" customWidth="1"/>
    <col min="492" max="493" width="13.7109375" style="294" bestFit="1" customWidth="1"/>
    <col min="494" max="494" width="13.28515625" style="294" bestFit="1" customWidth="1"/>
    <col min="495" max="495" width="14" style="294" bestFit="1" customWidth="1"/>
    <col min="496" max="498" width="13.7109375" style="294" bestFit="1" customWidth="1"/>
    <col min="499" max="499" width="14" style="294" bestFit="1" customWidth="1"/>
    <col min="500" max="500" width="13.7109375" style="294" bestFit="1" customWidth="1"/>
    <col min="501" max="502" width="14" style="294" bestFit="1" customWidth="1"/>
    <col min="503" max="503" width="13.28515625" style="294" bestFit="1" customWidth="1"/>
    <col min="504" max="504" width="14" style="294" customWidth="1"/>
    <col min="505" max="507" width="14" style="294" bestFit="1" customWidth="1"/>
    <col min="508" max="508" width="13.7109375" style="294" bestFit="1" customWidth="1"/>
    <col min="509" max="510" width="14" style="294" bestFit="1" customWidth="1"/>
    <col min="511" max="746" width="12.5703125" style="294"/>
    <col min="747" max="747" width="19.140625" style="294" customWidth="1"/>
    <col min="748" max="749" width="13.7109375" style="294" bestFit="1" customWidth="1"/>
    <col min="750" max="750" width="13.28515625" style="294" bestFit="1" customWidth="1"/>
    <col min="751" max="751" width="14" style="294" bestFit="1" customWidth="1"/>
    <col min="752" max="754" width="13.7109375" style="294" bestFit="1" customWidth="1"/>
    <col min="755" max="755" width="14" style="294" bestFit="1" customWidth="1"/>
    <col min="756" max="756" width="13.7109375" style="294" bestFit="1" customWidth="1"/>
    <col min="757" max="758" width="14" style="294" bestFit="1" customWidth="1"/>
    <col min="759" max="759" width="13.28515625" style="294" bestFit="1" customWidth="1"/>
    <col min="760" max="760" width="14" style="294" customWidth="1"/>
    <col min="761" max="763" width="14" style="294" bestFit="1" customWidth="1"/>
    <col min="764" max="764" width="13.7109375" style="294" bestFit="1" customWidth="1"/>
    <col min="765" max="766" width="14" style="294" bestFit="1" customWidth="1"/>
    <col min="767" max="1002" width="12.5703125" style="294"/>
    <col min="1003" max="1003" width="19.140625" style="294" customWidth="1"/>
    <col min="1004" max="1005" width="13.7109375" style="294" bestFit="1" customWidth="1"/>
    <col min="1006" max="1006" width="13.28515625" style="294" bestFit="1" customWidth="1"/>
    <col min="1007" max="1007" width="14" style="294" bestFit="1" customWidth="1"/>
    <col min="1008" max="1010" width="13.7109375" style="294" bestFit="1" customWidth="1"/>
    <col min="1011" max="1011" width="14" style="294" bestFit="1" customWidth="1"/>
    <col min="1012" max="1012" width="13.7109375" style="294" bestFit="1" customWidth="1"/>
    <col min="1013" max="1014" width="14" style="294" bestFit="1" customWidth="1"/>
    <col min="1015" max="1015" width="13.28515625" style="294" bestFit="1" customWidth="1"/>
    <col min="1016" max="1016" width="14" style="294" customWidth="1"/>
    <col min="1017" max="1019" width="14" style="294" bestFit="1" customWidth="1"/>
    <col min="1020" max="1020" width="13.7109375" style="294" bestFit="1" customWidth="1"/>
    <col min="1021" max="1022" width="14" style="294" bestFit="1" customWidth="1"/>
    <col min="1023" max="1258" width="12.5703125" style="294"/>
    <col min="1259" max="1259" width="19.140625" style="294" customWidth="1"/>
    <col min="1260" max="1261" width="13.7109375" style="294" bestFit="1" customWidth="1"/>
    <col min="1262" max="1262" width="13.28515625" style="294" bestFit="1" customWidth="1"/>
    <col min="1263" max="1263" width="14" style="294" bestFit="1" customWidth="1"/>
    <col min="1264" max="1266" width="13.7109375" style="294" bestFit="1" customWidth="1"/>
    <col min="1267" max="1267" width="14" style="294" bestFit="1" customWidth="1"/>
    <col min="1268" max="1268" width="13.7109375" style="294" bestFit="1" customWidth="1"/>
    <col min="1269" max="1270" width="14" style="294" bestFit="1" customWidth="1"/>
    <col min="1271" max="1271" width="13.28515625" style="294" bestFit="1" customWidth="1"/>
    <col min="1272" max="1272" width="14" style="294" customWidth="1"/>
    <col min="1273" max="1275" width="14" style="294" bestFit="1" customWidth="1"/>
    <col min="1276" max="1276" width="13.7109375" style="294" bestFit="1" customWidth="1"/>
    <col min="1277" max="1278" width="14" style="294" bestFit="1" customWidth="1"/>
    <col min="1279" max="1514" width="12.5703125" style="294"/>
    <col min="1515" max="1515" width="19.140625" style="294" customWidth="1"/>
    <col min="1516" max="1517" width="13.7109375" style="294" bestFit="1" customWidth="1"/>
    <col min="1518" max="1518" width="13.28515625" style="294" bestFit="1" customWidth="1"/>
    <col min="1519" max="1519" width="14" style="294" bestFit="1" customWidth="1"/>
    <col min="1520" max="1522" width="13.7109375" style="294" bestFit="1" customWidth="1"/>
    <col min="1523" max="1523" width="14" style="294" bestFit="1" customWidth="1"/>
    <col min="1524" max="1524" width="13.7109375" style="294" bestFit="1" customWidth="1"/>
    <col min="1525" max="1526" width="14" style="294" bestFit="1" customWidth="1"/>
    <col min="1527" max="1527" width="13.28515625" style="294" bestFit="1" customWidth="1"/>
    <col min="1528" max="1528" width="14" style="294" customWidth="1"/>
    <col min="1529" max="1531" width="14" style="294" bestFit="1" customWidth="1"/>
    <col min="1532" max="1532" width="13.7109375" style="294" bestFit="1" customWidth="1"/>
    <col min="1533" max="1534" width="14" style="294" bestFit="1" customWidth="1"/>
    <col min="1535" max="1770" width="12.5703125" style="294"/>
    <col min="1771" max="1771" width="19.140625" style="294" customWidth="1"/>
    <col min="1772" max="1773" width="13.7109375" style="294" bestFit="1" customWidth="1"/>
    <col min="1774" max="1774" width="13.28515625" style="294" bestFit="1" customWidth="1"/>
    <col min="1775" max="1775" width="14" style="294" bestFit="1" customWidth="1"/>
    <col min="1776" max="1778" width="13.7109375" style="294" bestFit="1" customWidth="1"/>
    <col min="1779" max="1779" width="14" style="294" bestFit="1" customWidth="1"/>
    <col min="1780" max="1780" width="13.7109375" style="294" bestFit="1" customWidth="1"/>
    <col min="1781" max="1782" width="14" style="294" bestFit="1" customWidth="1"/>
    <col min="1783" max="1783" width="13.28515625" style="294" bestFit="1" customWidth="1"/>
    <col min="1784" max="1784" width="14" style="294" customWidth="1"/>
    <col min="1785" max="1787" width="14" style="294" bestFit="1" customWidth="1"/>
    <col min="1788" max="1788" width="13.7109375" style="294" bestFit="1" customWidth="1"/>
    <col min="1789" max="1790" width="14" style="294" bestFit="1" customWidth="1"/>
    <col min="1791" max="2026" width="12.5703125" style="294"/>
    <col min="2027" max="2027" width="19.140625" style="294" customWidth="1"/>
    <col min="2028" max="2029" width="13.7109375" style="294" bestFit="1" customWidth="1"/>
    <col min="2030" max="2030" width="13.28515625" style="294" bestFit="1" customWidth="1"/>
    <col min="2031" max="2031" width="14" style="294" bestFit="1" customWidth="1"/>
    <col min="2032" max="2034" width="13.7109375" style="294" bestFit="1" customWidth="1"/>
    <col min="2035" max="2035" width="14" style="294" bestFit="1" customWidth="1"/>
    <col min="2036" max="2036" width="13.7109375" style="294" bestFit="1" customWidth="1"/>
    <col min="2037" max="2038" width="14" style="294" bestFit="1" customWidth="1"/>
    <col min="2039" max="2039" width="13.28515625" style="294" bestFit="1" customWidth="1"/>
    <col min="2040" max="2040" width="14" style="294" customWidth="1"/>
    <col min="2041" max="2043" width="14" style="294" bestFit="1" customWidth="1"/>
    <col min="2044" max="2044" width="13.7109375" style="294" bestFit="1" customWidth="1"/>
    <col min="2045" max="2046" width="14" style="294" bestFit="1" customWidth="1"/>
    <col min="2047" max="2282" width="12.5703125" style="294"/>
    <col min="2283" max="2283" width="19.140625" style="294" customWidth="1"/>
    <col min="2284" max="2285" width="13.7109375" style="294" bestFit="1" customWidth="1"/>
    <col min="2286" max="2286" width="13.28515625" style="294" bestFit="1" customWidth="1"/>
    <col min="2287" max="2287" width="14" style="294" bestFit="1" customWidth="1"/>
    <col min="2288" max="2290" width="13.7109375" style="294" bestFit="1" customWidth="1"/>
    <col min="2291" max="2291" width="14" style="294" bestFit="1" customWidth="1"/>
    <col min="2292" max="2292" width="13.7109375" style="294" bestFit="1" customWidth="1"/>
    <col min="2293" max="2294" width="14" style="294" bestFit="1" customWidth="1"/>
    <col min="2295" max="2295" width="13.28515625" style="294" bestFit="1" customWidth="1"/>
    <col min="2296" max="2296" width="14" style="294" customWidth="1"/>
    <col min="2297" max="2299" width="14" style="294" bestFit="1" customWidth="1"/>
    <col min="2300" max="2300" width="13.7109375" style="294" bestFit="1" customWidth="1"/>
    <col min="2301" max="2302" width="14" style="294" bestFit="1" customWidth="1"/>
    <col min="2303" max="2538" width="12.5703125" style="294"/>
    <col min="2539" max="2539" width="19.140625" style="294" customWidth="1"/>
    <col min="2540" max="2541" width="13.7109375" style="294" bestFit="1" customWidth="1"/>
    <col min="2542" max="2542" width="13.28515625" style="294" bestFit="1" customWidth="1"/>
    <col min="2543" max="2543" width="14" style="294" bestFit="1" customWidth="1"/>
    <col min="2544" max="2546" width="13.7109375" style="294" bestFit="1" customWidth="1"/>
    <col min="2547" max="2547" width="14" style="294" bestFit="1" customWidth="1"/>
    <col min="2548" max="2548" width="13.7109375" style="294" bestFit="1" customWidth="1"/>
    <col min="2549" max="2550" width="14" style="294" bestFit="1" customWidth="1"/>
    <col min="2551" max="2551" width="13.28515625" style="294" bestFit="1" customWidth="1"/>
    <col min="2552" max="2552" width="14" style="294" customWidth="1"/>
    <col min="2553" max="2555" width="14" style="294" bestFit="1" customWidth="1"/>
    <col min="2556" max="2556" width="13.7109375" style="294" bestFit="1" customWidth="1"/>
    <col min="2557" max="2558" width="14" style="294" bestFit="1" customWidth="1"/>
    <col min="2559" max="2794" width="12.5703125" style="294"/>
    <col min="2795" max="2795" width="19.140625" style="294" customWidth="1"/>
    <col min="2796" max="2797" width="13.7109375" style="294" bestFit="1" customWidth="1"/>
    <col min="2798" max="2798" width="13.28515625" style="294" bestFit="1" customWidth="1"/>
    <col min="2799" max="2799" width="14" style="294" bestFit="1" customWidth="1"/>
    <col min="2800" max="2802" width="13.7109375" style="294" bestFit="1" customWidth="1"/>
    <col min="2803" max="2803" width="14" style="294" bestFit="1" customWidth="1"/>
    <col min="2804" max="2804" width="13.7109375" style="294" bestFit="1" customWidth="1"/>
    <col min="2805" max="2806" width="14" style="294" bestFit="1" customWidth="1"/>
    <col min="2807" max="2807" width="13.28515625" style="294" bestFit="1" customWidth="1"/>
    <col min="2808" max="2808" width="14" style="294" customWidth="1"/>
    <col min="2809" max="2811" width="14" style="294" bestFit="1" customWidth="1"/>
    <col min="2812" max="2812" width="13.7109375" style="294" bestFit="1" customWidth="1"/>
    <col min="2813" max="2814" width="14" style="294" bestFit="1" customWidth="1"/>
    <col min="2815" max="3050" width="12.5703125" style="294"/>
    <col min="3051" max="3051" width="19.140625" style="294" customWidth="1"/>
    <col min="3052" max="3053" width="13.7109375" style="294" bestFit="1" customWidth="1"/>
    <col min="3054" max="3054" width="13.28515625" style="294" bestFit="1" customWidth="1"/>
    <col min="3055" max="3055" width="14" style="294" bestFit="1" customWidth="1"/>
    <col min="3056" max="3058" width="13.7109375" style="294" bestFit="1" customWidth="1"/>
    <col min="3059" max="3059" width="14" style="294" bestFit="1" customWidth="1"/>
    <col min="3060" max="3060" width="13.7109375" style="294" bestFit="1" customWidth="1"/>
    <col min="3061" max="3062" width="14" style="294" bestFit="1" customWidth="1"/>
    <col min="3063" max="3063" width="13.28515625" style="294" bestFit="1" customWidth="1"/>
    <col min="3064" max="3064" width="14" style="294" customWidth="1"/>
    <col min="3065" max="3067" width="14" style="294" bestFit="1" customWidth="1"/>
    <col min="3068" max="3068" width="13.7109375" style="294" bestFit="1" customWidth="1"/>
    <col min="3069" max="3070" width="14" style="294" bestFit="1" customWidth="1"/>
    <col min="3071" max="3306" width="12.5703125" style="294"/>
    <col min="3307" max="3307" width="19.140625" style="294" customWidth="1"/>
    <col min="3308" max="3309" width="13.7109375" style="294" bestFit="1" customWidth="1"/>
    <col min="3310" max="3310" width="13.28515625" style="294" bestFit="1" customWidth="1"/>
    <col min="3311" max="3311" width="14" style="294" bestFit="1" customWidth="1"/>
    <col min="3312" max="3314" width="13.7109375" style="294" bestFit="1" customWidth="1"/>
    <col min="3315" max="3315" width="14" style="294" bestFit="1" customWidth="1"/>
    <col min="3316" max="3316" width="13.7109375" style="294" bestFit="1" customWidth="1"/>
    <col min="3317" max="3318" width="14" style="294" bestFit="1" customWidth="1"/>
    <col min="3319" max="3319" width="13.28515625" style="294" bestFit="1" customWidth="1"/>
    <col min="3320" max="3320" width="14" style="294" customWidth="1"/>
    <col min="3321" max="3323" width="14" style="294" bestFit="1" customWidth="1"/>
    <col min="3324" max="3324" width="13.7109375" style="294" bestFit="1" customWidth="1"/>
    <col min="3325" max="3326" width="14" style="294" bestFit="1" customWidth="1"/>
    <col min="3327" max="3562" width="12.5703125" style="294"/>
    <col min="3563" max="3563" width="19.140625" style="294" customWidth="1"/>
    <col min="3564" max="3565" width="13.7109375" style="294" bestFit="1" customWidth="1"/>
    <col min="3566" max="3566" width="13.28515625" style="294" bestFit="1" customWidth="1"/>
    <col min="3567" max="3567" width="14" style="294" bestFit="1" customWidth="1"/>
    <col min="3568" max="3570" width="13.7109375" style="294" bestFit="1" customWidth="1"/>
    <col min="3571" max="3571" width="14" style="294" bestFit="1" customWidth="1"/>
    <col min="3572" max="3572" width="13.7109375" style="294" bestFit="1" customWidth="1"/>
    <col min="3573" max="3574" width="14" style="294" bestFit="1" customWidth="1"/>
    <col min="3575" max="3575" width="13.28515625" style="294" bestFit="1" customWidth="1"/>
    <col min="3576" max="3576" width="14" style="294" customWidth="1"/>
    <col min="3577" max="3579" width="14" style="294" bestFit="1" customWidth="1"/>
    <col min="3580" max="3580" width="13.7109375" style="294" bestFit="1" customWidth="1"/>
    <col min="3581" max="3582" width="14" style="294" bestFit="1" customWidth="1"/>
    <col min="3583" max="3818" width="12.5703125" style="294"/>
    <col min="3819" max="3819" width="19.140625" style="294" customWidth="1"/>
    <col min="3820" max="3821" width="13.7109375" style="294" bestFit="1" customWidth="1"/>
    <col min="3822" max="3822" width="13.28515625" style="294" bestFit="1" customWidth="1"/>
    <col min="3823" max="3823" width="14" style="294" bestFit="1" customWidth="1"/>
    <col min="3824" max="3826" width="13.7109375" style="294" bestFit="1" customWidth="1"/>
    <col min="3827" max="3827" width="14" style="294" bestFit="1" customWidth="1"/>
    <col min="3828" max="3828" width="13.7109375" style="294" bestFit="1" customWidth="1"/>
    <col min="3829" max="3830" width="14" style="294" bestFit="1" customWidth="1"/>
    <col min="3831" max="3831" width="13.28515625" style="294" bestFit="1" customWidth="1"/>
    <col min="3832" max="3832" width="14" style="294" customWidth="1"/>
    <col min="3833" max="3835" width="14" style="294" bestFit="1" customWidth="1"/>
    <col min="3836" max="3836" width="13.7109375" style="294" bestFit="1" customWidth="1"/>
    <col min="3837" max="3838" width="14" style="294" bestFit="1" customWidth="1"/>
    <col min="3839" max="4074" width="12.5703125" style="294"/>
    <col min="4075" max="4075" width="19.140625" style="294" customWidth="1"/>
    <col min="4076" max="4077" width="13.7109375" style="294" bestFit="1" customWidth="1"/>
    <col min="4078" max="4078" width="13.28515625" style="294" bestFit="1" customWidth="1"/>
    <col min="4079" max="4079" width="14" style="294" bestFit="1" customWidth="1"/>
    <col min="4080" max="4082" width="13.7109375" style="294" bestFit="1" customWidth="1"/>
    <col min="4083" max="4083" width="14" style="294" bestFit="1" customWidth="1"/>
    <col min="4084" max="4084" width="13.7109375" style="294" bestFit="1" customWidth="1"/>
    <col min="4085" max="4086" width="14" style="294" bestFit="1" customWidth="1"/>
    <col min="4087" max="4087" width="13.28515625" style="294" bestFit="1" customWidth="1"/>
    <col min="4088" max="4088" width="14" style="294" customWidth="1"/>
    <col min="4089" max="4091" width="14" style="294" bestFit="1" customWidth="1"/>
    <col min="4092" max="4092" width="13.7109375" style="294" bestFit="1" customWidth="1"/>
    <col min="4093" max="4094" width="14" style="294" bestFit="1" customWidth="1"/>
    <col min="4095" max="4330" width="12.5703125" style="294"/>
    <col min="4331" max="4331" width="19.140625" style="294" customWidth="1"/>
    <col min="4332" max="4333" width="13.7109375" style="294" bestFit="1" customWidth="1"/>
    <col min="4334" max="4334" width="13.28515625" style="294" bestFit="1" customWidth="1"/>
    <col min="4335" max="4335" width="14" style="294" bestFit="1" customWidth="1"/>
    <col min="4336" max="4338" width="13.7109375" style="294" bestFit="1" customWidth="1"/>
    <col min="4339" max="4339" width="14" style="294" bestFit="1" customWidth="1"/>
    <col min="4340" max="4340" width="13.7109375" style="294" bestFit="1" customWidth="1"/>
    <col min="4341" max="4342" width="14" style="294" bestFit="1" customWidth="1"/>
    <col min="4343" max="4343" width="13.28515625" style="294" bestFit="1" customWidth="1"/>
    <col min="4344" max="4344" width="14" style="294" customWidth="1"/>
    <col min="4345" max="4347" width="14" style="294" bestFit="1" customWidth="1"/>
    <col min="4348" max="4348" width="13.7109375" style="294" bestFit="1" customWidth="1"/>
    <col min="4349" max="4350" width="14" style="294" bestFit="1" customWidth="1"/>
    <col min="4351" max="4586" width="12.5703125" style="294"/>
    <col min="4587" max="4587" width="19.140625" style="294" customWidth="1"/>
    <col min="4588" max="4589" width="13.7109375" style="294" bestFit="1" customWidth="1"/>
    <col min="4590" max="4590" width="13.28515625" style="294" bestFit="1" customWidth="1"/>
    <col min="4591" max="4591" width="14" style="294" bestFit="1" customWidth="1"/>
    <col min="4592" max="4594" width="13.7109375" style="294" bestFit="1" customWidth="1"/>
    <col min="4595" max="4595" width="14" style="294" bestFit="1" customWidth="1"/>
    <col min="4596" max="4596" width="13.7109375" style="294" bestFit="1" customWidth="1"/>
    <col min="4597" max="4598" width="14" style="294" bestFit="1" customWidth="1"/>
    <col min="4599" max="4599" width="13.28515625" style="294" bestFit="1" customWidth="1"/>
    <col min="4600" max="4600" width="14" style="294" customWidth="1"/>
    <col min="4601" max="4603" width="14" style="294" bestFit="1" customWidth="1"/>
    <col min="4604" max="4604" width="13.7109375" style="294" bestFit="1" customWidth="1"/>
    <col min="4605" max="4606" width="14" style="294" bestFit="1" customWidth="1"/>
    <col min="4607" max="4842" width="12.5703125" style="294"/>
    <col min="4843" max="4843" width="19.140625" style="294" customWidth="1"/>
    <col min="4844" max="4845" width="13.7109375" style="294" bestFit="1" customWidth="1"/>
    <col min="4846" max="4846" width="13.28515625" style="294" bestFit="1" customWidth="1"/>
    <col min="4847" max="4847" width="14" style="294" bestFit="1" customWidth="1"/>
    <col min="4848" max="4850" width="13.7109375" style="294" bestFit="1" customWidth="1"/>
    <col min="4851" max="4851" width="14" style="294" bestFit="1" customWidth="1"/>
    <col min="4852" max="4852" width="13.7109375" style="294" bestFit="1" customWidth="1"/>
    <col min="4853" max="4854" width="14" style="294" bestFit="1" customWidth="1"/>
    <col min="4855" max="4855" width="13.28515625" style="294" bestFit="1" customWidth="1"/>
    <col min="4856" max="4856" width="14" style="294" customWidth="1"/>
    <col min="4857" max="4859" width="14" style="294" bestFit="1" customWidth="1"/>
    <col min="4860" max="4860" width="13.7109375" style="294" bestFit="1" customWidth="1"/>
    <col min="4861" max="4862" width="14" style="294" bestFit="1" customWidth="1"/>
    <col min="4863" max="5098" width="12.5703125" style="294"/>
    <col min="5099" max="5099" width="19.140625" style="294" customWidth="1"/>
    <col min="5100" max="5101" width="13.7109375" style="294" bestFit="1" customWidth="1"/>
    <col min="5102" max="5102" width="13.28515625" style="294" bestFit="1" customWidth="1"/>
    <col min="5103" max="5103" width="14" style="294" bestFit="1" customWidth="1"/>
    <col min="5104" max="5106" width="13.7109375" style="294" bestFit="1" customWidth="1"/>
    <col min="5107" max="5107" width="14" style="294" bestFit="1" customWidth="1"/>
    <col min="5108" max="5108" width="13.7109375" style="294" bestFit="1" customWidth="1"/>
    <col min="5109" max="5110" width="14" style="294" bestFit="1" customWidth="1"/>
    <col min="5111" max="5111" width="13.28515625" style="294" bestFit="1" customWidth="1"/>
    <col min="5112" max="5112" width="14" style="294" customWidth="1"/>
    <col min="5113" max="5115" width="14" style="294" bestFit="1" customWidth="1"/>
    <col min="5116" max="5116" width="13.7109375" style="294" bestFit="1" customWidth="1"/>
    <col min="5117" max="5118" width="14" style="294" bestFit="1" customWidth="1"/>
    <col min="5119" max="5354" width="12.5703125" style="294"/>
    <col min="5355" max="5355" width="19.140625" style="294" customWidth="1"/>
    <col min="5356" max="5357" width="13.7109375" style="294" bestFit="1" customWidth="1"/>
    <col min="5358" max="5358" width="13.28515625" style="294" bestFit="1" customWidth="1"/>
    <col min="5359" max="5359" width="14" style="294" bestFit="1" customWidth="1"/>
    <col min="5360" max="5362" width="13.7109375" style="294" bestFit="1" customWidth="1"/>
    <col min="5363" max="5363" width="14" style="294" bestFit="1" customWidth="1"/>
    <col min="5364" max="5364" width="13.7109375" style="294" bestFit="1" customWidth="1"/>
    <col min="5365" max="5366" width="14" style="294" bestFit="1" customWidth="1"/>
    <col min="5367" max="5367" width="13.28515625" style="294" bestFit="1" customWidth="1"/>
    <col min="5368" max="5368" width="14" style="294" customWidth="1"/>
    <col min="5369" max="5371" width="14" style="294" bestFit="1" customWidth="1"/>
    <col min="5372" max="5372" width="13.7109375" style="294" bestFit="1" customWidth="1"/>
    <col min="5373" max="5374" width="14" style="294" bestFit="1" customWidth="1"/>
    <col min="5375" max="5610" width="12.5703125" style="294"/>
    <col min="5611" max="5611" width="19.140625" style="294" customWidth="1"/>
    <col min="5612" max="5613" width="13.7109375" style="294" bestFit="1" customWidth="1"/>
    <col min="5614" max="5614" width="13.28515625" style="294" bestFit="1" customWidth="1"/>
    <col min="5615" max="5615" width="14" style="294" bestFit="1" customWidth="1"/>
    <col min="5616" max="5618" width="13.7109375" style="294" bestFit="1" customWidth="1"/>
    <col min="5619" max="5619" width="14" style="294" bestFit="1" customWidth="1"/>
    <col min="5620" max="5620" width="13.7109375" style="294" bestFit="1" customWidth="1"/>
    <col min="5621" max="5622" width="14" style="294" bestFit="1" customWidth="1"/>
    <col min="5623" max="5623" width="13.28515625" style="294" bestFit="1" customWidth="1"/>
    <col min="5624" max="5624" width="14" style="294" customWidth="1"/>
    <col min="5625" max="5627" width="14" style="294" bestFit="1" customWidth="1"/>
    <col min="5628" max="5628" width="13.7109375" style="294" bestFit="1" customWidth="1"/>
    <col min="5629" max="5630" width="14" style="294" bestFit="1" customWidth="1"/>
    <col min="5631" max="5866" width="12.5703125" style="294"/>
    <col min="5867" max="5867" width="19.140625" style="294" customWidth="1"/>
    <col min="5868" max="5869" width="13.7109375" style="294" bestFit="1" customWidth="1"/>
    <col min="5870" max="5870" width="13.28515625" style="294" bestFit="1" customWidth="1"/>
    <col min="5871" max="5871" width="14" style="294" bestFit="1" customWidth="1"/>
    <col min="5872" max="5874" width="13.7109375" style="294" bestFit="1" customWidth="1"/>
    <col min="5875" max="5875" width="14" style="294" bestFit="1" customWidth="1"/>
    <col min="5876" max="5876" width="13.7109375" style="294" bestFit="1" customWidth="1"/>
    <col min="5877" max="5878" width="14" style="294" bestFit="1" customWidth="1"/>
    <col min="5879" max="5879" width="13.28515625" style="294" bestFit="1" customWidth="1"/>
    <col min="5880" max="5880" width="14" style="294" customWidth="1"/>
    <col min="5881" max="5883" width="14" style="294" bestFit="1" customWidth="1"/>
    <col min="5884" max="5884" width="13.7109375" style="294" bestFit="1" customWidth="1"/>
    <col min="5885" max="5886" width="14" style="294" bestFit="1" customWidth="1"/>
    <col min="5887" max="6122" width="12.5703125" style="294"/>
    <col min="6123" max="6123" width="19.140625" style="294" customWidth="1"/>
    <col min="6124" max="6125" width="13.7109375" style="294" bestFit="1" customWidth="1"/>
    <col min="6126" max="6126" width="13.28515625" style="294" bestFit="1" customWidth="1"/>
    <col min="6127" max="6127" width="14" style="294" bestFit="1" customWidth="1"/>
    <col min="6128" max="6130" width="13.7109375" style="294" bestFit="1" customWidth="1"/>
    <col min="6131" max="6131" width="14" style="294" bestFit="1" customWidth="1"/>
    <col min="6132" max="6132" width="13.7109375" style="294" bestFit="1" customWidth="1"/>
    <col min="6133" max="6134" width="14" style="294" bestFit="1" customWidth="1"/>
    <col min="6135" max="6135" width="13.28515625" style="294" bestFit="1" customWidth="1"/>
    <col min="6136" max="6136" width="14" style="294" customWidth="1"/>
    <col min="6137" max="6139" width="14" style="294" bestFit="1" customWidth="1"/>
    <col min="6140" max="6140" width="13.7109375" style="294" bestFit="1" customWidth="1"/>
    <col min="6141" max="6142" width="14" style="294" bestFit="1" customWidth="1"/>
    <col min="6143" max="6378" width="12.5703125" style="294"/>
    <col min="6379" max="6379" width="19.140625" style="294" customWidth="1"/>
    <col min="6380" max="6381" width="13.7109375" style="294" bestFit="1" customWidth="1"/>
    <col min="6382" max="6382" width="13.28515625" style="294" bestFit="1" customWidth="1"/>
    <col min="6383" max="6383" width="14" style="294" bestFit="1" customWidth="1"/>
    <col min="6384" max="6386" width="13.7109375" style="294" bestFit="1" customWidth="1"/>
    <col min="6387" max="6387" width="14" style="294" bestFit="1" customWidth="1"/>
    <col min="6388" max="6388" width="13.7109375" style="294" bestFit="1" customWidth="1"/>
    <col min="6389" max="6390" width="14" style="294" bestFit="1" customWidth="1"/>
    <col min="6391" max="6391" width="13.28515625" style="294" bestFit="1" customWidth="1"/>
    <col min="6392" max="6392" width="14" style="294" customWidth="1"/>
    <col min="6393" max="6395" width="14" style="294" bestFit="1" customWidth="1"/>
    <col min="6396" max="6396" width="13.7109375" style="294" bestFit="1" customWidth="1"/>
    <col min="6397" max="6398" width="14" style="294" bestFit="1" customWidth="1"/>
    <col min="6399" max="6634" width="12.5703125" style="294"/>
    <col min="6635" max="6635" width="19.140625" style="294" customWidth="1"/>
    <col min="6636" max="6637" width="13.7109375" style="294" bestFit="1" customWidth="1"/>
    <col min="6638" max="6638" width="13.28515625" style="294" bestFit="1" customWidth="1"/>
    <col min="6639" max="6639" width="14" style="294" bestFit="1" customWidth="1"/>
    <col min="6640" max="6642" width="13.7109375" style="294" bestFit="1" customWidth="1"/>
    <col min="6643" max="6643" width="14" style="294" bestFit="1" customWidth="1"/>
    <col min="6644" max="6644" width="13.7109375" style="294" bestFit="1" customWidth="1"/>
    <col min="6645" max="6646" width="14" style="294" bestFit="1" customWidth="1"/>
    <col min="6647" max="6647" width="13.28515625" style="294" bestFit="1" customWidth="1"/>
    <col min="6648" max="6648" width="14" style="294" customWidth="1"/>
    <col min="6649" max="6651" width="14" style="294" bestFit="1" customWidth="1"/>
    <col min="6652" max="6652" width="13.7109375" style="294" bestFit="1" customWidth="1"/>
    <col min="6653" max="6654" width="14" style="294" bestFit="1" customWidth="1"/>
    <col min="6655" max="6890" width="12.5703125" style="294"/>
    <col min="6891" max="6891" width="19.140625" style="294" customWidth="1"/>
    <col min="6892" max="6893" width="13.7109375" style="294" bestFit="1" customWidth="1"/>
    <col min="6894" max="6894" width="13.28515625" style="294" bestFit="1" customWidth="1"/>
    <col min="6895" max="6895" width="14" style="294" bestFit="1" customWidth="1"/>
    <col min="6896" max="6898" width="13.7109375" style="294" bestFit="1" customWidth="1"/>
    <col min="6899" max="6899" width="14" style="294" bestFit="1" customWidth="1"/>
    <col min="6900" max="6900" width="13.7109375" style="294" bestFit="1" customWidth="1"/>
    <col min="6901" max="6902" width="14" style="294" bestFit="1" customWidth="1"/>
    <col min="6903" max="6903" width="13.28515625" style="294" bestFit="1" customWidth="1"/>
    <col min="6904" max="6904" width="14" style="294" customWidth="1"/>
    <col min="6905" max="6907" width="14" style="294" bestFit="1" customWidth="1"/>
    <col min="6908" max="6908" width="13.7109375" style="294" bestFit="1" customWidth="1"/>
    <col min="6909" max="6910" width="14" style="294" bestFit="1" customWidth="1"/>
    <col min="6911" max="7146" width="12.5703125" style="294"/>
    <col min="7147" max="7147" width="19.140625" style="294" customWidth="1"/>
    <col min="7148" max="7149" width="13.7109375" style="294" bestFit="1" customWidth="1"/>
    <col min="7150" max="7150" width="13.28515625" style="294" bestFit="1" customWidth="1"/>
    <col min="7151" max="7151" width="14" style="294" bestFit="1" customWidth="1"/>
    <col min="7152" max="7154" width="13.7109375" style="294" bestFit="1" customWidth="1"/>
    <col min="7155" max="7155" width="14" style="294" bestFit="1" customWidth="1"/>
    <col min="7156" max="7156" width="13.7109375" style="294" bestFit="1" customWidth="1"/>
    <col min="7157" max="7158" width="14" style="294" bestFit="1" customWidth="1"/>
    <col min="7159" max="7159" width="13.28515625" style="294" bestFit="1" customWidth="1"/>
    <col min="7160" max="7160" width="14" style="294" customWidth="1"/>
    <col min="7161" max="7163" width="14" style="294" bestFit="1" customWidth="1"/>
    <col min="7164" max="7164" width="13.7109375" style="294" bestFit="1" customWidth="1"/>
    <col min="7165" max="7166" width="14" style="294" bestFit="1" customWidth="1"/>
    <col min="7167" max="7402" width="12.5703125" style="294"/>
    <col min="7403" max="7403" width="19.140625" style="294" customWidth="1"/>
    <col min="7404" max="7405" width="13.7109375" style="294" bestFit="1" customWidth="1"/>
    <col min="7406" max="7406" width="13.28515625" style="294" bestFit="1" customWidth="1"/>
    <col min="7407" max="7407" width="14" style="294" bestFit="1" customWidth="1"/>
    <col min="7408" max="7410" width="13.7109375" style="294" bestFit="1" customWidth="1"/>
    <col min="7411" max="7411" width="14" style="294" bestFit="1" customWidth="1"/>
    <col min="7412" max="7412" width="13.7109375" style="294" bestFit="1" customWidth="1"/>
    <col min="7413" max="7414" width="14" style="294" bestFit="1" customWidth="1"/>
    <col min="7415" max="7415" width="13.28515625" style="294" bestFit="1" customWidth="1"/>
    <col min="7416" max="7416" width="14" style="294" customWidth="1"/>
    <col min="7417" max="7419" width="14" style="294" bestFit="1" customWidth="1"/>
    <col min="7420" max="7420" width="13.7109375" style="294" bestFit="1" customWidth="1"/>
    <col min="7421" max="7422" width="14" style="294" bestFit="1" customWidth="1"/>
    <col min="7423" max="7658" width="12.5703125" style="294"/>
    <col min="7659" max="7659" width="19.140625" style="294" customWidth="1"/>
    <col min="7660" max="7661" width="13.7109375" style="294" bestFit="1" customWidth="1"/>
    <col min="7662" max="7662" width="13.28515625" style="294" bestFit="1" customWidth="1"/>
    <col min="7663" max="7663" width="14" style="294" bestFit="1" customWidth="1"/>
    <col min="7664" max="7666" width="13.7109375" style="294" bestFit="1" customWidth="1"/>
    <col min="7667" max="7667" width="14" style="294" bestFit="1" customWidth="1"/>
    <col min="7668" max="7668" width="13.7109375" style="294" bestFit="1" customWidth="1"/>
    <col min="7669" max="7670" width="14" style="294" bestFit="1" customWidth="1"/>
    <col min="7671" max="7671" width="13.28515625" style="294" bestFit="1" customWidth="1"/>
    <col min="7672" max="7672" width="14" style="294" customWidth="1"/>
    <col min="7673" max="7675" width="14" style="294" bestFit="1" customWidth="1"/>
    <col min="7676" max="7676" width="13.7109375" style="294" bestFit="1" customWidth="1"/>
    <col min="7677" max="7678" width="14" style="294" bestFit="1" customWidth="1"/>
    <col min="7679" max="7914" width="12.5703125" style="294"/>
    <col min="7915" max="7915" width="19.140625" style="294" customWidth="1"/>
    <col min="7916" max="7917" width="13.7109375" style="294" bestFit="1" customWidth="1"/>
    <col min="7918" max="7918" width="13.28515625" style="294" bestFit="1" customWidth="1"/>
    <col min="7919" max="7919" width="14" style="294" bestFit="1" customWidth="1"/>
    <col min="7920" max="7922" width="13.7109375" style="294" bestFit="1" customWidth="1"/>
    <col min="7923" max="7923" width="14" style="294" bestFit="1" customWidth="1"/>
    <col min="7924" max="7924" width="13.7109375" style="294" bestFit="1" customWidth="1"/>
    <col min="7925" max="7926" width="14" style="294" bestFit="1" customWidth="1"/>
    <col min="7927" max="7927" width="13.28515625" style="294" bestFit="1" customWidth="1"/>
    <col min="7928" max="7928" width="14" style="294" customWidth="1"/>
    <col min="7929" max="7931" width="14" style="294" bestFit="1" customWidth="1"/>
    <col min="7932" max="7932" width="13.7109375" style="294" bestFit="1" customWidth="1"/>
    <col min="7933" max="7934" width="14" style="294" bestFit="1" customWidth="1"/>
    <col min="7935" max="8170" width="12.5703125" style="294"/>
    <col min="8171" max="8171" width="19.140625" style="294" customWidth="1"/>
    <col min="8172" max="8173" width="13.7109375" style="294" bestFit="1" customWidth="1"/>
    <col min="8174" max="8174" width="13.28515625" style="294" bestFit="1" customWidth="1"/>
    <col min="8175" max="8175" width="14" style="294" bestFit="1" customWidth="1"/>
    <col min="8176" max="8178" width="13.7109375" style="294" bestFit="1" customWidth="1"/>
    <col min="8179" max="8179" width="14" style="294" bestFit="1" customWidth="1"/>
    <col min="8180" max="8180" width="13.7109375" style="294" bestFit="1" customWidth="1"/>
    <col min="8181" max="8182" width="14" style="294" bestFit="1" customWidth="1"/>
    <col min="8183" max="8183" width="13.28515625" style="294" bestFit="1" customWidth="1"/>
    <col min="8184" max="8184" width="14" style="294" customWidth="1"/>
    <col min="8185" max="8187" width="14" style="294" bestFit="1" customWidth="1"/>
    <col min="8188" max="8188" width="13.7109375" style="294" bestFit="1" customWidth="1"/>
    <col min="8189" max="8190" width="14" style="294" bestFit="1" customWidth="1"/>
    <col min="8191" max="8426" width="12.5703125" style="294"/>
    <col min="8427" max="8427" width="19.140625" style="294" customWidth="1"/>
    <col min="8428" max="8429" width="13.7109375" style="294" bestFit="1" customWidth="1"/>
    <col min="8430" max="8430" width="13.28515625" style="294" bestFit="1" customWidth="1"/>
    <col min="8431" max="8431" width="14" style="294" bestFit="1" customWidth="1"/>
    <col min="8432" max="8434" width="13.7109375" style="294" bestFit="1" customWidth="1"/>
    <col min="8435" max="8435" width="14" style="294" bestFit="1" customWidth="1"/>
    <col min="8436" max="8436" width="13.7109375" style="294" bestFit="1" customWidth="1"/>
    <col min="8437" max="8438" width="14" style="294" bestFit="1" customWidth="1"/>
    <col min="8439" max="8439" width="13.28515625" style="294" bestFit="1" customWidth="1"/>
    <col min="8440" max="8440" width="14" style="294" customWidth="1"/>
    <col min="8441" max="8443" width="14" style="294" bestFit="1" customWidth="1"/>
    <col min="8444" max="8444" width="13.7109375" style="294" bestFit="1" customWidth="1"/>
    <col min="8445" max="8446" width="14" style="294" bestFit="1" customWidth="1"/>
    <col min="8447" max="8682" width="12.5703125" style="294"/>
    <col min="8683" max="8683" width="19.140625" style="294" customWidth="1"/>
    <col min="8684" max="8685" width="13.7109375" style="294" bestFit="1" customWidth="1"/>
    <col min="8686" max="8686" width="13.28515625" style="294" bestFit="1" customWidth="1"/>
    <col min="8687" max="8687" width="14" style="294" bestFit="1" customWidth="1"/>
    <col min="8688" max="8690" width="13.7109375" style="294" bestFit="1" customWidth="1"/>
    <col min="8691" max="8691" width="14" style="294" bestFit="1" customWidth="1"/>
    <col min="8692" max="8692" width="13.7109375" style="294" bestFit="1" customWidth="1"/>
    <col min="8693" max="8694" width="14" style="294" bestFit="1" customWidth="1"/>
    <col min="8695" max="8695" width="13.28515625" style="294" bestFit="1" customWidth="1"/>
    <col min="8696" max="8696" width="14" style="294" customWidth="1"/>
    <col min="8697" max="8699" width="14" style="294" bestFit="1" customWidth="1"/>
    <col min="8700" max="8700" width="13.7109375" style="294" bestFit="1" customWidth="1"/>
    <col min="8701" max="8702" width="14" style="294" bestFit="1" customWidth="1"/>
    <col min="8703" max="8938" width="12.5703125" style="294"/>
    <col min="8939" max="8939" width="19.140625" style="294" customWidth="1"/>
    <col min="8940" max="8941" width="13.7109375" style="294" bestFit="1" customWidth="1"/>
    <col min="8942" max="8942" width="13.28515625" style="294" bestFit="1" customWidth="1"/>
    <col min="8943" max="8943" width="14" style="294" bestFit="1" customWidth="1"/>
    <col min="8944" max="8946" width="13.7109375" style="294" bestFit="1" customWidth="1"/>
    <col min="8947" max="8947" width="14" style="294" bestFit="1" customWidth="1"/>
    <col min="8948" max="8948" width="13.7109375" style="294" bestFit="1" customWidth="1"/>
    <col min="8949" max="8950" width="14" style="294" bestFit="1" customWidth="1"/>
    <col min="8951" max="8951" width="13.28515625" style="294" bestFit="1" customWidth="1"/>
    <col min="8952" max="8952" width="14" style="294" customWidth="1"/>
    <col min="8953" max="8955" width="14" style="294" bestFit="1" customWidth="1"/>
    <col min="8956" max="8956" width="13.7109375" style="294" bestFit="1" customWidth="1"/>
    <col min="8957" max="8958" width="14" style="294" bestFit="1" customWidth="1"/>
    <col min="8959" max="9194" width="12.5703125" style="294"/>
    <col min="9195" max="9195" width="19.140625" style="294" customWidth="1"/>
    <col min="9196" max="9197" width="13.7109375" style="294" bestFit="1" customWidth="1"/>
    <col min="9198" max="9198" width="13.28515625" style="294" bestFit="1" customWidth="1"/>
    <col min="9199" max="9199" width="14" style="294" bestFit="1" customWidth="1"/>
    <col min="9200" max="9202" width="13.7109375" style="294" bestFit="1" customWidth="1"/>
    <col min="9203" max="9203" width="14" style="294" bestFit="1" customWidth="1"/>
    <col min="9204" max="9204" width="13.7109375" style="294" bestFit="1" customWidth="1"/>
    <col min="9205" max="9206" width="14" style="294" bestFit="1" customWidth="1"/>
    <col min="9207" max="9207" width="13.28515625" style="294" bestFit="1" customWidth="1"/>
    <col min="9208" max="9208" width="14" style="294" customWidth="1"/>
    <col min="9209" max="9211" width="14" style="294" bestFit="1" customWidth="1"/>
    <col min="9212" max="9212" width="13.7109375" style="294" bestFit="1" customWidth="1"/>
    <col min="9213" max="9214" width="14" style="294" bestFit="1" customWidth="1"/>
    <col min="9215" max="9450" width="12.5703125" style="294"/>
    <col min="9451" max="9451" width="19.140625" style="294" customWidth="1"/>
    <col min="9452" max="9453" width="13.7109375" style="294" bestFit="1" customWidth="1"/>
    <col min="9454" max="9454" width="13.28515625" style="294" bestFit="1" customWidth="1"/>
    <col min="9455" max="9455" width="14" style="294" bestFit="1" customWidth="1"/>
    <col min="9456" max="9458" width="13.7109375" style="294" bestFit="1" customWidth="1"/>
    <col min="9459" max="9459" width="14" style="294" bestFit="1" customWidth="1"/>
    <col min="9460" max="9460" width="13.7109375" style="294" bestFit="1" customWidth="1"/>
    <col min="9461" max="9462" width="14" style="294" bestFit="1" customWidth="1"/>
    <col min="9463" max="9463" width="13.28515625" style="294" bestFit="1" customWidth="1"/>
    <col min="9464" max="9464" width="14" style="294" customWidth="1"/>
    <col min="9465" max="9467" width="14" style="294" bestFit="1" customWidth="1"/>
    <col min="9468" max="9468" width="13.7109375" style="294" bestFit="1" customWidth="1"/>
    <col min="9469" max="9470" width="14" style="294" bestFit="1" customWidth="1"/>
    <col min="9471" max="9706" width="12.5703125" style="294"/>
    <col min="9707" max="9707" width="19.140625" style="294" customWidth="1"/>
    <col min="9708" max="9709" width="13.7109375" style="294" bestFit="1" customWidth="1"/>
    <col min="9710" max="9710" width="13.28515625" style="294" bestFit="1" customWidth="1"/>
    <col min="9711" max="9711" width="14" style="294" bestFit="1" customWidth="1"/>
    <col min="9712" max="9714" width="13.7109375" style="294" bestFit="1" customWidth="1"/>
    <col min="9715" max="9715" width="14" style="294" bestFit="1" customWidth="1"/>
    <col min="9716" max="9716" width="13.7109375" style="294" bestFit="1" customWidth="1"/>
    <col min="9717" max="9718" width="14" style="294" bestFit="1" customWidth="1"/>
    <col min="9719" max="9719" width="13.28515625" style="294" bestFit="1" customWidth="1"/>
    <col min="9720" max="9720" width="14" style="294" customWidth="1"/>
    <col min="9721" max="9723" width="14" style="294" bestFit="1" customWidth="1"/>
    <col min="9724" max="9724" width="13.7109375" style="294" bestFit="1" customWidth="1"/>
    <col min="9725" max="9726" width="14" style="294" bestFit="1" customWidth="1"/>
    <col min="9727" max="9962" width="12.5703125" style="294"/>
    <col min="9963" max="9963" width="19.140625" style="294" customWidth="1"/>
    <col min="9964" max="9965" width="13.7109375" style="294" bestFit="1" customWidth="1"/>
    <col min="9966" max="9966" width="13.28515625" style="294" bestFit="1" customWidth="1"/>
    <col min="9967" max="9967" width="14" style="294" bestFit="1" customWidth="1"/>
    <col min="9968" max="9970" width="13.7109375" style="294" bestFit="1" customWidth="1"/>
    <col min="9971" max="9971" width="14" style="294" bestFit="1" customWidth="1"/>
    <col min="9972" max="9972" width="13.7109375" style="294" bestFit="1" customWidth="1"/>
    <col min="9973" max="9974" width="14" style="294" bestFit="1" customWidth="1"/>
    <col min="9975" max="9975" width="13.28515625" style="294" bestFit="1" customWidth="1"/>
    <col min="9976" max="9976" width="14" style="294" customWidth="1"/>
    <col min="9977" max="9979" width="14" style="294" bestFit="1" customWidth="1"/>
    <col min="9980" max="9980" width="13.7109375" style="294" bestFit="1" customWidth="1"/>
    <col min="9981" max="9982" width="14" style="294" bestFit="1" customWidth="1"/>
    <col min="9983" max="10218" width="12.5703125" style="294"/>
    <col min="10219" max="10219" width="19.140625" style="294" customWidth="1"/>
    <col min="10220" max="10221" width="13.7109375" style="294" bestFit="1" customWidth="1"/>
    <col min="10222" max="10222" width="13.28515625" style="294" bestFit="1" customWidth="1"/>
    <col min="10223" max="10223" width="14" style="294" bestFit="1" customWidth="1"/>
    <col min="10224" max="10226" width="13.7109375" style="294" bestFit="1" customWidth="1"/>
    <col min="10227" max="10227" width="14" style="294" bestFit="1" customWidth="1"/>
    <col min="10228" max="10228" width="13.7109375" style="294" bestFit="1" customWidth="1"/>
    <col min="10229" max="10230" width="14" style="294" bestFit="1" customWidth="1"/>
    <col min="10231" max="10231" width="13.28515625" style="294" bestFit="1" customWidth="1"/>
    <col min="10232" max="10232" width="14" style="294" customWidth="1"/>
    <col min="10233" max="10235" width="14" style="294" bestFit="1" customWidth="1"/>
    <col min="10236" max="10236" width="13.7109375" style="294" bestFit="1" customWidth="1"/>
    <col min="10237" max="10238" width="14" style="294" bestFit="1" customWidth="1"/>
    <col min="10239" max="10474" width="12.5703125" style="294"/>
    <col min="10475" max="10475" width="19.140625" style="294" customWidth="1"/>
    <col min="10476" max="10477" width="13.7109375" style="294" bestFit="1" customWidth="1"/>
    <col min="10478" max="10478" width="13.28515625" style="294" bestFit="1" customWidth="1"/>
    <col min="10479" max="10479" width="14" style="294" bestFit="1" customWidth="1"/>
    <col min="10480" max="10482" width="13.7109375" style="294" bestFit="1" customWidth="1"/>
    <col min="10483" max="10483" width="14" style="294" bestFit="1" customWidth="1"/>
    <col min="10484" max="10484" width="13.7109375" style="294" bestFit="1" customWidth="1"/>
    <col min="10485" max="10486" width="14" style="294" bestFit="1" customWidth="1"/>
    <col min="10487" max="10487" width="13.28515625" style="294" bestFit="1" customWidth="1"/>
    <col min="10488" max="10488" width="14" style="294" customWidth="1"/>
    <col min="10489" max="10491" width="14" style="294" bestFit="1" customWidth="1"/>
    <col min="10492" max="10492" width="13.7109375" style="294" bestFit="1" customWidth="1"/>
    <col min="10493" max="10494" width="14" style="294" bestFit="1" customWidth="1"/>
    <col min="10495" max="10730" width="12.5703125" style="294"/>
    <col min="10731" max="10731" width="19.140625" style="294" customWidth="1"/>
    <col min="10732" max="10733" width="13.7109375" style="294" bestFit="1" customWidth="1"/>
    <col min="10734" max="10734" width="13.28515625" style="294" bestFit="1" customWidth="1"/>
    <col min="10735" max="10735" width="14" style="294" bestFit="1" customWidth="1"/>
    <col min="10736" max="10738" width="13.7109375" style="294" bestFit="1" customWidth="1"/>
    <col min="10739" max="10739" width="14" style="294" bestFit="1" customWidth="1"/>
    <col min="10740" max="10740" width="13.7109375" style="294" bestFit="1" customWidth="1"/>
    <col min="10741" max="10742" width="14" style="294" bestFit="1" customWidth="1"/>
    <col min="10743" max="10743" width="13.28515625" style="294" bestFit="1" customWidth="1"/>
    <col min="10744" max="10744" width="14" style="294" customWidth="1"/>
    <col min="10745" max="10747" width="14" style="294" bestFit="1" customWidth="1"/>
    <col min="10748" max="10748" width="13.7109375" style="294" bestFit="1" customWidth="1"/>
    <col min="10749" max="10750" width="14" style="294" bestFit="1" customWidth="1"/>
    <col min="10751" max="10986" width="12.5703125" style="294"/>
    <col min="10987" max="10987" width="19.140625" style="294" customWidth="1"/>
    <col min="10988" max="10989" width="13.7109375" style="294" bestFit="1" customWidth="1"/>
    <col min="10990" max="10990" width="13.28515625" style="294" bestFit="1" customWidth="1"/>
    <col min="10991" max="10991" width="14" style="294" bestFit="1" customWidth="1"/>
    <col min="10992" max="10994" width="13.7109375" style="294" bestFit="1" customWidth="1"/>
    <col min="10995" max="10995" width="14" style="294" bestFit="1" customWidth="1"/>
    <col min="10996" max="10996" width="13.7109375" style="294" bestFit="1" customWidth="1"/>
    <col min="10997" max="10998" width="14" style="294" bestFit="1" customWidth="1"/>
    <col min="10999" max="10999" width="13.28515625" style="294" bestFit="1" customWidth="1"/>
    <col min="11000" max="11000" width="14" style="294" customWidth="1"/>
    <col min="11001" max="11003" width="14" style="294" bestFit="1" customWidth="1"/>
    <col min="11004" max="11004" width="13.7109375" style="294" bestFit="1" customWidth="1"/>
    <col min="11005" max="11006" width="14" style="294" bestFit="1" customWidth="1"/>
    <col min="11007" max="11242" width="12.5703125" style="294"/>
    <col min="11243" max="11243" width="19.140625" style="294" customWidth="1"/>
    <col min="11244" max="11245" width="13.7109375" style="294" bestFit="1" customWidth="1"/>
    <col min="11246" max="11246" width="13.28515625" style="294" bestFit="1" customWidth="1"/>
    <col min="11247" max="11247" width="14" style="294" bestFit="1" customWidth="1"/>
    <col min="11248" max="11250" width="13.7109375" style="294" bestFit="1" customWidth="1"/>
    <col min="11251" max="11251" width="14" style="294" bestFit="1" customWidth="1"/>
    <col min="11252" max="11252" width="13.7109375" style="294" bestFit="1" customWidth="1"/>
    <col min="11253" max="11254" width="14" style="294" bestFit="1" customWidth="1"/>
    <col min="11255" max="11255" width="13.28515625" style="294" bestFit="1" customWidth="1"/>
    <col min="11256" max="11256" width="14" style="294" customWidth="1"/>
    <col min="11257" max="11259" width="14" style="294" bestFit="1" customWidth="1"/>
    <col min="11260" max="11260" width="13.7109375" style="294" bestFit="1" customWidth="1"/>
    <col min="11261" max="11262" width="14" style="294" bestFit="1" customWidth="1"/>
    <col min="11263" max="11498" width="12.5703125" style="294"/>
    <col min="11499" max="11499" width="19.140625" style="294" customWidth="1"/>
    <col min="11500" max="11501" width="13.7109375" style="294" bestFit="1" customWidth="1"/>
    <col min="11502" max="11502" width="13.28515625" style="294" bestFit="1" customWidth="1"/>
    <col min="11503" max="11503" width="14" style="294" bestFit="1" customWidth="1"/>
    <col min="11504" max="11506" width="13.7109375" style="294" bestFit="1" customWidth="1"/>
    <col min="11507" max="11507" width="14" style="294" bestFit="1" customWidth="1"/>
    <col min="11508" max="11508" width="13.7109375" style="294" bestFit="1" customWidth="1"/>
    <col min="11509" max="11510" width="14" style="294" bestFit="1" customWidth="1"/>
    <col min="11511" max="11511" width="13.28515625" style="294" bestFit="1" customWidth="1"/>
    <col min="11512" max="11512" width="14" style="294" customWidth="1"/>
    <col min="11513" max="11515" width="14" style="294" bestFit="1" customWidth="1"/>
    <col min="11516" max="11516" width="13.7109375" style="294" bestFit="1" customWidth="1"/>
    <col min="11517" max="11518" width="14" style="294" bestFit="1" customWidth="1"/>
    <col min="11519" max="11754" width="12.5703125" style="294"/>
    <col min="11755" max="11755" width="19.140625" style="294" customWidth="1"/>
    <col min="11756" max="11757" width="13.7109375" style="294" bestFit="1" customWidth="1"/>
    <col min="11758" max="11758" width="13.28515625" style="294" bestFit="1" customWidth="1"/>
    <col min="11759" max="11759" width="14" style="294" bestFit="1" customWidth="1"/>
    <col min="11760" max="11762" width="13.7109375" style="294" bestFit="1" customWidth="1"/>
    <col min="11763" max="11763" width="14" style="294" bestFit="1" customWidth="1"/>
    <col min="11764" max="11764" width="13.7109375" style="294" bestFit="1" customWidth="1"/>
    <col min="11765" max="11766" width="14" style="294" bestFit="1" customWidth="1"/>
    <col min="11767" max="11767" width="13.28515625" style="294" bestFit="1" customWidth="1"/>
    <col min="11768" max="11768" width="14" style="294" customWidth="1"/>
    <col min="11769" max="11771" width="14" style="294" bestFit="1" customWidth="1"/>
    <col min="11772" max="11772" width="13.7109375" style="294" bestFit="1" customWidth="1"/>
    <col min="11773" max="11774" width="14" style="294" bestFit="1" customWidth="1"/>
    <col min="11775" max="12010" width="12.5703125" style="294"/>
    <col min="12011" max="12011" width="19.140625" style="294" customWidth="1"/>
    <col min="12012" max="12013" width="13.7109375" style="294" bestFit="1" customWidth="1"/>
    <col min="12014" max="12014" width="13.28515625" style="294" bestFit="1" customWidth="1"/>
    <col min="12015" max="12015" width="14" style="294" bestFit="1" customWidth="1"/>
    <col min="12016" max="12018" width="13.7109375" style="294" bestFit="1" customWidth="1"/>
    <col min="12019" max="12019" width="14" style="294" bestFit="1" customWidth="1"/>
    <col min="12020" max="12020" width="13.7109375" style="294" bestFit="1" customWidth="1"/>
    <col min="12021" max="12022" width="14" style="294" bestFit="1" customWidth="1"/>
    <col min="12023" max="12023" width="13.28515625" style="294" bestFit="1" customWidth="1"/>
    <col min="12024" max="12024" width="14" style="294" customWidth="1"/>
    <col min="12025" max="12027" width="14" style="294" bestFit="1" customWidth="1"/>
    <col min="12028" max="12028" width="13.7109375" style="294" bestFit="1" customWidth="1"/>
    <col min="12029" max="12030" width="14" style="294" bestFit="1" customWidth="1"/>
    <col min="12031" max="12266" width="12.5703125" style="294"/>
    <col min="12267" max="12267" width="19.140625" style="294" customWidth="1"/>
    <col min="12268" max="12269" width="13.7109375" style="294" bestFit="1" customWidth="1"/>
    <col min="12270" max="12270" width="13.28515625" style="294" bestFit="1" customWidth="1"/>
    <col min="12271" max="12271" width="14" style="294" bestFit="1" customWidth="1"/>
    <col min="12272" max="12274" width="13.7109375" style="294" bestFit="1" customWidth="1"/>
    <col min="12275" max="12275" width="14" style="294" bestFit="1" customWidth="1"/>
    <col min="12276" max="12276" width="13.7109375" style="294" bestFit="1" customWidth="1"/>
    <col min="12277" max="12278" width="14" style="294" bestFit="1" customWidth="1"/>
    <col min="12279" max="12279" width="13.28515625" style="294" bestFit="1" customWidth="1"/>
    <col min="12280" max="12280" width="14" style="294" customWidth="1"/>
    <col min="12281" max="12283" width="14" style="294" bestFit="1" customWidth="1"/>
    <col min="12284" max="12284" width="13.7109375" style="294" bestFit="1" customWidth="1"/>
    <col min="12285" max="12286" width="14" style="294" bestFit="1" customWidth="1"/>
    <col min="12287" max="12522" width="12.5703125" style="294"/>
    <col min="12523" max="12523" width="19.140625" style="294" customWidth="1"/>
    <col min="12524" max="12525" width="13.7109375" style="294" bestFit="1" customWidth="1"/>
    <col min="12526" max="12526" width="13.28515625" style="294" bestFit="1" customWidth="1"/>
    <col min="12527" max="12527" width="14" style="294" bestFit="1" customWidth="1"/>
    <col min="12528" max="12530" width="13.7109375" style="294" bestFit="1" customWidth="1"/>
    <col min="12531" max="12531" width="14" style="294" bestFit="1" customWidth="1"/>
    <col min="12532" max="12532" width="13.7109375" style="294" bestFit="1" customWidth="1"/>
    <col min="12533" max="12534" width="14" style="294" bestFit="1" customWidth="1"/>
    <col min="12535" max="12535" width="13.28515625" style="294" bestFit="1" customWidth="1"/>
    <col min="12536" max="12536" width="14" style="294" customWidth="1"/>
    <col min="12537" max="12539" width="14" style="294" bestFit="1" customWidth="1"/>
    <col min="12540" max="12540" width="13.7109375" style="294" bestFit="1" customWidth="1"/>
    <col min="12541" max="12542" width="14" style="294" bestFit="1" customWidth="1"/>
    <col min="12543" max="12778" width="12.5703125" style="294"/>
    <col min="12779" max="12779" width="19.140625" style="294" customWidth="1"/>
    <col min="12780" max="12781" width="13.7109375" style="294" bestFit="1" customWidth="1"/>
    <col min="12782" max="12782" width="13.28515625" style="294" bestFit="1" customWidth="1"/>
    <col min="12783" max="12783" width="14" style="294" bestFit="1" customWidth="1"/>
    <col min="12784" max="12786" width="13.7109375" style="294" bestFit="1" customWidth="1"/>
    <col min="12787" max="12787" width="14" style="294" bestFit="1" customWidth="1"/>
    <col min="12788" max="12788" width="13.7109375" style="294" bestFit="1" customWidth="1"/>
    <col min="12789" max="12790" width="14" style="294" bestFit="1" customWidth="1"/>
    <col min="12791" max="12791" width="13.28515625" style="294" bestFit="1" customWidth="1"/>
    <col min="12792" max="12792" width="14" style="294" customWidth="1"/>
    <col min="12793" max="12795" width="14" style="294" bestFit="1" customWidth="1"/>
    <col min="12796" max="12796" width="13.7109375" style="294" bestFit="1" customWidth="1"/>
    <col min="12797" max="12798" width="14" style="294" bestFit="1" customWidth="1"/>
    <col min="12799" max="13034" width="12.5703125" style="294"/>
    <col min="13035" max="13035" width="19.140625" style="294" customWidth="1"/>
    <col min="13036" max="13037" width="13.7109375" style="294" bestFit="1" customWidth="1"/>
    <col min="13038" max="13038" width="13.28515625" style="294" bestFit="1" customWidth="1"/>
    <col min="13039" max="13039" width="14" style="294" bestFit="1" customWidth="1"/>
    <col min="13040" max="13042" width="13.7109375" style="294" bestFit="1" customWidth="1"/>
    <col min="13043" max="13043" width="14" style="294" bestFit="1" customWidth="1"/>
    <col min="13044" max="13044" width="13.7109375" style="294" bestFit="1" customWidth="1"/>
    <col min="13045" max="13046" width="14" style="294" bestFit="1" customWidth="1"/>
    <col min="13047" max="13047" width="13.28515625" style="294" bestFit="1" customWidth="1"/>
    <col min="13048" max="13048" width="14" style="294" customWidth="1"/>
    <col min="13049" max="13051" width="14" style="294" bestFit="1" customWidth="1"/>
    <col min="13052" max="13052" width="13.7109375" style="294" bestFit="1" customWidth="1"/>
    <col min="13053" max="13054" width="14" style="294" bestFit="1" customWidth="1"/>
    <col min="13055" max="13290" width="12.5703125" style="294"/>
    <col min="13291" max="13291" width="19.140625" style="294" customWidth="1"/>
    <col min="13292" max="13293" width="13.7109375" style="294" bestFit="1" customWidth="1"/>
    <col min="13294" max="13294" width="13.28515625" style="294" bestFit="1" customWidth="1"/>
    <col min="13295" max="13295" width="14" style="294" bestFit="1" customWidth="1"/>
    <col min="13296" max="13298" width="13.7109375" style="294" bestFit="1" customWidth="1"/>
    <col min="13299" max="13299" width="14" style="294" bestFit="1" customWidth="1"/>
    <col min="13300" max="13300" width="13.7109375" style="294" bestFit="1" customWidth="1"/>
    <col min="13301" max="13302" width="14" style="294" bestFit="1" customWidth="1"/>
    <col min="13303" max="13303" width="13.28515625" style="294" bestFit="1" customWidth="1"/>
    <col min="13304" max="13304" width="14" style="294" customWidth="1"/>
    <col min="13305" max="13307" width="14" style="294" bestFit="1" customWidth="1"/>
    <col min="13308" max="13308" width="13.7109375" style="294" bestFit="1" customWidth="1"/>
    <col min="13309" max="13310" width="14" style="294" bestFit="1" customWidth="1"/>
    <col min="13311" max="13546" width="12.5703125" style="294"/>
    <col min="13547" max="13547" width="19.140625" style="294" customWidth="1"/>
    <col min="13548" max="13549" width="13.7109375" style="294" bestFit="1" customWidth="1"/>
    <col min="13550" max="13550" width="13.28515625" style="294" bestFit="1" customWidth="1"/>
    <col min="13551" max="13551" width="14" style="294" bestFit="1" customWidth="1"/>
    <col min="13552" max="13554" width="13.7109375" style="294" bestFit="1" customWidth="1"/>
    <col min="13555" max="13555" width="14" style="294" bestFit="1" customWidth="1"/>
    <col min="13556" max="13556" width="13.7109375" style="294" bestFit="1" customWidth="1"/>
    <col min="13557" max="13558" width="14" style="294" bestFit="1" customWidth="1"/>
    <col min="13559" max="13559" width="13.28515625" style="294" bestFit="1" customWidth="1"/>
    <col min="13560" max="13560" width="14" style="294" customWidth="1"/>
    <col min="13561" max="13563" width="14" style="294" bestFit="1" customWidth="1"/>
    <col min="13564" max="13564" width="13.7109375" style="294" bestFit="1" customWidth="1"/>
    <col min="13565" max="13566" width="14" style="294" bestFit="1" customWidth="1"/>
    <col min="13567" max="13802" width="12.5703125" style="294"/>
    <col min="13803" max="13803" width="19.140625" style="294" customWidth="1"/>
    <col min="13804" max="13805" width="13.7109375" style="294" bestFit="1" customWidth="1"/>
    <col min="13806" max="13806" width="13.28515625" style="294" bestFit="1" customWidth="1"/>
    <col min="13807" max="13807" width="14" style="294" bestFit="1" customWidth="1"/>
    <col min="13808" max="13810" width="13.7109375" style="294" bestFit="1" customWidth="1"/>
    <col min="13811" max="13811" width="14" style="294" bestFit="1" customWidth="1"/>
    <col min="13812" max="13812" width="13.7109375" style="294" bestFit="1" customWidth="1"/>
    <col min="13813" max="13814" width="14" style="294" bestFit="1" customWidth="1"/>
    <col min="13815" max="13815" width="13.28515625" style="294" bestFit="1" customWidth="1"/>
    <col min="13816" max="13816" width="14" style="294" customWidth="1"/>
    <col min="13817" max="13819" width="14" style="294" bestFit="1" customWidth="1"/>
    <col min="13820" max="13820" width="13.7109375" style="294" bestFit="1" customWidth="1"/>
    <col min="13821" max="13822" width="14" style="294" bestFit="1" customWidth="1"/>
    <col min="13823" max="14058" width="12.5703125" style="294"/>
    <col min="14059" max="14059" width="19.140625" style="294" customWidth="1"/>
    <col min="14060" max="14061" width="13.7109375" style="294" bestFit="1" customWidth="1"/>
    <col min="14062" max="14062" width="13.28515625" style="294" bestFit="1" customWidth="1"/>
    <col min="14063" max="14063" width="14" style="294" bestFit="1" customWidth="1"/>
    <col min="14064" max="14066" width="13.7109375" style="294" bestFit="1" customWidth="1"/>
    <col min="14067" max="14067" width="14" style="294" bestFit="1" customWidth="1"/>
    <col min="14068" max="14068" width="13.7109375" style="294" bestFit="1" customWidth="1"/>
    <col min="14069" max="14070" width="14" style="294" bestFit="1" customWidth="1"/>
    <col min="14071" max="14071" width="13.28515625" style="294" bestFit="1" customWidth="1"/>
    <col min="14072" max="14072" width="14" style="294" customWidth="1"/>
    <col min="14073" max="14075" width="14" style="294" bestFit="1" customWidth="1"/>
    <col min="14076" max="14076" width="13.7109375" style="294" bestFit="1" customWidth="1"/>
    <col min="14077" max="14078" width="14" style="294" bestFit="1" customWidth="1"/>
    <col min="14079" max="14314" width="12.5703125" style="294"/>
    <col min="14315" max="14315" width="19.140625" style="294" customWidth="1"/>
    <col min="14316" max="14317" width="13.7109375" style="294" bestFit="1" customWidth="1"/>
    <col min="14318" max="14318" width="13.28515625" style="294" bestFit="1" customWidth="1"/>
    <col min="14319" max="14319" width="14" style="294" bestFit="1" customWidth="1"/>
    <col min="14320" max="14322" width="13.7109375" style="294" bestFit="1" customWidth="1"/>
    <col min="14323" max="14323" width="14" style="294" bestFit="1" customWidth="1"/>
    <col min="14324" max="14324" width="13.7109375" style="294" bestFit="1" customWidth="1"/>
    <col min="14325" max="14326" width="14" style="294" bestFit="1" customWidth="1"/>
    <col min="14327" max="14327" width="13.28515625" style="294" bestFit="1" customWidth="1"/>
    <col min="14328" max="14328" width="14" style="294" customWidth="1"/>
    <col min="14329" max="14331" width="14" style="294" bestFit="1" customWidth="1"/>
    <col min="14332" max="14332" width="13.7109375" style="294" bestFit="1" customWidth="1"/>
    <col min="14333" max="14334" width="14" style="294" bestFit="1" customWidth="1"/>
    <col min="14335" max="14570" width="12.5703125" style="294"/>
    <col min="14571" max="14571" width="19.140625" style="294" customWidth="1"/>
    <col min="14572" max="14573" width="13.7109375" style="294" bestFit="1" customWidth="1"/>
    <col min="14574" max="14574" width="13.28515625" style="294" bestFit="1" customWidth="1"/>
    <col min="14575" max="14575" width="14" style="294" bestFit="1" customWidth="1"/>
    <col min="14576" max="14578" width="13.7109375" style="294" bestFit="1" customWidth="1"/>
    <col min="14579" max="14579" width="14" style="294" bestFit="1" customWidth="1"/>
    <col min="14580" max="14580" width="13.7109375" style="294" bestFit="1" customWidth="1"/>
    <col min="14581" max="14582" width="14" style="294" bestFit="1" customWidth="1"/>
    <col min="14583" max="14583" width="13.28515625" style="294" bestFit="1" customWidth="1"/>
    <col min="14584" max="14584" width="14" style="294" customWidth="1"/>
    <col min="14585" max="14587" width="14" style="294" bestFit="1" customWidth="1"/>
    <col min="14588" max="14588" width="13.7109375" style="294" bestFit="1" customWidth="1"/>
    <col min="14589" max="14590" width="14" style="294" bestFit="1" customWidth="1"/>
    <col min="14591" max="14826" width="12.5703125" style="294"/>
    <col min="14827" max="14827" width="19.140625" style="294" customWidth="1"/>
    <col min="14828" max="14829" width="13.7109375" style="294" bestFit="1" customWidth="1"/>
    <col min="14830" max="14830" width="13.28515625" style="294" bestFit="1" customWidth="1"/>
    <col min="14831" max="14831" width="14" style="294" bestFit="1" customWidth="1"/>
    <col min="14832" max="14834" width="13.7109375" style="294" bestFit="1" customWidth="1"/>
    <col min="14835" max="14835" width="14" style="294" bestFit="1" customWidth="1"/>
    <col min="14836" max="14836" width="13.7109375" style="294" bestFit="1" customWidth="1"/>
    <col min="14837" max="14838" width="14" style="294" bestFit="1" customWidth="1"/>
    <col min="14839" max="14839" width="13.28515625" style="294" bestFit="1" customWidth="1"/>
    <col min="14840" max="14840" width="14" style="294" customWidth="1"/>
    <col min="14841" max="14843" width="14" style="294" bestFit="1" customWidth="1"/>
    <col min="14844" max="14844" width="13.7109375" style="294" bestFit="1" customWidth="1"/>
    <col min="14845" max="14846" width="14" style="294" bestFit="1" customWidth="1"/>
    <col min="14847" max="15082" width="12.5703125" style="294"/>
    <col min="15083" max="15083" width="19.140625" style="294" customWidth="1"/>
    <col min="15084" max="15085" width="13.7109375" style="294" bestFit="1" customWidth="1"/>
    <col min="15086" max="15086" width="13.28515625" style="294" bestFit="1" customWidth="1"/>
    <col min="15087" max="15087" width="14" style="294" bestFit="1" customWidth="1"/>
    <col min="15088" max="15090" width="13.7109375" style="294" bestFit="1" customWidth="1"/>
    <col min="15091" max="15091" width="14" style="294" bestFit="1" customWidth="1"/>
    <col min="15092" max="15092" width="13.7109375" style="294" bestFit="1" customWidth="1"/>
    <col min="15093" max="15094" width="14" style="294" bestFit="1" customWidth="1"/>
    <col min="15095" max="15095" width="13.28515625" style="294" bestFit="1" customWidth="1"/>
    <col min="15096" max="15096" width="14" style="294" customWidth="1"/>
    <col min="15097" max="15099" width="14" style="294" bestFit="1" customWidth="1"/>
    <col min="15100" max="15100" width="13.7109375" style="294" bestFit="1" customWidth="1"/>
    <col min="15101" max="15102" width="14" style="294" bestFit="1" customWidth="1"/>
    <col min="15103" max="15338" width="12.5703125" style="294"/>
    <col min="15339" max="15339" width="19.140625" style="294" customWidth="1"/>
    <col min="15340" max="15341" width="13.7109375" style="294" bestFit="1" customWidth="1"/>
    <col min="15342" max="15342" width="13.28515625" style="294" bestFit="1" customWidth="1"/>
    <col min="15343" max="15343" width="14" style="294" bestFit="1" customWidth="1"/>
    <col min="15344" max="15346" width="13.7109375" style="294" bestFit="1" customWidth="1"/>
    <col min="15347" max="15347" width="14" style="294" bestFit="1" customWidth="1"/>
    <col min="15348" max="15348" width="13.7109375" style="294" bestFit="1" customWidth="1"/>
    <col min="15349" max="15350" width="14" style="294" bestFit="1" customWidth="1"/>
    <col min="15351" max="15351" width="13.28515625" style="294" bestFit="1" customWidth="1"/>
    <col min="15352" max="15352" width="14" style="294" customWidth="1"/>
    <col min="15353" max="15355" width="14" style="294" bestFit="1" customWidth="1"/>
    <col min="15356" max="15356" width="13.7109375" style="294" bestFit="1" customWidth="1"/>
    <col min="15357" max="15358" width="14" style="294" bestFit="1" customWidth="1"/>
    <col min="15359" max="15594" width="12.5703125" style="294"/>
    <col min="15595" max="15595" width="19.140625" style="294" customWidth="1"/>
    <col min="15596" max="15597" width="13.7109375" style="294" bestFit="1" customWidth="1"/>
    <col min="15598" max="15598" width="13.28515625" style="294" bestFit="1" customWidth="1"/>
    <col min="15599" max="15599" width="14" style="294" bestFit="1" customWidth="1"/>
    <col min="15600" max="15602" width="13.7109375" style="294" bestFit="1" customWidth="1"/>
    <col min="15603" max="15603" width="14" style="294" bestFit="1" customWidth="1"/>
    <col min="15604" max="15604" width="13.7109375" style="294" bestFit="1" customWidth="1"/>
    <col min="15605" max="15606" width="14" style="294" bestFit="1" customWidth="1"/>
    <col min="15607" max="15607" width="13.28515625" style="294" bestFit="1" customWidth="1"/>
    <col min="15608" max="15608" width="14" style="294" customWidth="1"/>
    <col min="15609" max="15611" width="14" style="294" bestFit="1" customWidth="1"/>
    <col min="15612" max="15612" width="13.7109375" style="294" bestFit="1" customWidth="1"/>
    <col min="15613" max="15614" width="14" style="294" bestFit="1" customWidth="1"/>
    <col min="15615" max="15850" width="12.5703125" style="294"/>
    <col min="15851" max="15851" width="19.140625" style="294" customWidth="1"/>
    <col min="15852" max="15853" width="13.7109375" style="294" bestFit="1" customWidth="1"/>
    <col min="15854" max="15854" width="13.28515625" style="294" bestFit="1" customWidth="1"/>
    <col min="15855" max="15855" width="14" style="294" bestFit="1" customWidth="1"/>
    <col min="15856" max="15858" width="13.7109375" style="294" bestFit="1" customWidth="1"/>
    <col min="15859" max="15859" width="14" style="294" bestFit="1" customWidth="1"/>
    <col min="15860" max="15860" width="13.7109375" style="294" bestFit="1" customWidth="1"/>
    <col min="15861" max="15862" width="14" style="294" bestFit="1" customWidth="1"/>
    <col min="15863" max="15863" width="13.28515625" style="294" bestFit="1" customWidth="1"/>
    <col min="15864" max="15864" width="14" style="294" customWidth="1"/>
    <col min="15865" max="15867" width="14" style="294" bestFit="1" customWidth="1"/>
    <col min="15868" max="15868" width="13.7109375" style="294" bestFit="1" customWidth="1"/>
    <col min="15869" max="15870" width="14" style="294" bestFit="1" customWidth="1"/>
    <col min="15871" max="16106" width="12.5703125" style="294"/>
    <col min="16107" max="16107" width="19.140625" style="294" customWidth="1"/>
    <col min="16108" max="16109" width="13.7109375" style="294" bestFit="1" customWidth="1"/>
    <col min="16110" max="16110" width="13.28515625" style="294" bestFit="1" customWidth="1"/>
    <col min="16111" max="16111" width="14" style="294" bestFit="1" customWidth="1"/>
    <col min="16112" max="16114" width="13.7109375" style="294" bestFit="1" customWidth="1"/>
    <col min="16115" max="16115" width="14" style="294" bestFit="1" customWidth="1"/>
    <col min="16116" max="16116" width="13.7109375" style="294" bestFit="1" customWidth="1"/>
    <col min="16117" max="16118" width="14" style="294" bestFit="1" customWidth="1"/>
    <col min="16119" max="16119" width="13.28515625" style="294" bestFit="1" customWidth="1"/>
    <col min="16120" max="16120" width="14" style="294" customWidth="1"/>
    <col min="16121" max="16123" width="14" style="294" bestFit="1" customWidth="1"/>
    <col min="16124" max="16124" width="13.7109375" style="294" bestFit="1" customWidth="1"/>
    <col min="16125" max="16126" width="14" style="294" bestFit="1" customWidth="1"/>
    <col min="16127" max="16384" width="12.5703125" style="294"/>
  </cols>
  <sheetData>
    <row r="1" spans="1:12" ht="15.75" customHeight="1" x14ac:dyDescent="0.2">
      <c r="A1" s="292" t="s">
        <v>187</v>
      </c>
      <c r="B1" s="293"/>
      <c r="C1" s="293"/>
      <c r="D1" s="293"/>
      <c r="E1" s="293"/>
      <c r="F1" s="293"/>
      <c r="G1" s="293"/>
      <c r="H1" s="293"/>
      <c r="I1" s="293"/>
      <c r="J1" s="293"/>
      <c r="K1" s="293"/>
      <c r="L1" s="293"/>
    </row>
    <row r="2" spans="1:12" s="295" customFormat="1" ht="15.75" customHeight="1" x14ac:dyDescent="0.2">
      <c r="A2" s="535" t="s">
        <v>485</v>
      </c>
      <c r="B2" s="535"/>
      <c r="C2" s="535"/>
      <c r="D2" s="535"/>
      <c r="E2" s="535"/>
      <c r="F2" s="535"/>
      <c r="G2" s="535"/>
      <c r="H2" s="535"/>
      <c r="I2" s="535"/>
      <c r="J2" s="535"/>
      <c r="K2" s="535"/>
      <c r="L2" s="535"/>
    </row>
    <row r="3" spans="1:12" s="295" customFormat="1" ht="21.75" customHeight="1" x14ac:dyDescent="0.2">
      <c r="A3" s="536" t="s">
        <v>504</v>
      </c>
      <c r="B3" s="536"/>
      <c r="C3" s="536"/>
      <c r="D3" s="536"/>
      <c r="E3" s="536"/>
      <c r="F3" s="536"/>
      <c r="G3" s="536"/>
      <c r="H3" s="536"/>
      <c r="I3" s="536"/>
      <c r="J3" s="536"/>
      <c r="K3" s="536"/>
      <c r="L3" s="536"/>
    </row>
    <row r="4" spans="1:12" ht="15.75" thickBot="1" x14ac:dyDescent="0.25">
      <c r="A4" s="293"/>
      <c r="B4" s="320"/>
      <c r="C4" s="320"/>
      <c r="D4" s="320"/>
      <c r="E4" s="320"/>
      <c r="F4" s="320"/>
      <c r="G4" s="320"/>
      <c r="H4" s="320"/>
      <c r="I4" s="320"/>
      <c r="J4" s="320"/>
      <c r="K4" s="320"/>
      <c r="L4" s="297"/>
    </row>
    <row r="5" spans="1:12" ht="15.75" customHeight="1" x14ac:dyDescent="0.2">
      <c r="A5" s="531" t="s">
        <v>190</v>
      </c>
      <c r="B5" s="531">
        <v>1997</v>
      </c>
      <c r="C5" s="531">
        <v>1998</v>
      </c>
      <c r="D5" s="531">
        <v>1999</v>
      </c>
      <c r="E5" s="531">
        <v>2000</v>
      </c>
      <c r="F5" s="531">
        <v>2001</v>
      </c>
      <c r="G5" s="531">
        <v>2002</v>
      </c>
      <c r="H5" s="533">
        <v>2003</v>
      </c>
      <c r="I5" s="533">
        <v>2004</v>
      </c>
      <c r="J5" s="533">
        <v>2005</v>
      </c>
      <c r="K5" s="533">
        <v>2006</v>
      </c>
      <c r="L5" s="533">
        <v>2007</v>
      </c>
    </row>
    <row r="6" spans="1:12" ht="15.75" customHeight="1" thickBot="1" x14ac:dyDescent="0.25">
      <c r="A6" s="532"/>
      <c r="B6" s="532"/>
      <c r="C6" s="532"/>
      <c r="D6" s="532"/>
      <c r="E6" s="532"/>
      <c r="F6" s="532"/>
      <c r="G6" s="532"/>
      <c r="H6" s="534"/>
      <c r="I6" s="534"/>
      <c r="J6" s="534"/>
      <c r="K6" s="534"/>
      <c r="L6" s="534"/>
    </row>
    <row r="7" spans="1:12" ht="15.75" customHeight="1" x14ac:dyDescent="0.2">
      <c r="A7" s="262"/>
      <c r="B7" s="298"/>
      <c r="C7" s="298"/>
      <c r="D7" s="298"/>
      <c r="E7" s="298"/>
      <c r="F7" s="298"/>
      <c r="G7" s="298"/>
      <c r="H7" s="299"/>
      <c r="I7" s="299"/>
      <c r="J7" s="300"/>
      <c r="K7" s="300"/>
      <c r="L7" s="300"/>
    </row>
    <row r="8" spans="1:12" ht="15.75" customHeight="1" x14ac:dyDescent="0.2">
      <c r="A8" s="301" t="s">
        <v>203</v>
      </c>
      <c r="B8" s="302">
        <v>1811233</v>
      </c>
      <c r="C8" s="302">
        <v>1918333</v>
      </c>
      <c r="D8" s="302">
        <v>2084860</v>
      </c>
      <c r="E8" s="302">
        <v>2350503</v>
      </c>
      <c r="F8" s="302">
        <v>2641357</v>
      </c>
      <c r="G8" s="302">
        <v>2903703</v>
      </c>
      <c r="H8" s="302">
        <v>3298929</v>
      </c>
      <c r="I8" s="302">
        <v>3596418</v>
      </c>
      <c r="J8" s="302">
        <v>3788976</v>
      </c>
      <c r="K8" s="302">
        <v>4058046</v>
      </c>
      <c r="L8" s="302">
        <v>4397735</v>
      </c>
    </row>
    <row r="9" spans="1:12" ht="15.75" customHeight="1" x14ac:dyDescent="0.2">
      <c r="A9" s="262"/>
      <c r="B9" s="302"/>
      <c r="C9" s="302"/>
      <c r="D9" s="302"/>
      <c r="E9" s="302"/>
      <c r="F9" s="302"/>
      <c r="G9" s="302"/>
      <c r="H9" s="302"/>
      <c r="I9" s="302"/>
      <c r="J9" s="302"/>
      <c r="K9" s="302"/>
      <c r="L9" s="303"/>
    </row>
    <row r="10" spans="1:12" ht="15.75" customHeight="1" x14ac:dyDescent="0.2">
      <c r="A10" s="262" t="s">
        <v>342</v>
      </c>
      <c r="B10" s="321">
        <v>17229</v>
      </c>
      <c r="C10" s="321">
        <v>16398</v>
      </c>
      <c r="D10" s="321">
        <v>16906</v>
      </c>
      <c r="E10" s="321">
        <v>17470</v>
      </c>
      <c r="F10" s="321">
        <v>21636</v>
      </c>
      <c r="G10" s="321">
        <v>20309</v>
      </c>
      <c r="H10" s="321">
        <v>22866</v>
      </c>
      <c r="I10" s="321">
        <v>29831</v>
      </c>
      <c r="J10" s="321">
        <v>33194</v>
      </c>
      <c r="K10" s="321">
        <v>40271</v>
      </c>
      <c r="L10" s="322">
        <v>43431</v>
      </c>
    </row>
    <row r="11" spans="1:12" ht="15.75" customHeight="1" x14ac:dyDescent="0.2">
      <c r="A11" s="262" t="s">
        <v>341</v>
      </c>
      <c r="B11" s="321">
        <v>35231</v>
      </c>
      <c r="C11" s="321">
        <v>35056</v>
      </c>
      <c r="D11" s="321">
        <v>38920</v>
      </c>
      <c r="E11" s="321">
        <v>43237</v>
      </c>
      <c r="F11" s="321">
        <v>48616</v>
      </c>
      <c r="G11" s="321">
        <v>60385</v>
      </c>
      <c r="H11" s="321">
        <v>61132</v>
      </c>
      <c r="I11" s="321">
        <v>61310</v>
      </c>
      <c r="J11" s="321">
        <v>64333</v>
      </c>
      <c r="K11" s="321">
        <v>69265</v>
      </c>
      <c r="L11" s="322">
        <v>72812</v>
      </c>
    </row>
    <row r="12" spans="1:12" ht="15.75" customHeight="1" x14ac:dyDescent="0.2">
      <c r="A12" s="262" t="s">
        <v>340</v>
      </c>
      <c r="B12" s="321">
        <v>5946</v>
      </c>
      <c r="C12" s="321">
        <v>6721</v>
      </c>
      <c r="D12" s="321">
        <v>7219</v>
      </c>
      <c r="E12" s="321">
        <v>9349</v>
      </c>
      <c r="F12" s="321">
        <v>10421</v>
      </c>
      <c r="G12" s="321">
        <v>12772</v>
      </c>
      <c r="H12" s="321">
        <v>15796</v>
      </c>
      <c r="I12" s="321">
        <v>14473</v>
      </c>
      <c r="J12" s="321">
        <v>14221</v>
      </c>
      <c r="K12" s="321">
        <v>13031</v>
      </c>
      <c r="L12" s="322">
        <v>12224</v>
      </c>
    </row>
    <row r="13" spans="1:12" ht="15.75" customHeight="1" x14ac:dyDescent="0.2">
      <c r="A13" s="262" t="s">
        <v>339</v>
      </c>
      <c r="B13" s="321">
        <v>15324</v>
      </c>
      <c r="C13" s="321">
        <v>17717</v>
      </c>
      <c r="D13" s="321">
        <v>21023</v>
      </c>
      <c r="E13" s="321">
        <v>23378</v>
      </c>
      <c r="F13" s="321">
        <v>25376</v>
      </c>
      <c r="G13" s="321">
        <v>22994</v>
      </c>
      <c r="H13" s="321">
        <v>25745</v>
      </c>
      <c r="I13" s="321">
        <v>28537</v>
      </c>
      <c r="J13" s="321">
        <v>28012</v>
      </c>
      <c r="K13" s="321">
        <v>28256</v>
      </c>
      <c r="L13" s="322">
        <v>31089</v>
      </c>
    </row>
    <row r="14" spans="1:12" ht="15.75" customHeight="1" x14ac:dyDescent="0.2">
      <c r="A14" s="262" t="s">
        <v>338</v>
      </c>
      <c r="B14" s="321">
        <v>29809</v>
      </c>
      <c r="C14" s="321">
        <v>32034</v>
      </c>
      <c r="D14" s="321">
        <v>24364</v>
      </c>
      <c r="E14" s="321">
        <v>25315</v>
      </c>
      <c r="F14" s="321">
        <v>28123</v>
      </c>
      <c r="G14" s="321">
        <v>36484</v>
      </c>
      <c r="H14" s="321">
        <v>35305</v>
      </c>
      <c r="I14" s="321">
        <v>36029</v>
      </c>
      <c r="J14" s="321">
        <v>40352</v>
      </c>
      <c r="K14" s="321">
        <v>43392</v>
      </c>
      <c r="L14" s="322">
        <v>53511</v>
      </c>
    </row>
    <row r="15" spans="1:12" ht="15.75" customHeight="1" x14ac:dyDescent="0.2">
      <c r="A15" s="262" t="s">
        <v>337</v>
      </c>
      <c r="B15" s="321">
        <v>15218</v>
      </c>
      <c r="C15" s="321">
        <v>18642</v>
      </c>
      <c r="D15" s="321">
        <v>20789</v>
      </c>
      <c r="E15" s="321">
        <v>26759</v>
      </c>
      <c r="F15" s="321">
        <v>29294</v>
      </c>
      <c r="G15" s="321">
        <v>33676</v>
      </c>
      <c r="H15" s="321">
        <v>32328</v>
      </c>
      <c r="I15" s="321">
        <v>38690</v>
      </c>
      <c r="J15" s="321">
        <v>38780</v>
      </c>
      <c r="K15" s="321">
        <v>45761</v>
      </c>
      <c r="L15" s="322">
        <v>37683</v>
      </c>
    </row>
    <row r="16" spans="1:12" ht="15.75" customHeight="1" x14ac:dyDescent="0.2">
      <c r="A16" s="262" t="s">
        <v>336</v>
      </c>
      <c r="B16" s="321">
        <v>55774</v>
      </c>
      <c r="C16" s="321">
        <v>70125</v>
      </c>
      <c r="D16" s="321">
        <v>98032</v>
      </c>
      <c r="E16" s="321">
        <v>96485</v>
      </c>
      <c r="F16" s="321">
        <v>108838</v>
      </c>
      <c r="G16" s="321">
        <v>116490</v>
      </c>
      <c r="H16" s="321">
        <v>123972</v>
      </c>
      <c r="I16" s="321">
        <v>126042</v>
      </c>
      <c r="J16" s="321">
        <v>137302</v>
      </c>
      <c r="K16" s="321">
        <v>160005</v>
      </c>
      <c r="L16" s="322">
        <v>181004</v>
      </c>
    </row>
    <row r="17" spans="1:12" ht="15.75" customHeight="1" x14ac:dyDescent="0.2">
      <c r="A17" s="262" t="s">
        <v>335</v>
      </c>
      <c r="B17" s="321">
        <v>28936</v>
      </c>
      <c r="C17" s="321">
        <v>31387</v>
      </c>
      <c r="D17" s="321">
        <v>32889</v>
      </c>
      <c r="E17" s="321">
        <v>37836</v>
      </c>
      <c r="F17" s="321">
        <v>44379</v>
      </c>
      <c r="G17" s="321">
        <v>51888</v>
      </c>
      <c r="H17" s="321">
        <v>60651</v>
      </c>
      <c r="I17" s="321">
        <v>66562</v>
      </c>
      <c r="J17" s="321">
        <v>64311</v>
      </c>
      <c r="K17" s="321">
        <v>66126</v>
      </c>
      <c r="L17" s="322">
        <v>70194</v>
      </c>
    </row>
    <row r="18" spans="1:12" ht="15.75" customHeight="1" x14ac:dyDescent="0.2">
      <c r="A18" s="262" t="s">
        <v>402</v>
      </c>
      <c r="B18" s="321">
        <v>122343</v>
      </c>
      <c r="C18" s="321">
        <v>118926</v>
      </c>
      <c r="D18" s="321">
        <v>134405</v>
      </c>
      <c r="E18" s="321">
        <v>186671</v>
      </c>
      <c r="F18" s="321">
        <v>209177</v>
      </c>
      <c r="G18" s="321">
        <v>204034</v>
      </c>
      <c r="H18" s="321">
        <v>238853</v>
      </c>
      <c r="I18" s="321">
        <v>256804</v>
      </c>
      <c r="J18" s="321">
        <v>224790</v>
      </c>
      <c r="K18" s="321">
        <v>262513</v>
      </c>
      <c r="L18" s="322">
        <v>265175</v>
      </c>
    </row>
    <row r="19" spans="1:12" ht="15.75" customHeight="1" x14ac:dyDescent="0.2">
      <c r="A19" s="262" t="s">
        <v>399</v>
      </c>
      <c r="B19" s="321">
        <v>324026</v>
      </c>
      <c r="C19" s="321">
        <v>358036</v>
      </c>
      <c r="D19" s="321">
        <v>365151</v>
      </c>
      <c r="E19" s="321">
        <v>443211</v>
      </c>
      <c r="F19" s="321">
        <v>465758</v>
      </c>
      <c r="G19" s="321">
        <v>458639</v>
      </c>
      <c r="H19" s="321">
        <v>525987</v>
      </c>
      <c r="I19" s="321">
        <v>544829</v>
      </c>
      <c r="J19" s="321">
        <v>558566</v>
      </c>
      <c r="K19" s="321">
        <v>559794</v>
      </c>
      <c r="L19" s="322">
        <v>652771</v>
      </c>
    </row>
    <row r="20" spans="1:12" ht="15.75" customHeight="1" x14ac:dyDescent="0.2">
      <c r="A20" s="262" t="s">
        <v>334</v>
      </c>
      <c r="B20" s="321">
        <v>15806</v>
      </c>
      <c r="C20" s="321">
        <v>17733</v>
      </c>
      <c r="D20" s="321">
        <v>17421</v>
      </c>
      <c r="E20" s="321">
        <v>16652</v>
      </c>
      <c r="F20" s="321">
        <v>18753</v>
      </c>
      <c r="G20" s="321">
        <v>23778</v>
      </c>
      <c r="H20" s="321">
        <v>28843</v>
      </c>
      <c r="I20" s="321">
        <v>33919</v>
      </c>
      <c r="J20" s="321">
        <v>37760</v>
      </c>
      <c r="K20" s="321">
        <v>41669</v>
      </c>
      <c r="L20" s="322">
        <v>43874</v>
      </c>
    </row>
    <row r="21" spans="1:12" ht="15.75" customHeight="1" x14ac:dyDescent="0.2">
      <c r="A21" s="262" t="s">
        <v>333</v>
      </c>
      <c r="B21" s="321">
        <v>47465</v>
      </c>
      <c r="C21" s="321">
        <v>54411</v>
      </c>
      <c r="D21" s="321">
        <v>59822</v>
      </c>
      <c r="E21" s="321">
        <v>64604</v>
      </c>
      <c r="F21" s="321">
        <v>71581</v>
      </c>
      <c r="G21" s="321">
        <v>85640</v>
      </c>
      <c r="H21" s="321">
        <v>97421</v>
      </c>
      <c r="I21" s="321">
        <v>99784</v>
      </c>
      <c r="J21" s="321">
        <v>111774</v>
      </c>
      <c r="K21" s="321">
        <v>123286</v>
      </c>
      <c r="L21" s="322">
        <v>130215</v>
      </c>
    </row>
    <row r="22" spans="1:12" ht="15.75" customHeight="1" x14ac:dyDescent="0.2">
      <c r="A22" s="262" t="s">
        <v>332</v>
      </c>
      <c r="B22" s="321">
        <v>79929</v>
      </c>
      <c r="C22" s="321">
        <v>84361</v>
      </c>
      <c r="D22" s="321">
        <v>91139</v>
      </c>
      <c r="E22" s="321">
        <v>91957</v>
      </c>
      <c r="F22" s="321">
        <v>101174</v>
      </c>
      <c r="G22" s="321">
        <v>104473</v>
      </c>
      <c r="H22" s="321">
        <v>122395</v>
      </c>
      <c r="I22" s="321">
        <v>137727</v>
      </c>
      <c r="J22" s="321">
        <v>147479</v>
      </c>
      <c r="K22" s="321">
        <v>146102</v>
      </c>
      <c r="L22" s="322">
        <v>147370</v>
      </c>
    </row>
    <row r="23" spans="1:12" ht="15.75" customHeight="1" x14ac:dyDescent="0.2">
      <c r="A23" s="262" t="s">
        <v>331</v>
      </c>
      <c r="B23" s="321">
        <v>37220</v>
      </c>
      <c r="C23" s="321">
        <v>39144</v>
      </c>
      <c r="D23" s="321">
        <v>43512</v>
      </c>
      <c r="E23" s="321">
        <v>48454</v>
      </c>
      <c r="F23" s="321">
        <v>60300</v>
      </c>
      <c r="G23" s="321">
        <v>66304</v>
      </c>
      <c r="H23" s="321">
        <v>75775</v>
      </c>
      <c r="I23" s="321">
        <v>87616</v>
      </c>
      <c r="J23" s="321">
        <v>102454</v>
      </c>
      <c r="K23" s="321">
        <v>107840</v>
      </c>
      <c r="L23" s="322">
        <v>103495</v>
      </c>
    </row>
    <row r="24" spans="1:12" ht="15.75" customHeight="1" x14ac:dyDescent="0.2">
      <c r="A24" s="262" t="s">
        <v>330</v>
      </c>
      <c r="B24" s="321">
        <v>67977</v>
      </c>
      <c r="C24" s="321">
        <v>67488</v>
      </c>
      <c r="D24" s="321">
        <v>65569</v>
      </c>
      <c r="E24" s="321">
        <v>70478</v>
      </c>
      <c r="F24" s="321">
        <v>82162</v>
      </c>
      <c r="G24" s="321">
        <v>99582</v>
      </c>
      <c r="H24" s="321">
        <v>122852</v>
      </c>
      <c r="I24" s="321">
        <v>136480</v>
      </c>
      <c r="J24" s="321">
        <v>178547</v>
      </c>
      <c r="K24" s="321">
        <v>170300</v>
      </c>
      <c r="L24" s="322">
        <v>196783</v>
      </c>
    </row>
    <row r="25" spans="1:12" ht="15.75" customHeight="1" x14ac:dyDescent="0.2">
      <c r="A25" s="262" t="s">
        <v>329</v>
      </c>
      <c r="B25" s="321">
        <v>101561</v>
      </c>
      <c r="C25" s="321">
        <v>115509</v>
      </c>
      <c r="D25" s="321">
        <v>143769</v>
      </c>
      <c r="E25" s="321">
        <v>162166</v>
      </c>
      <c r="F25" s="321">
        <v>177852</v>
      </c>
      <c r="G25" s="321">
        <v>194343</v>
      </c>
      <c r="H25" s="321">
        <v>218920</v>
      </c>
      <c r="I25" s="321">
        <v>246574</v>
      </c>
      <c r="J25" s="321">
        <v>277294</v>
      </c>
      <c r="K25" s="321">
        <v>315144</v>
      </c>
      <c r="L25" s="322">
        <v>347645</v>
      </c>
    </row>
    <row r="26" spans="1:12" ht="15.75" customHeight="1" x14ac:dyDescent="0.2">
      <c r="A26" s="262" t="s">
        <v>328</v>
      </c>
      <c r="B26" s="321">
        <v>60707</v>
      </c>
      <c r="C26" s="321">
        <v>69108</v>
      </c>
      <c r="D26" s="321">
        <v>79306</v>
      </c>
      <c r="E26" s="321">
        <v>85748</v>
      </c>
      <c r="F26" s="321">
        <v>110688</v>
      </c>
      <c r="G26" s="321">
        <v>127099</v>
      </c>
      <c r="H26" s="321">
        <v>145535</v>
      </c>
      <c r="I26" s="321">
        <v>160193</v>
      </c>
      <c r="J26" s="321">
        <v>169646</v>
      </c>
      <c r="K26" s="321">
        <v>183326</v>
      </c>
      <c r="L26" s="322">
        <v>207341</v>
      </c>
    </row>
    <row r="27" spans="1:12" ht="15.75" customHeight="1" x14ac:dyDescent="0.2">
      <c r="A27" s="262" t="s">
        <v>327</v>
      </c>
      <c r="B27" s="321">
        <v>50357</v>
      </c>
      <c r="C27" s="321">
        <v>57044</v>
      </c>
      <c r="D27" s="321">
        <v>62950</v>
      </c>
      <c r="E27" s="321">
        <v>71698</v>
      </c>
      <c r="F27" s="321">
        <v>70344</v>
      </c>
      <c r="G27" s="321">
        <v>90693</v>
      </c>
      <c r="H27" s="321">
        <v>99792</v>
      </c>
      <c r="I27" s="321">
        <v>102927</v>
      </c>
      <c r="J27" s="321">
        <v>114949</v>
      </c>
      <c r="K27" s="321">
        <v>126930</v>
      </c>
      <c r="L27" s="322">
        <v>142144</v>
      </c>
    </row>
    <row r="28" spans="1:12" ht="15.75" customHeight="1" x14ac:dyDescent="0.2">
      <c r="A28" s="262" t="s">
        <v>326</v>
      </c>
      <c r="B28" s="321">
        <v>32231</v>
      </c>
      <c r="C28" s="321">
        <v>33769</v>
      </c>
      <c r="D28" s="321">
        <v>35520</v>
      </c>
      <c r="E28" s="321">
        <v>39446</v>
      </c>
      <c r="F28" s="321">
        <v>43341</v>
      </c>
      <c r="G28" s="321">
        <v>48292</v>
      </c>
      <c r="H28" s="321">
        <v>55022</v>
      </c>
      <c r="I28" s="321">
        <v>59133</v>
      </c>
      <c r="J28" s="321">
        <v>65178</v>
      </c>
      <c r="K28" s="321">
        <v>66480</v>
      </c>
      <c r="L28" s="322">
        <v>71598</v>
      </c>
    </row>
    <row r="29" spans="1:12" ht="15.75" customHeight="1" x14ac:dyDescent="0.2">
      <c r="A29" s="262" t="s">
        <v>325</v>
      </c>
      <c r="B29" s="321">
        <v>29180</v>
      </c>
      <c r="C29" s="321">
        <v>37147</v>
      </c>
      <c r="D29" s="321">
        <v>34843</v>
      </c>
      <c r="E29" s="321">
        <v>40643</v>
      </c>
      <c r="F29" s="321">
        <v>46826</v>
      </c>
      <c r="G29" s="321">
        <v>49575</v>
      </c>
      <c r="H29" s="321">
        <v>51390</v>
      </c>
      <c r="I29" s="321">
        <v>52425</v>
      </c>
      <c r="J29" s="321">
        <v>51782</v>
      </c>
      <c r="K29" s="321">
        <v>46946</v>
      </c>
      <c r="L29" s="322">
        <v>44048</v>
      </c>
    </row>
    <row r="30" spans="1:12" ht="15.75" customHeight="1" x14ac:dyDescent="0.2">
      <c r="A30" s="262" t="s">
        <v>324</v>
      </c>
      <c r="B30" s="321">
        <v>28688</v>
      </c>
      <c r="C30" s="321">
        <v>25659</v>
      </c>
      <c r="D30" s="321">
        <v>22837</v>
      </c>
      <c r="E30" s="321">
        <v>24292</v>
      </c>
      <c r="F30" s="321">
        <v>34348</v>
      </c>
      <c r="G30" s="321">
        <v>40571</v>
      </c>
      <c r="H30" s="321">
        <v>46848</v>
      </c>
      <c r="I30" s="321">
        <v>42559</v>
      </c>
      <c r="J30" s="321">
        <v>43299</v>
      </c>
      <c r="K30" s="321">
        <v>42758</v>
      </c>
      <c r="L30" s="322">
        <v>60035</v>
      </c>
    </row>
    <row r="31" spans="1:12" ht="15.75" customHeight="1" x14ac:dyDescent="0.2">
      <c r="A31" s="262" t="s">
        <v>323</v>
      </c>
      <c r="B31" s="321">
        <v>62468</v>
      </c>
      <c r="C31" s="321">
        <v>56417</v>
      </c>
      <c r="D31" s="321">
        <v>64499</v>
      </c>
      <c r="E31" s="321">
        <v>66367</v>
      </c>
      <c r="F31" s="321">
        <v>79812</v>
      </c>
      <c r="G31" s="321">
        <v>100654</v>
      </c>
      <c r="H31" s="321">
        <v>110513</v>
      </c>
      <c r="I31" s="321">
        <v>116615</v>
      </c>
      <c r="J31" s="321">
        <v>124032</v>
      </c>
      <c r="K31" s="321">
        <v>145086</v>
      </c>
      <c r="L31" s="322">
        <v>161503</v>
      </c>
    </row>
    <row r="32" spans="1:12" ht="15.75" customHeight="1" x14ac:dyDescent="0.2">
      <c r="A32" s="262" t="s">
        <v>322</v>
      </c>
      <c r="B32" s="321">
        <v>102058</v>
      </c>
      <c r="C32" s="321">
        <v>86570</v>
      </c>
      <c r="D32" s="321">
        <v>90154</v>
      </c>
      <c r="E32" s="321">
        <v>93837</v>
      </c>
      <c r="F32" s="321">
        <v>103163</v>
      </c>
      <c r="G32" s="321">
        <v>110862</v>
      </c>
      <c r="H32" s="321">
        <v>126374</v>
      </c>
      <c r="I32" s="321">
        <v>144483</v>
      </c>
      <c r="J32" s="321">
        <v>152811</v>
      </c>
      <c r="K32" s="321">
        <v>166123</v>
      </c>
      <c r="L32" s="322">
        <v>171146</v>
      </c>
    </row>
    <row r="33" spans="1:12" ht="15.75" customHeight="1" x14ac:dyDescent="0.2">
      <c r="A33" s="262" t="s">
        <v>321</v>
      </c>
      <c r="B33" s="321">
        <v>24599</v>
      </c>
      <c r="C33" s="321">
        <v>29643</v>
      </c>
      <c r="D33" s="321">
        <v>34112</v>
      </c>
      <c r="E33" s="321">
        <v>46577</v>
      </c>
      <c r="F33" s="321">
        <v>50409</v>
      </c>
      <c r="G33" s="321">
        <v>63187</v>
      </c>
      <c r="H33" s="321">
        <v>77279</v>
      </c>
      <c r="I33" s="321">
        <v>91015</v>
      </c>
      <c r="J33" s="321">
        <v>81525</v>
      </c>
      <c r="K33" s="321">
        <v>91284</v>
      </c>
      <c r="L33" s="322">
        <v>87676</v>
      </c>
    </row>
    <row r="34" spans="1:12" ht="15.75" customHeight="1" x14ac:dyDescent="0.2">
      <c r="A34" s="262" t="s">
        <v>320</v>
      </c>
      <c r="B34" s="321">
        <v>9392</v>
      </c>
      <c r="C34" s="321">
        <v>11254</v>
      </c>
      <c r="D34" s="321">
        <v>11743</v>
      </c>
      <c r="E34" s="321">
        <v>14191</v>
      </c>
      <c r="F34" s="321">
        <v>17556</v>
      </c>
      <c r="G34" s="321">
        <v>20392</v>
      </c>
      <c r="H34" s="321">
        <v>25480</v>
      </c>
      <c r="I34" s="321">
        <v>27942</v>
      </c>
      <c r="J34" s="321">
        <v>31555</v>
      </c>
      <c r="K34" s="321">
        <v>33412</v>
      </c>
      <c r="L34" s="322">
        <v>32605</v>
      </c>
    </row>
    <row r="35" spans="1:12" ht="15.75" customHeight="1" x14ac:dyDescent="0.2">
      <c r="A35" s="262" t="s">
        <v>319</v>
      </c>
      <c r="B35" s="321">
        <v>25187</v>
      </c>
      <c r="C35" s="321">
        <v>26752</v>
      </c>
      <c r="D35" s="321">
        <v>30109</v>
      </c>
      <c r="E35" s="321">
        <v>33471</v>
      </c>
      <c r="F35" s="321">
        <v>42164</v>
      </c>
      <c r="G35" s="321">
        <v>44165</v>
      </c>
      <c r="H35" s="321">
        <v>46149</v>
      </c>
      <c r="I35" s="321">
        <v>54363</v>
      </c>
      <c r="J35" s="321">
        <v>58266</v>
      </c>
      <c r="K35" s="321">
        <v>62457</v>
      </c>
      <c r="L35" s="322">
        <v>67056</v>
      </c>
    </row>
    <row r="36" spans="1:12" ht="15.75" customHeight="1" x14ac:dyDescent="0.2">
      <c r="A36" s="262" t="s">
        <v>318</v>
      </c>
      <c r="B36" s="321">
        <v>45421</v>
      </c>
      <c r="C36" s="321">
        <v>50122</v>
      </c>
      <c r="D36" s="321">
        <v>53084</v>
      </c>
      <c r="E36" s="321">
        <v>54344</v>
      </c>
      <c r="F36" s="321">
        <v>56031</v>
      </c>
      <c r="G36" s="321">
        <v>61945</v>
      </c>
      <c r="H36" s="321">
        <v>70723</v>
      </c>
      <c r="I36" s="321">
        <v>103695</v>
      </c>
      <c r="J36" s="321">
        <v>115488</v>
      </c>
      <c r="K36" s="321">
        <v>117751</v>
      </c>
      <c r="L36" s="322">
        <v>126088</v>
      </c>
    </row>
    <row r="37" spans="1:12" ht="15.75" customHeight="1" x14ac:dyDescent="0.2">
      <c r="A37" s="262" t="s">
        <v>317</v>
      </c>
      <c r="B37" s="321">
        <v>41478</v>
      </c>
      <c r="C37" s="321">
        <v>39035</v>
      </c>
      <c r="D37" s="321">
        <v>47201</v>
      </c>
      <c r="E37" s="321">
        <v>49279</v>
      </c>
      <c r="F37" s="321">
        <v>55699</v>
      </c>
      <c r="G37" s="321">
        <v>67030</v>
      </c>
      <c r="H37" s="321">
        <v>76490</v>
      </c>
      <c r="I37" s="321">
        <v>86929</v>
      </c>
      <c r="J37" s="321">
        <v>83720</v>
      </c>
      <c r="K37" s="321">
        <v>83510</v>
      </c>
      <c r="L37" s="322">
        <v>85271</v>
      </c>
    </row>
    <row r="38" spans="1:12" ht="15.75" customHeight="1" x14ac:dyDescent="0.2">
      <c r="A38" s="262" t="s">
        <v>316</v>
      </c>
      <c r="B38" s="321">
        <v>70664</v>
      </c>
      <c r="C38" s="321">
        <v>74682</v>
      </c>
      <c r="D38" s="321">
        <v>83044</v>
      </c>
      <c r="E38" s="321">
        <v>88708</v>
      </c>
      <c r="F38" s="321">
        <v>101857</v>
      </c>
      <c r="G38" s="321">
        <v>131577</v>
      </c>
      <c r="H38" s="321">
        <v>142718</v>
      </c>
      <c r="I38" s="321">
        <v>143876</v>
      </c>
      <c r="J38" s="321">
        <v>135339</v>
      </c>
      <c r="K38" s="321">
        <v>142413</v>
      </c>
      <c r="L38" s="322">
        <v>152077</v>
      </c>
    </row>
    <row r="39" spans="1:12" ht="15.75" customHeight="1" x14ac:dyDescent="0.2">
      <c r="A39" s="262" t="s">
        <v>315</v>
      </c>
      <c r="B39" s="321">
        <v>44530</v>
      </c>
      <c r="C39" s="321">
        <v>47078</v>
      </c>
      <c r="D39" s="321">
        <v>51858</v>
      </c>
      <c r="E39" s="321">
        <v>54576</v>
      </c>
      <c r="F39" s="321">
        <v>71702</v>
      </c>
      <c r="G39" s="321">
        <v>86379</v>
      </c>
      <c r="H39" s="321">
        <v>90382</v>
      </c>
      <c r="I39" s="321">
        <v>101920</v>
      </c>
      <c r="J39" s="321">
        <v>103379</v>
      </c>
      <c r="K39" s="321">
        <v>108543</v>
      </c>
      <c r="L39" s="322">
        <v>117774</v>
      </c>
    </row>
    <row r="40" spans="1:12" ht="15.75" customHeight="1" x14ac:dyDescent="0.2">
      <c r="A40" s="262" t="s">
        <v>314</v>
      </c>
      <c r="B40" s="321">
        <v>21725</v>
      </c>
      <c r="C40" s="321">
        <v>24131</v>
      </c>
      <c r="D40" s="321">
        <v>26563</v>
      </c>
      <c r="E40" s="321">
        <v>35095</v>
      </c>
      <c r="F40" s="321">
        <v>39920</v>
      </c>
      <c r="G40" s="321">
        <v>41606</v>
      </c>
      <c r="H40" s="321">
        <v>42300</v>
      </c>
      <c r="I40" s="321">
        <v>47682</v>
      </c>
      <c r="J40" s="321">
        <v>50263</v>
      </c>
      <c r="K40" s="321">
        <v>56897</v>
      </c>
      <c r="L40" s="322">
        <v>60018</v>
      </c>
    </row>
    <row r="41" spans="1:12" ht="15.75" customHeight="1" x14ac:dyDescent="0.2">
      <c r="A41" s="262" t="s">
        <v>313</v>
      </c>
      <c r="B41" s="321">
        <v>72104</v>
      </c>
      <c r="C41" s="321">
        <v>68621</v>
      </c>
      <c r="D41" s="321">
        <v>66532</v>
      </c>
      <c r="E41" s="321">
        <v>73742</v>
      </c>
      <c r="F41" s="321">
        <v>81045</v>
      </c>
      <c r="G41" s="321">
        <v>87789</v>
      </c>
      <c r="H41" s="321">
        <v>109710</v>
      </c>
      <c r="I41" s="321">
        <v>140892</v>
      </c>
      <c r="J41" s="321">
        <v>162864</v>
      </c>
      <c r="K41" s="321">
        <v>176454</v>
      </c>
      <c r="L41" s="322">
        <v>183950</v>
      </c>
    </row>
    <row r="42" spans="1:12" ht="15.75" customHeight="1" x14ac:dyDescent="0.2">
      <c r="A42" s="262" t="s">
        <v>312</v>
      </c>
      <c r="B42" s="321">
        <v>33471</v>
      </c>
      <c r="C42" s="321">
        <v>35204</v>
      </c>
      <c r="D42" s="321">
        <v>40547</v>
      </c>
      <c r="E42" s="321">
        <v>36115</v>
      </c>
      <c r="F42" s="321">
        <v>47004</v>
      </c>
      <c r="G42" s="321">
        <v>53491</v>
      </c>
      <c r="H42" s="321">
        <v>69737</v>
      </c>
      <c r="I42" s="321">
        <v>75036</v>
      </c>
      <c r="J42" s="321">
        <v>87340</v>
      </c>
      <c r="K42" s="321">
        <v>103020</v>
      </c>
      <c r="L42" s="322">
        <v>112153</v>
      </c>
    </row>
    <row r="43" spans="1:12" ht="15.75" customHeight="1" x14ac:dyDescent="0.2">
      <c r="A43" s="262" t="s">
        <v>311</v>
      </c>
      <c r="B43" s="321">
        <v>24070</v>
      </c>
      <c r="C43" s="321">
        <v>25491</v>
      </c>
      <c r="D43" s="321">
        <v>27761</v>
      </c>
      <c r="E43" s="321">
        <v>31087</v>
      </c>
      <c r="F43" s="321">
        <v>35514</v>
      </c>
      <c r="G43" s="321">
        <v>40264</v>
      </c>
      <c r="H43" s="321">
        <v>47385</v>
      </c>
      <c r="I43" s="321">
        <v>42555</v>
      </c>
      <c r="J43" s="321">
        <v>38610</v>
      </c>
      <c r="K43" s="321">
        <v>44370</v>
      </c>
      <c r="L43" s="322">
        <v>51637</v>
      </c>
    </row>
    <row r="44" spans="1:12" ht="15.75" customHeight="1" thickBot="1" x14ac:dyDescent="0.25">
      <c r="A44" s="304" t="s">
        <v>310</v>
      </c>
      <c r="B44" s="323">
        <v>33109</v>
      </c>
      <c r="C44" s="323">
        <v>36918</v>
      </c>
      <c r="D44" s="323">
        <v>41267</v>
      </c>
      <c r="E44" s="323">
        <v>47265</v>
      </c>
      <c r="F44" s="323">
        <v>50494</v>
      </c>
      <c r="G44" s="323">
        <v>46341</v>
      </c>
      <c r="H44" s="323">
        <v>56261</v>
      </c>
      <c r="I44" s="323">
        <v>56971</v>
      </c>
      <c r="J44" s="323">
        <v>59761</v>
      </c>
      <c r="K44" s="323">
        <v>67531</v>
      </c>
      <c r="L44" s="324">
        <v>74339</v>
      </c>
    </row>
    <row r="45" spans="1:12" s="310" customFormat="1" ht="15.75" customHeight="1" x14ac:dyDescent="0.2">
      <c r="A45" s="307" t="s">
        <v>494</v>
      </c>
      <c r="B45" s="308"/>
      <c r="C45" s="308"/>
      <c r="D45" s="309"/>
      <c r="E45" s="309"/>
      <c r="F45" s="309"/>
      <c r="G45" s="309"/>
      <c r="H45" s="309"/>
      <c r="I45" s="309"/>
      <c r="J45" s="309"/>
      <c r="K45" s="309"/>
      <c r="L45" s="309"/>
    </row>
    <row r="46" spans="1:12" ht="15.75" customHeight="1" x14ac:dyDescent="0.2">
      <c r="A46" s="311" t="s">
        <v>398</v>
      </c>
      <c r="B46" s="216"/>
      <c r="C46" s="216"/>
      <c r="D46" s="216"/>
      <c r="E46" s="216"/>
      <c r="F46" s="216"/>
      <c r="G46" s="216"/>
      <c r="H46" s="216"/>
      <c r="I46" s="216"/>
      <c r="J46" s="216"/>
      <c r="K46" s="216"/>
      <c r="L46" s="216"/>
    </row>
    <row r="47" spans="1:12" ht="15.75" customHeight="1" x14ac:dyDescent="0.2">
      <c r="A47" s="311" t="s">
        <v>186</v>
      </c>
      <c r="B47" s="312"/>
      <c r="C47" s="312"/>
      <c r="D47" s="312"/>
      <c r="E47" s="311"/>
      <c r="F47" s="311"/>
      <c r="G47" s="311"/>
      <c r="H47" s="311"/>
      <c r="I47" s="311"/>
      <c r="J47" s="311"/>
      <c r="K47" s="311"/>
      <c r="L47" s="311"/>
    </row>
    <row r="48" spans="1:12" ht="18.75" x14ac:dyDescent="0.2">
      <c r="A48" s="313"/>
      <c r="B48" s="262"/>
      <c r="C48" s="262"/>
      <c r="D48" s="262"/>
      <c r="E48" s="262"/>
      <c r="F48" s="262"/>
      <c r="G48" s="262"/>
      <c r="H48" s="314"/>
      <c r="I48" s="314"/>
      <c r="J48" s="314"/>
      <c r="K48" s="262"/>
      <c r="L48" s="262"/>
    </row>
    <row r="49" spans="1:12" ht="15" x14ac:dyDescent="0.2">
      <c r="A49" s="262"/>
      <c r="B49" s="262"/>
      <c r="C49" s="262"/>
      <c r="D49" s="262"/>
      <c r="E49" s="262"/>
      <c r="F49" s="262"/>
      <c r="G49" s="262"/>
      <c r="H49" s="314"/>
      <c r="I49" s="314"/>
      <c r="J49" s="314"/>
      <c r="K49" s="262"/>
      <c r="L49" s="262"/>
    </row>
    <row r="50" spans="1:12" ht="18.75" x14ac:dyDescent="0.2">
      <c r="A50" s="313"/>
      <c r="B50" s="313"/>
      <c r="C50" s="313"/>
      <c r="D50" s="313"/>
      <c r="E50" s="313"/>
      <c r="F50" s="313"/>
      <c r="G50" s="313"/>
      <c r="H50" s="313"/>
      <c r="I50" s="313"/>
      <c r="J50" s="313"/>
      <c r="K50" s="313"/>
      <c r="L50" s="313"/>
    </row>
    <row r="51" spans="1:12" ht="18.75" x14ac:dyDescent="0.2">
      <c r="A51" s="313"/>
      <c r="B51" s="313"/>
      <c r="C51" s="313"/>
      <c r="D51" s="313"/>
      <c r="E51" s="313"/>
      <c r="F51" s="313"/>
      <c r="G51" s="313"/>
      <c r="H51" s="313"/>
      <c r="I51" s="313"/>
      <c r="J51" s="313"/>
      <c r="K51" s="313"/>
      <c r="L51" s="313"/>
    </row>
    <row r="52" spans="1:12" ht="18.75" x14ac:dyDescent="0.2">
      <c r="A52" s="313"/>
      <c r="B52" s="313"/>
      <c r="C52" s="313"/>
      <c r="D52" s="313"/>
      <c r="E52" s="313"/>
      <c r="F52" s="313"/>
      <c r="G52" s="313"/>
      <c r="H52" s="313"/>
      <c r="I52" s="313"/>
      <c r="J52" s="313"/>
      <c r="K52" s="313"/>
      <c r="L52" s="313"/>
    </row>
    <row r="53" spans="1:12" ht="18.75" x14ac:dyDescent="0.2">
      <c r="A53" s="313"/>
      <c r="B53" s="313"/>
      <c r="C53" s="313"/>
      <c r="D53" s="313"/>
      <c r="E53" s="313"/>
      <c r="F53" s="313"/>
      <c r="G53" s="313"/>
      <c r="H53" s="313"/>
      <c r="I53" s="313"/>
      <c r="J53" s="313"/>
      <c r="K53" s="313"/>
      <c r="L53" s="313"/>
    </row>
    <row r="54" spans="1:12" ht="18.75" x14ac:dyDescent="0.2">
      <c r="A54" s="313"/>
      <c r="B54" s="315">
        <v>0</v>
      </c>
      <c r="C54" s="315">
        <v>0</v>
      </c>
      <c r="D54" s="315">
        <v>0</v>
      </c>
      <c r="E54" s="315">
        <v>0</v>
      </c>
      <c r="F54" s="315">
        <v>0</v>
      </c>
      <c r="G54" s="315">
        <v>0</v>
      </c>
      <c r="H54" s="315">
        <v>0</v>
      </c>
      <c r="I54" s="315">
        <v>0</v>
      </c>
      <c r="J54" s="315">
        <v>0</v>
      </c>
      <c r="K54" s="315">
        <v>0</v>
      </c>
      <c r="L54" s="315">
        <v>0</v>
      </c>
    </row>
    <row r="55" spans="1:12" ht="18.75" x14ac:dyDescent="0.2">
      <c r="A55" s="313"/>
      <c r="B55" s="313"/>
      <c r="C55" s="313"/>
      <c r="D55" s="313"/>
      <c r="E55" s="313"/>
      <c r="F55" s="313"/>
      <c r="G55" s="313"/>
      <c r="H55" s="313"/>
      <c r="I55" s="313"/>
      <c r="J55" s="313"/>
      <c r="K55" s="313"/>
      <c r="L55" s="313"/>
    </row>
    <row r="56" spans="1:12" ht="18.75" x14ac:dyDescent="0.2">
      <c r="A56" s="313"/>
      <c r="B56" s="313"/>
      <c r="C56" s="313"/>
      <c r="D56" s="313"/>
      <c r="E56" s="313"/>
      <c r="F56" s="313"/>
      <c r="G56" s="313"/>
      <c r="H56" s="262"/>
      <c r="I56" s="313"/>
      <c r="J56" s="313"/>
      <c r="K56" s="313"/>
      <c r="L56" s="313"/>
    </row>
    <row r="57" spans="1:12" ht="18.75" x14ac:dyDescent="0.2">
      <c r="A57" s="313"/>
      <c r="B57" s="313"/>
      <c r="C57" s="313"/>
      <c r="D57" s="313"/>
      <c r="E57" s="313"/>
      <c r="F57" s="313"/>
      <c r="G57" s="313"/>
      <c r="H57" s="262"/>
      <c r="I57" s="313"/>
      <c r="J57" s="313"/>
      <c r="K57" s="313"/>
      <c r="L57" s="313"/>
    </row>
    <row r="58" spans="1:12" ht="18.75" x14ac:dyDescent="0.2">
      <c r="A58" s="313"/>
      <c r="B58" s="313"/>
      <c r="C58" s="313"/>
      <c r="D58" s="313"/>
      <c r="E58" s="313"/>
      <c r="F58" s="313"/>
      <c r="G58" s="313"/>
      <c r="H58" s="262"/>
      <c r="I58" s="313"/>
      <c r="J58" s="313"/>
      <c r="K58" s="313"/>
      <c r="L58" s="313"/>
    </row>
    <row r="59" spans="1:12" ht="18.75" x14ac:dyDescent="0.2">
      <c r="A59" s="313"/>
      <c r="B59" s="313"/>
      <c r="C59" s="313"/>
      <c r="D59" s="313"/>
      <c r="E59" s="313"/>
      <c r="F59" s="313"/>
      <c r="G59" s="313"/>
      <c r="H59" s="262"/>
      <c r="I59" s="313"/>
      <c r="J59" s="313"/>
      <c r="K59" s="313"/>
      <c r="L59" s="313"/>
    </row>
    <row r="60" spans="1:12" ht="18.75" x14ac:dyDescent="0.2">
      <c r="A60" s="313"/>
      <c r="B60" s="313"/>
      <c r="C60" s="313"/>
      <c r="D60" s="313"/>
      <c r="E60" s="313"/>
      <c r="F60" s="313"/>
      <c r="G60" s="313"/>
      <c r="H60" s="262"/>
      <c r="I60" s="313"/>
      <c r="J60" s="313"/>
      <c r="K60" s="313"/>
      <c r="L60" s="313"/>
    </row>
    <row r="61" spans="1:12" ht="18.75" x14ac:dyDescent="0.2">
      <c r="A61" s="313"/>
      <c r="B61" s="313"/>
      <c r="C61" s="313"/>
      <c r="D61" s="313"/>
      <c r="E61" s="313"/>
      <c r="F61" s="313"/>
      <c r="G61" s="313"/>
      <c r="H61" s="262"/>
      <c r="I61" s="313"/>
      <c r="J61" s="313"/>
      <c r="K61" s="313"/>
      <c r="L61" s="313"/>
    </row>
    <row r="62" spans="1:12" ht="18.75" x14ac:dyDescent="0.2">
      <c r="A62" s="313"/>
      <c r="B62" s="313"/>
      <c r="C62" s="313"/>
      <c r="D62" s="313"/>
      <c r="E62" s="313"/>
      <c r="F62" s="313"/>
      <c r="G62" s="313"/>
      <c r="H62" s="262"/>
      <c r="I62" s="313"/>
      <c r="J62" s="313"/>
      <c r="K62" s="313"/>
      <c r="L62" s="313"/>
    </row>
    <row r="63" spans="1:12" ht="18.75" x14ac:dyDescent="0.2">
      <c r="A63" s="313"/>
      <c r="B63" s="313"/>
      <c r="C63" s="313"/>
      <c r="D63" s="313"/>
      <c r="E63" s="313"/>
      <c r="F63" s="313"/>
      <c r="G63" s="313"/>
      <c r="H63" s="262"/>
      <c r="I63" s="313"/>
      <c r="J63" s="313"/>
      <c r="K63" s="313"/>
      <c r="L63" s="313"/>
    </row>
    <row r="64" spans="1:12" ht="18.75" x14ac:dyDescent="0.2">
      <c r="A64" s="313"/>
      <c r="B64" s="313"/>
      <c r="C64" s="313"/>
      <c r="D64" s="313"/>
      <c r="E64" s="313"/>
      <c r="F64" s="313"/>
      <c r="G64" s="313"/>
      <c r="H64" s="262"/>
      <c r="I64" s="313"/>
      <c r="J64" s="313"/>
      <c r="K64" s="313"/>
      <c r="L64" s="313"/>
    </row>
    <row r="65" spans="1:12" ht="18.75" x14ac:dyDescent="0.2">
      <c r="A65" s="313"/>
      <c r="B65" s="313"/>
      <c r="C65" s="313"/>
      <c r="D65" s="313"/>
      <c r="E65" s="313"/>
      <c r="F65" s="313"/>
      <c r="G65" s="313"/>
      <c r="H65" s="262"/>
      <c r="I65" s="313"/>
      <c r="J65" s="313"/>
      <c r="K65" s="313"/>
      <c r="L65" s="313"/>
    </row>
    <row r="66" spans="1:12" ht="18.75" x14ac:dyDescent="0.2">
      <c r="A66" s="313"/>
      <c r="B66" s="313"/>
      <c r="C66" s="313"/>
      <c r="D66" s="313"/>
      <c r="E66" s="313"/>
      <c r="F66" s="313"/>
      <c r="G66" s="313"/>
      <c r="H66" s="262"/>
      <c r="I66" s="313"/>
      <c r="J66" s="313"/>
      <c r="K66" s="313"/>
      <c r="L66" s="313"/>
    </row>
    <row r="67" spans="1:12" ht="18.75" x14ac:dyDescent="0.2">
      <c r="A67" s="313"/>
      <c r="B67" s="313"/>
      <c r="C67" s="313"/>
      <c r="D67" s="313"/>
      <c r="E67" s="313"/>
      <c r="F67" s="313"/>
      <c r="G67" s="313"/>
      <c r="H67" s="262"/>
      <c r="I67" s="313"/>
      <c r="J67" s="313"/>
      <c r="K67" s="313"/>
      <c r="L67" s="313"/>
    </row>
    <row r="68" spans="1:12" ht="18.75" x14ac:dyDescent="0.2">
      <c r="A68" s="313"/>
      <c r="B68" s="313"/>
      <c r="C68" s="313"/>
      <c r="D68" s="313"/>
      <c r="E68" s="313"/>
      <c r="F68" s="313"/>
      <c r="G68" s="313"/>
      <c r="H68" s="262"/>
      <c r="I68" s="313"/>
      <c r="J68" s="313"/>
      <c r="K68" s="313"/>
      <c r="L68" s="313"/>
    </row>
    <row r="69" spans="1:12" ht="18.75" x14ac:dyDescent="0.2">
      <c r="A69" s="313"/>
      <c r="B69" s="313"/>
      <c r="C69" s="313"/>
      <c r="D69" s="313"/>
      <c r="E69" s="313"/>
      <c r="F69" s="313"/>
      <c r="G69" s="313"/>
      <c r="H69" s="262"/>
      <c r="I69" s="313"/>
      <c r="J69" s="313"/>
      <c r="K69" s="313"/>
      <c r="L69" s="313"/>
    </row>
    <row r="70" spans="1:12" ht="18.75" x14ac:dyDescent="0.2">
      <c r="A70" s="313"/>
      <c r="B70" s="313"/>
      <c r="C70" s="313"/>
      <c r="D70" s="313"/>
      <c r="E70" s="313"/>
      <c r="F70" s="313"/>
      <c r="G70" s="313"/>
      <c r="H70" s="262"/>
      <c r="I70" s="313"/>
      <c r="J70" s="313"/>
      <c r="K70" s="313"/>
      <c r="L70" s="313"/>
    </row>
    <row r="71" spans="1:12" ht="18.75" x14ac:dyDescent="0.2">
      <c r="A71" s="313"/>
      <c r="B71" s="313"/>
      <c r="C71" s="313"/>
      <c r="D71" s="313"/>
      <c r="E71" s="313"/>
      <c r="F71" s="313"/>
      <c r="G71" s="313"/>
      <c r="H71" s="262"/>
      <c r="I71" s="313"/>
      <c r="J71" s="313"/>
      <c r="K71" s="313"/>
      <c r="L71" s="313"/>
    </row>
    <row r="72" spans="1:12" ht="18.75" x14ac:dyDescent="0.2">
      <c r="A72" s="313"/>
      <c r="B72" s="313"/>
      <c r="C72" s="313"/>
      <c r="D72" s="313"/>
      <c r="E72" s="313"/>
      <c r="F72" s="313"/>
      <c r="G72" s="313"/>
      <c r="H72" s="262"/>
      <c r="I72" s="313"/>
      <c r="J72" s="313"/>
      <c r="K72" s="313"/>
      <c r="L72" s="313"/>
    </row>
    <row r="73" spans="1:12" ht="18.75" x14ac:dyDescent="0.2">
      <c r="A73" s="313"/>
      <c r="B73" s="313"/>
      <c r="C73" s="313"/>
      <c r="D73" s="313"/>
      <c r="E73" s="313"/>
      <c r="F73" s="313"/>
      <c r="G73" s="313"/>
      <c r="H73" s="262"/>
      <c r="I73" s="313"/>
      <c r="J73" s="313"/>
      <c r="K73" s="313"/>
      <c r="L73" s="313"/>
    </row>
    <row r="74" spans="1:12" ht="18.75" x14ac:dyDescent="0.2">
      <c r="A74" s="313"/>
      <c r="B74" s="313"/>
      <c r="C74" s="313"/>
      <c r="D74" s="313"/>
      <c r="E74" s="313"/>
      <c r="F74" s="313"/>
      <c r="G74" s="313"/>
      <c r="H74" s="262"/>
      <c r="I74" s="313"/>
      <c r="J74" s="313"/>
      <c r="K74" s="313"/>
      <c r="L74" s="313"/>
    </row>
    <row r="75" spans="1:12" ht="18.75" x14ac:dyDescent="0.2">
      <c r="A75" s="313"/>
      <c r="B75" s="313"/>
      <c r="C75" s="313"/>
      <c r="D75" s="313"/>
      <c r="E75" s="313"/>
      <c r="F75" s="313"/>
      <c r="G75" s="313"/>
      <c r="H75" s="262"/>
      <c r="I75" s="313"/>
      <c r="J75" s="313"/>
      <c r="K75" s="313"/>
      <c r="L75" s="313"/>
    </row>
    <row r="76" spans="1:12" ht="18.75" x14ac:dyDescent="0.2">
      <c r="A76" s="313"/>
      <c r="B76" s="313"/>
      <c r="C76" s="313"/>
      <c r="D76" s="313"/>
      <c r="E76" s="313"/>
      <c r="F76" s="313"/>
      <c r="G76" s="313"/>
      <c r="H76" s="262"/>
      <c r="I76" s="313"/>
      <c r="J76" s="313"/>
      <c r="K76" s="313"/>
      <c r="L76" s="313"/>
    </row>
    <row r="77" spans="1:12" ht="18.75" x14ac:dyDescent="0.2">
      <c r="A77" s="313"/>
      <c r="B77" s="313"/>
      <c r="C77" s="313"/>
      <c r="D77" s="313"/>
      <c r="E77" s="313"/>
      <c r="F77" s="313"/>
      <c r="G77" s="313"/>
      <c r="H77" s="262"/>
      <c r="I77" s="313"/>
      <c r="J77" s="313"/>
      <c r="K77" s="313"/>
      <c r="L77" s="313"/>
    </row>
    <row r="78" spans="1:12" ht="18.75" x14ac:dyDescent="0.2">
      <c r="A78" s="313"/>
      <c r="B78" s="313"/>
      <c r="C78" s="313"/>
      <c r="D78" s="313"/>
      <c r="E78" s="313"/>
      <c r="F78" s="313"/>
      <c r="G78" s="313"/>
      <c r="H78" s="262"/>
      <c r="I78" s="313"/>
      <c r="J78" s="313"/>
      <c r="K78" s="313"/>
      <c r="L78" s="313"/>
    </row>
    <row r="79" spans="1:12" ht="18.75" x14ac:dyDescent="0.2">
      <c r="A79" s="313"/>
      <c r="B79" s="313"/>
      <c r="C79" s="313"/>
      <c r="D79" s="313"/>
      <c r="E79" s="313"/>
      <c r="F79" s="313"/>
      <c r="G79" s="313"/>
      <c r="H79" s="262"/>
      <c r="I79" s="313"/>
      <c r="J79" s="313"/>
      <c r="K79" s="313"/>
      <c r="L79" s="313"/>
    </row>
    <row r="80" spans="1:12" ht="18.75" x14ac:dyDescent="0.2">
      <c r="A80" s="313"/>
      <c r="B80" s="313"/>
      <c r="C80" s="313"/>
      <c r="D80" s="313"/>
      <c r="E80" s="313"/>
      <c r="F80" s="313"/>
      <c r="G80" s="313"/>
      <c r="H80" s="262"/>
      <c r="I80" s="313"/>
      <c r="J80" s="313"/>
      <c r="K80" s="313"/>
      <c r="L80" s="313"/>
    </row>
    <row r="81" spans="1:12" ht="18.75" x14ac:dyDescent="0.2">
      <c r="A81" s="313"/>
      <c r="B81" s="313"/>
      <c r="C81" s="313"/>
      <c r="D81" s="313"/>
      <c r="E81" s="313"/>
      <c r="F81" s="313"/>
      <c r="G81" s="313"/>
      <c r="H81" s="262"/>
      <c r="I81" s="313"/>
      <c r="J81" s="313"/>
      <c r="K81" s="313"/>
      <c r="L81" s="313"/>
    </row>
    <row r="82" spans="1:12" ht="18.75" x14ac:dyDescent="0.2">
      <c r="A82" s="313"/>
      <c r="B82" s="313"/>
      <c r="C82" s="313"/>
      <c r="D82" s="313"/>
      <c r="E82" s="313"/>
      <c r="F82" s="313"/>
      <c r="G82" s="313"/>
      <c r="H82" s="262"/>
      <c r="I82" s="313"/>
      <c r="J82" s="313"/>
      <c r="K82" s="313"/>
      <c r="L82" s="313"/>
    </row>
    <row r="83" spans="1:12" ht="18.75" x14ac:dyDescent="0.2">
      <c r="A83" s="313"/>
      <c r="B83" s="313"/>
      <c r="C83" s="313"/>
      <c r="D83" s="313"/>
      <c r="E83" s="313"/>
      <c r="F83" s="313"/>
      <c r="G83" s="313"/>
      <c r="H83" s="262"/>
      <c r="I83" s="313"/>
      <c r="J83" s="313"/>
      <c r="K83" s="313"/>
      <c r="L83" s="313"/>
    </row>
    <row r="84" spans="1:12" ht="18.75" x14ac:dyDescent="0.2">
      <c r="A84" s="313"/>
      <c r="B84" s="313"/>
      <c r="C84" s="313"/>
      <c r="D84" s="313"/>
      <c r="E84" s="313"/>
      <c r="F84" s="313"/>
      <c r="G84" s="313"/>
      <c r="H84" s="262"/>
      <c r="I84" s="313"/>
      <c r="J84" s="313"/>
      <c r="K84" s="313"/>
      <c r="L84" s="313"/>
    </row>
    <row r="85" spans="1:12" ht="18.75" x14ac:dyDescent="0.2">
      <c r="A85" s="313"/>
      <c r="B85" s="313"/>
      <c r="C85" s="313"/>
      <c r="D85" s="313"/>
      <c r="E85" s="313"/>
      <c r="F85" s="313"/>
      <c r="G85" s="313"/>
      <c r="H85" s="262"/>
      <c r="I85" s="313"/>
      <c r="J85" s="313"/>
      <c r="K85" s="313"/>
      <c r="L85" s="313"/>
    </row>
    <row r="86" spans="1:12" ht="18.75" x14ac:dyDescent="0.2">
      <c r="A86" s="313"/>
      <c r="B86" s="313"/>
      <c r="C86" s="313"/>
      <c r="D86" s="313"/>
      <c r="E86" s="313"/>
      <c r="F86" s="313"/>
      <c r="G86" s="313"/>
      <c r="H86" s="262"/>
      <c r="I86" s="313"/>
      <c r="J86" s="313"/>
      <c r="K86" s="313"/>
      <c r="L86" s="313"/>
    </row>
    <row r="87" spans="1:12" ht="18.75" x14ac:dyDescent="0.2">
      <c r="A87" s="313"/>
      <c r="B87" s="313"/>
      <c r="C87" s="313"/>
      <c r="D87" s="313"/>
      <c r="E87" s="313"/>
      <c r="F87" s="313"/>
      <c r="G87" s="313"/>
      <c r="H87" s="262"/>
      <c r="I87" s="313"/>
      <c r="J87" s="313"/>
      <c r="K87" s="313"/>
      <c r="L87" s="313"/>
    </row>
    <row r="88" spans="1:12" ht="18.75" x14ac:dyDescent="0.2">
      <c r="A88" s="313"/>
      <c r="B88" s="313"/>
      <c r="C88" s="313"/>
      <c r="D88" s="313"/>
      <c r="E88" s="313"/>
      <c r="F88" s="313"/>
      <c r="G88" s="313"/>
      <c r="H88" s="262"/>
      <c r="I88" s="313"/>
      <c r="J88" s="313"/>
      <c r="K88" s="313"/>
      <c r="L88" s="313"/>
    </row>
    <row r="89" spans="1:12" ht="18.75" x14ac:dyDescent="0.2">
      <c r="A89" s="313"/>
      <c r="B89" s="313"/>
      <c r="C89" s="313"/>
      <c r="D89" s="313"/>
      <c r="E89" s="313"/>
      <c r="F89" s="313"/>
      <c r="G89" s="313"/>
      <c r="H89" s="262"/>
      <c r="I89" s="313"/>
      <c r="J89" s="313"/>
      <c r="K89" s="313"/>
      <c r="L89" s="313"/>
    </row>
    <row r="90" spans="1:12" ht="19.5" thickBot="1" x14ac:dyDescent="0.25">
      <c r="A90" s="313"/>
      <c r="B90" s="313"/>
      <c r="C90" s="313"/>
      <c r="D90" s="313"/>
      <c r="E90" s="313"/>
      <c r="F90" s="313"/>
      <c r="G90" s="313"/>
      <c r="H90" s="325"/>
      <c r="I90" s="313"/>
      <c r="J90" s="313"/>
      <c r="K90" s="313"/>
      <c r="L90" s="313"/>
    </row>
    <row r="91" spans="1:12" ht="18.75" x14ac:dyDescent="0.2">
      <c r="A91" s="313"/>
      <c r="B91" s="313"/>
      <c r="C91" s="313"/>
      <c r="D91" s="313"/>
      <c r="E91" s="313"/>
      <c r="F91" s="313"/>
      <c r="G91" s="313"/>
      <c r="H91" s="313"/>
      <c r="I91" s="313"/>
      <c r="J91" s="313"/>
      <c r="K91" s="313"/>
      <c r="L91" s="313"/>
    </row>
    <row r="92" spans="1:12" ht="18.75" x14ac:dyDescent="0.2">
      <c r="A92" s="313"/>
      <c r="B92" s="313"/>
      <c r="C92" s="313"/>
      <c r="D92" s="313"/>
      <c r="E92" s="313"/>
      <c r="F92" s="313"/>
      <c r="G92" s="313"/>
      <c r="H92" s="313"/>
      <c r="I92" s="313"/>
      <c r="J92" s="313">
        <v>0</v>
      </c>
      <c r="K92" s="313"/>
      <c r="L92" s="313"/>
    </row>
    <row r="93" spans="1:12" ht="18.75" x14ac:dyDescent="0.2">
      <c r="A93" s="313"/>
      <c r="B93" s="313"/>
      <c r="C93" s="313"/>
      <c r="D93" s="313"/>
      <c r="E93" s="313"/>
      <c r="F93" s="313"/>
      <c r="G93" s="313"/>
      <c r="H93" s="313"/>
      <c r="I93" s="313"/>
      <c r="J93" s="313"/>
      <c r="K93" s="313"/>
      <c r="L93" s="313"/>
    </row>
    <row r="94" spans="1:12" ht="18.75" x14ac:dyDescent="0.2">
      <c r="A94" s="313"/>
      <c r="B94" s="313"/>
      <c r="C94" s="313"/>
      <c r="D94" s="313"/>
      <c r="E94" s="313"/>
      <c r="F94" s="313"/>
      <c r="G94" s="313"/>
      <c r="H94" s="313"/>
      <c r="I94" s="313"/>
      <c r="J94" s="313"/>
      <c r="K94" s="313"/>
      <c r="L94" s="313"/>
    </row>
    <row r="95" spans="1:12" ht="18.75" x14ac:dyDescent="0.2">
      <c r="A95" s="313"/>
      <c r="B95" s="313"/>
      <c r="C95" s="313"/>
      <c r="D95" s="313"/>
      <c r="E95" s="313"/>
      <c r="F95" s="313"/>
      <c r="G95" s="313"/>
      <c r="H95" s="313"/>
      <c r="I95" s="313"/>
      <c r="J95" s="313"/>
      <c r="K95" s="313"/>
      <c r="L95" s="313"/>
    </row>
    <row r="96" spans="1:12" ht="18.75" x14ac:dyDescent="0.2">
      <c r="A96" s="313"/>
      <c r="B96" s="313"/>
      <c r="C96" s="313"/>
      <c r="D96" s="313"/>
      <c r="E96" s="313"/>
      <c r="F96" s="313"/>
      <c r="G96" s="313"/>
      <c r="H96" s="313"/>
      <c r="I96" s="313"/>
      <c r="J96" s="313"/>
      <c r="K96" s="313"/>
      <c r="L96" s="313"/>
    </row>
    <row r="97" spans="1:12" ht="18.75" x14ac:dyDescent="0.2">
      <c r="A97" s="313"/>
      <c r="B97" s="313"/>
      <c r="C97" s="313"/>
      <c r="D97" s="313"/>
      <c r="E97" s="313"/>
      <c r="F97" s="313"/>
      <c r="G97" s="313"/>
      <c r="H97" s="313"/>
      <c r="I97" s="313"/>
      <c r="J97" s="313"/>
      <c r="K97" s="313"/>
      <c r="L97" s="313"/>
    </row>
    <row r="98" spans="1:12" ht="18.75" x14ac:dyDescent="0.2">
      <c r="A98" s="313"/>
      <c r="B98" s="313"/>
      <c r="C98" s="313"/>
      <c r="D98" s="313"/>
      <c r="E98" s="313"/>
      <c r="F98" s="313"/>
      <c r="G98" s="313"/>
      <c r="H98" s="313"/>
      <c r="I98" s="313"/>
      <c r="J98" s="313"/>
      <c r="K98" s="313"/>
      <c r="L98" s="313"/>
    </row>
    <row r="99" spans="1:12" ht="18.75" x14ac:dyDescent="0.2">
      <c r="A99" s="313"/>
      <c r="B99" s="313"/>
      <c r="C99" s="313"/>
      <c r="D99" s="313"/>
      <c r="E99" s="313"/>
      <c r="F99" s="313"/>
      <c r="G99" s="313"/>
      <c r="H99" s="313"/>
      <c r="I99" s="313"/>
      <c r="J99" s="313"/>
      <c r="K99" s="313"/>
      <c r="L99" s="313"/>
    </row>
    <row r="100" spans="1:12" ht="18.75" x14ac:dyDescent="0.2">
      <c r="A100" s="313"/>
      <c r="B100" s="313"/>
      <c r="C100" s="313"/>
      <c r="D100" s="313"/>
      <c r="E100" s="313"/>
      <c r="F100" s="313"/>
      <c r="G100" s="313"/>
      <c r="H100" s="313"/>
      <c r="I100" s="313"/>
      <c r="J100" s="313"/>
      <c r="K100" s="313"/>
      <c r="L100" s="313"/>
    </row>
    <row r="101" spans="1:12" ht="18.75" x14ac:dyDescent="0.2">
      <c r="A101" s="313"/>
      <c r="B101" s="313"/>
      <c r="C101" s="313"/>
      <c r="D101" s="313"/>
      <c r="E101" s="313"/>
      <c r="F101" s="313"/>
      <c r="G101" s="313"/>
      <c r="H101" s="313"/>
      <c r="I101" s="313"/>
      <c r="J101" s="313"/>
      <c r="K101" s="313"/>
      <c r="L101" s="313"/>
    </row>
    <row r="102" spans="1:12" ht="18.75" x14ac:dyDescent="0.2">
      <c r="A102" s="313"/>
      <c r="B102" s="313"/>
      <c r="C102" s="313"/>
      <c r="D102" s="313"/>
      <c r="E102" s="313"/>
      <c r="F102" s="313"/>
      <c r="G102" s="313"/>
      <c r="H102" s="313"/>
      <c r="I102" s="313"/>
      <c r="J102" s="313"/>
      <c r="K102" s="313"/>
      <c r="L102" s="313"/>
    </row>
    <row r="103" spans="1:12" ht="18.75" x14ac:dyDescent="0.2">
      <c r="A103" s="313"/>
      <c r="B103" s="313"/>
      <c r="C103" s="313"/>
      <c r="D103" s="313"/>
      <c r="E103" s="313"/>
      <c r="F103" s="313"/>
      <c r="G103" s="313"/>
      <c r="H103" s="313"/>
      <c r="I103" s="313"/>
      <c r="J103" s="313"/>
      <c r="K103" s="313"/>
      <c r="L103" s="313"/>
    </row>
    <row r="104" spans="1:12" ht="18.75" x14ac:dyDescent="0.2">
      <c r="A104" s="313"/>
      <c r="B104" s="313"/>
      <c r="C104" s="313"/>
      <c r="D104" s="313"/>
      <c r="E104" s="313"/>
      <c r="F104" s="313"/>
      <c r="G104" s="313"/>
      <c r="H104" s="313"/>
      <c r="I104" s="313"/>
      <c r="J104" s="313"/>
      <c r="K104" s="313"/>
      <c r="L104" s="313"/>
    </row>
    <row r="105" spans="1:12" ht="18.75" x14ac:dyDescent="0.2">
      <c r="A105" s="313"/>
      <c r="B105" s="313"/>
      <c r="C105" s="313"/>
      <c r="D105" s="313"/>
      <c r="E105" s="313"/>
      <c r="F105" s="313"/>
      <c r="G105" s="313"/>
      <c r="H105" s="313"/>
      <c r="I105" s="313"/>
      <c r="J105" s="313"/>
      <c r="K105" s="313"/>
      <c r="L105" s="313"/>
    </row>
    <row r="106" spans="1:12" ht="18.75" x14ac:dyDescent="0.2">
      <c r="A106" s="313"/>
      <c r="B106" s="313"/>
      <c r="C106" s="313"/>
      <c r="D106" s="313"/>
      <c r="E106" s="313"/>
      <c r="F106" s="313"/>
      <c r="G106" s="313"/>
      <c r="H106" s="313"/>
      <c r="I106" s="313"/>
      <c r="J106" s="313"/>
      <c r="K106" s="313"/>
      <c r="L106" s="313"/>
    </row>
    <row r="107" spans="1:12" ht="18.75" x14ac:dyDescent="0.2">
      <c r="A107" s="313"/>
      <c r="B107" s="313"/>
      <c r="C107" s="313"/>
      <c r="D107" s="313"/>
      <c r="E107" s="313"/>
      <c r="F107" s="313"/>
      <c r="G107" s="313"/>
      <c r="H107" s="313"/>
      <c r="I107" s="313"/>
      <c r="J107" s="313"/>
      <c r="K107" s="313"/>
      <c r="L107" s="313"/>
    </row>
    <row r="108" spans="1:12" ht="18.75" x14ac:dyDescent="0.2">
      <c r="A108" s="313"/>
      <c r="B108" s="313"/>
      <c r="C108" s="313"/>
      <c r="D108" s="313"/>
      <c r="E108" s="313"/>
      <c r="F108" s="313"/>
      <c r="G108" s="313"/>
      <c r="H108" s="313"/>
      <c r="I108" s="313"/>
      <c r="J108" s="313"/>
      <c r="K108" s="313"/>
      <c r="L108" s="313"/>
    </row>
    <row r="109" spans="1:12" ht="18.75" x14ac:dyDescent="0.2">
      <c r="A109" s="313"/>
      <c r="B109" s="313"/>
      <c r="C109" s="313"/>
      <c r="D109" s="313"/>
      <c r="E109" s="313"/>
      <c r="F109" s="313"/>
      <c r="G109" s="313"/>
      <c r="H109" s="313"/>
      <c r="I109" s="313"/>
      <c r="J109" s="313"/>
      <c r="K109" s="313"/>
      <c r="L109" s="313"/>
    </row>
    <row r="110" spans="1:12" ht="18.75" x14ac:dyDescent="0.2">
      <c r="A110" s="313"/>
      <c r="B110" s="313"/>
      <c r="C110" s="313"/>
      <c r="D110" s="313"/>
      <c r="E110" s="313"/>
      <c r="F110" s="313"/>
      <c r="G110" s="313"/>
      <c r="H110" s="313"/>
      <c r="I110" s="313"/>
      <c r="J110" s="313"/>
      <c r="K110" s="313"/>
      <c r="L110" s="313"/>
    </row>
    <row r="111" spans="1:12" ht="18.75" x14ac:dyDescent="0.2">
      <c r="A111" s="313"/>
      <c r="B111" s="313"/>
      <c r="C111" s="313"/>
      <c r="D111" s="313"/>
      <c r="E111" s="313"/>
      <c r="F111" s="313"/>
      <c r="G111" s="313"/>
      <c r="H111" s="313"/>
      <c r="I111" s="313"/>
      <c r="J111" s="313"/>
      <c r="K111" s="313"/>
      <c r="L111" s="313"/>
    </row>
    <row r="112" spans="1:12" ht="18.75" x14ac:dyDescent="0.2">
      <c r="A112" s="313"/>
      <c r="B112" s="313"/>
      <c r="C112" s="313"/>
      <c r="D112" s="313"/>
      <c r="E112" s="313"/>
      <c r="F112" s="313"/>
      <c r="G112" s="313"/>
      <c r="H112" s="313"/>
      <c r="I112" s="313"/>
      <c r="J112" s="313"/>
      <c r="K112" s="313"/>
      <c r="L112" s="313"/>
    </row>
    <row r="113" spans="1:12" ht="18.75" x14ac:dyDescent="0.2">
      <c r="A113" s="313"/>
      <c r="B113" s="313"/>
      <c r="C113" s="313"/>
      <c r="D113" s="313"/>
      <c r="E113" s="313"/>
      <c r="F113" s="313"/>
      <c r="G113" s="313"/>
      <c r="H113" s="313"/>
      <c r="I113" s="313"/>
      <c r="J113" s="313"/>
      <c r="K113" s="313"/>
      <c r="L113" s="313"/>
    </row>
    <row r="114" spans="1:12" ht="18.75" x14ac:dyDescent="0.2">
      <c r="A114" s="313"/>
      <c r="B114" s="313"/>
      <c r="C114" s="313"/>
      <c r="D114" s="313"/>
      <c r="E114" s="313"/>
      <c r="F114" s="313"/>
      <c r="G114" s="313"/>
      <c r="H114" s="313"/>
      <c r="I114" s="313"/>
      <c r="J114" s="313"/>
      <c r="K114" s="313"/>
      <c r="L114" s="313"/>
    </row>
    <row r="115" spans="1:12" ht="18.75" x14ac:dyDescent="0.2">
      <c r="A115" s="313"/>
      <c r="B115" s="313"/>
      <c r="C115" s="313"/>
      <c r="D115" s="313"/>
      <c r="E115" s="313"/>
      <c r="F115" s="313"/>
      <c r="G115" s="313"/>
      <c r="H115" s="313"/>
      <c r="I115" s="313"/>
      <c r="J115" s="313"/>
      <c r="K115" s="313"/>
      <c r="L115" s="313"/>
    </row>
    <row r="116" spans="1:12" ht="18.75" x14ac:dyDescent="0.2">
      <c r="A116" s="313"/>
      <c r="B116" s="313"/>
      <c r="C116" s="313"/>
      <c r="D116" s="313"/>
      <c r="E116" s="313"/>
      <c r="F116" s="313"/>
      <c r="G116" s="313"/>
      <c r="H116" s="313"/>
      <c r="I116" s="313"/>
      <c r="J116" s="313"/>
      <c r="K116" s="313"/>
      <c r="L116" s="313"/>
    </row>
    <row r="117" spans="1:12" ht="18.75" x14ac:dyDescent="0.2">
      <c r="A117" s="313"/>
      <c r="B117" s="313"/>
      <c r="C117" s="313"/>
      <c r="D117" s="313"/>
      <c r="E117" s="313"/>
      <c r="F117" s="313"/>
      <c r="G117" s="313"/>
      <c r="H117" s="313"/>
      <c r="I117" s="313"/>
      <c r="J117" s="313"/>
      <c r="K117" s="313"/>
      <c r="L117" s="313"/>
    </row>
    <row r="118" spans="1:12" ht="18.75" x14ac:dyDescent="0.2">
      <c r="A118" s="313"/>
      <c r="B118" s="313"/>
      <c r="C118" s="313"/>
      <c r="D118" s="313"/>
      <c r="E118" s="313"/>
      <c r="F118" s="313"/>
      <c r="G118" s="313"/>
      <c r="H118" s="313"/>
      <c r="I118" s="313"/>
      <c r="J118" s="313"/>
      <c r="K118" s="313"/>
      <c r="L118" s="313"/>
    </row>
    <row r="119" spans="1:12" ht="18.75" x14ac:dyDescent="0.2">
      <c r="A119" s="313"/>
      <c r="B119" s="313"/>
      <c r="C119" s="313"/>
      <c r="D119" s="313"/>
      <c r="E119" s="313"/>
      <c r="F119" s="313"/>
      <c r="G119" s="313"/>
      <c r="H119" s="313"/>
      <c r="I119" s="313"/>
      <c r="J119" s="313"/>
      <c r="K119" s="313"/>
      <c r="L119" s="313"/>
    </row>
    <row r="120" spans="1:12" ht="18.75" x14ac:dyDescent="0.2">
      <c r="A120" s="313"/>
      <c r="B120" s="313"/>
      <c r="C120" s="313"/>
      <c r="D120" s="313"/>
      <c r="E120" s="313"/>
      <c r="F120" s="313"/>
      <c r="G120" s="313"/>
      <c r="H120" s="313"/>
      <c r="I120" s="313"/>
      <c r="J120" s="313"/>
      <c r="K120" s="313"/>
      <c r="L120" s="313"/>
    </row>
    <row r="121" spans="1:12" ht="18.75" x14ac:dyDescent="0.2">
      <c r="A121" s="313"/>
      <c r="B121" s="313"/>
      <c r="C121" s="313"/>
      <c r="D121" s="313"/>
      <c r="E121" s="313"/>
      <c r="F121" s="313"/>
      <c r="G121" s="313"/>
      <c r="H121" s="313"/>
      <c r="I121" s="313"/>
      <c r="J121" s="313"/>
      <c r="K121" s="313"/>
      <c r="L121" s="313"/>
    </row>
    <row r="122" spans="1:12" ht="18.75" x14ac:dyDescent="0.2">
      <c r="A122" s="313"/>
      <c r="B122" s="313"/>
      <c r="C122" s="313"/>
      <c r="D122" s="313"/>
      <c r="E122" s="313"/>
      <c r="F122" s="313"/>
      <c r="G122" s="313"/>
      <c r="H122" s="313"/>
      <c r="I122" s="313"/>
      <c r="J122" s="313"/>
      <c r="K122" s="313"/>
      <c r="L122" s="313"/>
    </row>
    <row r="123" spans="1:12" ht="18.75" x14ac:dyDescent="0.2">
      <c r="A123" s="313"/>
      <c r="B123" s="313"/>
      <c r="C123" s="313"/>
      <c r="D123" s="313"/>
      <c r="E123" s="313"/>
      <c r="F123" s="313"/>
      <c r="G123" s="313"/>
      <c r="H123" s="313"/>
      <c r="I123" s="313"/>
      <c r="J123" s="313"/>
      <c r="K123" s="313"/>
      <c r="L123" s="313"/>
    </row>
    <row r="124" spans="1:12" ht="18.75" x14ac:dyDescent="0.2">
      <c r="A124" s="313"/>
      <c r="B124" s="313"/>
      <c r="C124" s="313"/>
      <c r="D124" s="313"/>
      <c r="E124" s="313"/>
      <c r="F124" s="313"/>
      <c r="G124" s="313"/>
      <c r="H124" s="313"/>
      <c r="I124" s="313"/>
      <c r="J124" s="313"/>
      <c r="K124" s="313"/>
      <c r="L124" s="313"/>
    </row>
    <row r="125" spans="1:12" ht="18.75" x14ac:dyDescent="0.2">
      <c r="A125" s="313"/>
      <c r="B125" s="313"/>
      <c r="C125" s="313"/>
      <c r="D125" s="313"/>
      <c r="E125" s="313"/>
      <c r="F125" s="313"/>
      <c r="G125" s="313"/>
      <c r="H125" s="313"/>
      <c r="I125" s="313"/>
      <c r="J125" s="313"/>
      <c r="K125" s="313"/>
      <c r="L125" s="313"/>
    </row>
    <row r="126" spans="1:12" ht="18.75" x14ac:dyDescent="0.2">
      <c r="A126" s="313"/>
      <c r="B126" s="313"/>
      <c r="C126" s="313"/>
      <c r="D126" s="313"/>
      <c r="E126" s="313"/>
      <c r="F126" s="313"/>
      <c r="G126" s="313"/>
      <c r="H126" s="313"/>
      <c r="I126" s="313"/>
      <c r="J126" s="313"/>
      <c r="K126" s="313"/>
      <c r="L126" s="313"/>
    </row>
    <row r="127" spans="1:12" ht="18.75" x14ac:dyDescent="0.2">
      <c r="A127" s="313"/>
      <c r="B127" s="313"/>
      <c r="C127" s="313"/>
      <c r="D127" s="313"/>
      <c r="E127" s="313"/>
      <c r="F127" s="313"/>
      <c r="G127" s="313"/>
      <c r="H127" s="313"/>
      <c r="I127" s="313"/>
      <c r="J127" s="313"/>
      <c r="K127" s="313"/>
      <c r="L127" s="313"/>
    </row>
    <row r="128" spans="1:12" ht="18.75" x14ac:dyDescent="0.2">
      <c r="A128" s="313"/>
      <c r="B128" s="313"/>
      <c r="C128" s="313"/>
      <c r="D128" s="313"/>
      <c r="E128" s="313"/>
      <c r="F128" s="313"/>
      <c r="G128" s="313"/>
      <c r="H128" s="313"/>
      <c r="I128" s="313"/>
      <c r="J128" s="313"/>
      <c r="K128" s="313"/>
      <c r="L128" s="313"/>
    </row>
    <row r="129" spans="1:12" ht="18.75" x14ac:dyDescent="0.2">
      <c r="A129" s="313"/>
      <c r="B129" s="313"/>
      <c r="C129" s="313"/>
      <c r="D129" s="313"/>
      <c r="E129" s="313"/>
      <c r="F129" s="313"/>
      <c r="G129" s="313"/>
      <c r="H129" s="313"/>
      <c r="I129" s="313"/>
      <c r="J129" s="313"/>
      <c r="K129" s="313"/>
      <c r="L129" s="313"/>
    </row>
    <row r="130" spans="1:12" ht="18.75" x14ac:dyDescent="0.2">
      <c r="A130" s="313"/>
      <c r="B130" s="313"/>
      <c r="C130" s="313"/>
      <c r="D130" s="313"/>
      <c r="E130" s="313"/>
      <c r="F130" s="313"/>
      <c r="G130" s="313"/>
      <c r="H130" s="313"/>
      <c r="I130" s="313"/>
      <c r="J130" s="313"/>
      <c r="K130" s="313"/>
      <c r="L130" s="313"/>
    </row>
    <row r="131" spans="1:12" ht="18.75" x14ac:dyDescent="0.2">
      <c r="A131" s="313"/>
      <c r="B131" s="313"/>
      <c r="C131" s="313"/>
      <c r="D131" s="313"/>
      <c r="E131" s="313"/>
      <c r="F131" s="313"/>
      <c r="G131" s="313"/>
      <c r="H131" s="313"/>
      <c r="I131" s="313"/>
      <c r="J131" s="313"/>
      <c r="K131" s="313"/>
      <c r="L131" s="313"/>
    </row>
    <row r="132" spans="1:12" ht="18.75" x14ac:dyDescent="0.2">
      <c r="A132" s="313"/>
      <c r="B132" s="313"/>
      <c r="C132" s="313"/>
      <c r="D132" s="313"/>
      <c r="E132" s="313"/>
      <c r="F132" s="313"/>
      <c r="G132" s="313"/>
      <c r="H132" s="313"/>
      <c r="I132" s="313"/>
      <c r="J132" s="313"/>
      <c r="K132" s="313"/>
      <c r="L132" s="313"/>
    </row>
    <row r="133" spans="1:12" ht="18.75" x14ac:dyDescent="0.2">
      <c r="A133" s="313"/>
      <c r="B133" s="313"/>
      <c r="C133" s="313"/>
      <c r="D133" s="313"/>
      <c r="E133" s="313"/>
      <c r="F133" s="313"/>
      <c r="G133" s="313"/>
      <c r="H133" s="313"/>
      <c r="I133" s="313"/>
      <c r="J133" s="313"/>
      <c r="K133" s="313"/>
      <c r="L133" s="313"/>
    </row>
    <row r="134" spans="1:12" ht="18.75" x14ac:dyDescent="0.2">
      <c r="A134" s="313"/>
      <c r="B134" s="313"/>
      <c r="C134" s="313"/>
      <c r="D134" s="313"/>
      <c r="E134" s="313"/>
      <c r="F134" s="313"/>
      <c r="G134" s="313"/>
      <c r="H134" s="313"/>
      <c r="I134" s="313"/>
      <c r="J134" s="313"/>
      <c r="K134" s="313"/>
      <c r="L134" s="313"/>
    </row>
    <row r="135" spans="1:12" ht="18.75" x14ac:dyDescent="0.2">
      <c r="A135" s="313"/>
      <c r="B135" s="313"/>
      <c r="C135" s="313"/>
      <c r="D135" s="313"/>
      <c r="E135" s="313"/>
      <c r="F135" s="313"/>
      <c r="G135" s="313"/>
      <c r="H135" s="313"/>
      <c r="I135" s="313"/>
      <c r="J135" s="313"/>
      <c r="K135" s="313"/>
      <c r="L135" s="313"/>
    </row>
    <row r="136" spans="1:12" ht="18.75" x14ac:dyDescent="0.2">
      <c r="A136" s="313"/>
      <c r="B136" s="313"/>
      <c r="C136" s="313"/>
      <c r="D136" s="313"/>
      <c r="E136" s="313"/>
      <c r="F136" s="313"/>
      <c r="G136" s="313"/>
      <c r="H136" s="313"/>
      <c r="I136" s="313"/>
      <c r="J136" s="313"/>
      <c r="K136" s="313"/>
      <c r="L136" s="313"/>
    </row>
    <row r="137" spans="1:12" ht="18.75" x14ac:dyDescent="0.2">
      <c r="A137" s="313"/>
      <c r="B137" s="313"/>
      <c r="C137" s="313"/>
      <c r="D137" s="313"/>
      <c r="E137" s="313"/>
      <c r="F137" s="313"/>
      <c r="G137" s="313"/>
      <c r="H137" s="313"/>
      <c r="I137" s="313"/>
      <c r="J137" s="313"/>
      <c r="K137" s="313"/>
      <c r="L137" s="313"/>
    </row>
    <row r="138" spans="1:12" ht="18.75" x14ac:dyDescent="0.2">
      <c r="A138" s="313"/>
      <c r="B138" s="313"/>
      <c r="C138" s="313"/>
      <c r="D138" s="313"/>
      <c r="E138" s="313"/>
      <c r="F138" s="313"/>
      <c r="G138" s="313"/>
      <c r="H138" s="313"/>
      <c r="I138" s="313"/>
      <c r="J138" s="313"/>
      <c r="K138" s="313"/>
      <c r="L138" s="313"/>
    </row>
    <row r="139" spans="1:12" ht="18.75" x14ac:dyDescent="0.2">
      <c r="A139" s="313"/>
      <c r="B139" s="313"/>
      <c r="C139" s="313"/>
      <c r="D139" s="313"/>
      <c r="E139" s="313"/>
      <c r="F139" s="313"/>
      <c r="G139" s="313"/>
      <c r="H139" s="313"/>
      <c r="I139" s="313"/>
      <c r="J139" s="313"/>
      <c r="K139" s="313"/>
      <c r="L139" s="313"/>
    </row>
    <row r="140" spans="1:12" ht="18.75" x14ac:dyDescent="0.2">
      <c r="A140" s="313"/>
      <c r="B140" s="313"/>
      <c r="C140" s="313"/>
      <c r="D140" s="313"/>
      <c r="E140" s="313"/>
      <c r="F140" s="313"/>
      <c r="G140" s="313"/>
      <c r="H140" s="313"/>
      <c r="I140" s="313"/>
      <c r="J140" s="313"/>
      <c r="K140" s="313"/>
      <c r="L140" s="313"/>
    </row>
    <row r="141" spans="1:12" ht="18.75" x14ac:dyDescent="0.2">
      <c r="A141" s="313"/>
      <c r="B141" s="313"/>
      <c r="C141" s="313"/>
      <c r="D141" s="313"/>
      <c r="E141" s="313"/>
      <c r="F141" s="313"/>
      <c r="G141" s="313"/>
      <c r="H141" s="313"/>
      <c r="I141" s="313"/>
      <c r="J141" s="313"/>
      <c r="K141" s="313"/>
      <c r="L141" s="313"/>
    </row>
    <row r="142" spans="1:12" ht="18.75" x14ac:dyDescent="0.2">
      <c r="A142" s="313"/>
      <c r="B142" s="313"/>
      <c r="C142" s="313"/>
      <c r="D142" s="313"/>
      <c r="E142" s="313"/>
      <c r="F142" s="313"/>
      <c r="G142" s="313"/>
      <c r="H142" s="313"/>
      <c r="I142" s="313"/>
      <c r="J142" s="313"/>
      <c r="K142" s="313"/>
      <c r="L142" s="313"/>
    </row>
    <row r="143" spans="1:12" ht="18.75" x14ac:dyDescent="0.2">
      <c r="A143" s="313"/>
      <c r="B143" s="313"/>
      <c r="C143" s="313"/>
      <c r="D143" s="313"/>
      <c r="E143" s="313"/>
      <c r="F143" s="313"/>
      <c r="G143" s="313"/>
      <c r="H143" s="313"/>
      <c r="I143" s="313"/>
      <c r="J143" s="313"/>
      <c r="K143" s="313"/>
      <c r="L143" s="313"/>
    </row>
    <row r="144" spans="1:12" ht="18.75" x14ac:dyDescent="0.2">
      <c r="A144" s="313"/>
      <c r="B144" s="313"/>
      <c r="C144" s="313"/>
      <c r="D144" s="313"/>
      <c r="E144" s="313"/>
      <c r="F144" s="313"/>
      <c r="G144" s="313"/>
      <c r="H144" s="313"/>
      <c r="I144" s="313"/>
      <c r="J144" s="313"/>
      <c r="K144" s="313"/>
      <c r="L144" s="313"/>
    </row>
    <row r="145" spans="1:12" ht="18.75" x14ac:dyDescent="0.2">
      <c r="A145" s="313"/>
      <c r="B145" s="313"/>
      <c r="C145" s="313"/>
      <c r="D145" s="313"/>
      <c r="E145" s="313"/>
      <c r="F145" s="313"/>
      <c r="G145" s="313"/>
      <c r="H145" s="313"/>
      <c r="I145" s="313"/>
      <c r="J145" s="313"/>
      <c r="K145" s="313"/>
      <c r="L145" s="313"/>
    </row>
    <row r="146" spans="1:12" ht="18.75" x14ac:dyDescent="0.2">
      <c r="A146" s="313"/>
      <c r="B146" s="313"/>
      <c r="C146" s="313"/>
      <c r="D146" s="313"/>
      <c r="E146" s="313"/>
      <c r="F146" s="313"/>
      <c r="G146" s="313"/>
      <c r="H146" s="313"/>
      <c r="I146" s="313"/>
      <c r="J146" s="313"/>
      <c r="K146" s="313"/>
      <c r="L146" s="313"/>
    </row>
    <row r="147" spans="1:12" ht="18.75" x14ac:dyDescent="0.2">
      <c r="A147" s="313"/>
      <c r="B147" s="313"/>
      <c r="C147" s="313"/>
      <c r="D147" s="313"/>
      <c r="E147" s="313"/>
      <c r="F147" s="313"/>
      <c r="G147" s="313"/>
      <c r="H147" s="313"/>
      <c r="I147" s="313"/>
      <c r="J147" s="313"/>
      <c r="K147" s="313"/>
      <c r="L147" s="313"/>
    </row>
    <row r="148" spans="1:12" ht="18.75" x14ac:dyDescent="0.2">
      <c r="A148" s="313"/>
      <c r="B148" s="313"/>
      <c r="C148" s="313"/>
      <c r="D148" s="313"/>
      <c r="E148" s="313"/>
      <c r="F148" s="313"/>
      <c r="G148" s="313"/>
      <c r="H148" s="313"/>
      <c r="I148" s="313"/>
      <c r="J148" s="313"/>
      <c r="K148" s="313"/>
      <c r="L148" s="313"/>
    </row>
    <row r="149" spans="1:12" ht="18.75" x14ac:dyDescent="0.2">
      <c r="A149" s="313"/>
      <c r="B149" s="313"/>
      <c r="C149" s="313"/>
      <c r="D149" s="313"/>
      <c r="E149" s="313"/>
      <c r="F149" s="313"/>
      <c r="G149" s="313"/>
      <c r="H149" s="313"/>
      <c r="I149" s="313"/>
      <c r="J149" s="313"/>
      <c r="K149" s="313"/>
      <c r="L149" s="313"/>
    </row>
    <row r="150" spans="1:12" ht="18.75" x14ac:dyDescent="0.2">
      <c r="A150" s="313"/>
      <c r="B150" s="313"/>
      <c r="C150" s="313"/>
      <c r="D150" s="313"/>
      <c r="E150" s="313"/>
      <c r="F150" s="313"/>
      <c r="G150" s="313"/>
      <c r="H150" s="313"/>
      <c r="I150" s="313"/>
      <c r="J150" s="313"/>
      <c r="K150" s="313"/>
      <c r="L150" s="313"/>
    </row>
    <row r="151" spans="1:12" ht="18.75" x14ac:dyDescent="0.2">
      <c r="A151" s="313"/>
      <c r="B151" s="313"/>
      <c r="C151" s="313"/>
      <c r="D151" s="313"/>
      <c r="E151" s="313"/>
      <c r="F151" s="313"/>
      <c r="G151" s="313"/>
      <c r="H151" s="313"/>
      <c r="I151" s="313"/>
      <c r="J151" s="313"/>
      <c r="K151" s="313"/>
      <c r="L151" s="313"/>
    </row>
    <row r="152" spans="1:12" ht="18.75" x14ac:dyDescent="0.2">
      <c r="A152" s="313"/>
      <c r="B152" s="313"/>
      <c r="C152" s="313"/>
      <c r="D152" s="313"/>
      <c r="E152" s="313"/>
      <c r="F152" s="313"/>
      <c r="G152" s="313"/>
      <c r="H152" s="313"/>
      <c r="I152" s="313"/>
      <c r="J152" s="313"/>
      <c r="K152" s="313"/>
      <c r="L152" s="313"/>
    </row>
    <row r="153" spans="1:12" ht="18.75" x14ac:dyDescent="0.2">
      <c r="A153" s="313"/>
      <c r="B153" s="313"/>
      <c r="C153" s="313"/>
      <c r="D153" s="313"/>
      <c r="E153" s="313"/>
      <c r="F153" s="313"/>
      <c r="G153" s="313"/>
      <c r="H153" s="313"/>
      <c r="I153" s="313"/>
      <c r="J153" s="313"/>
      <c r="K153" s="313"/>
      <c r="L153" s="313"/>
    </row>
    <row r="154" spans="1:12" ht="18.75" x14ac:dyDescent="0.2">
      <c r="A154" s="313"/>
      <c r="B154" s="313"/>
      <c r="C154" s="313"/>
      <c r="D154" s="313"/>
      <c r="E154" s="313"/>
      <c r="F154" s="313"/>
      <c r="G154" s="313"/>
      <c r="H154" s="313"/>
      <c r="I154" s="313"/>
      <c r="J154" s="313"/>
      <c r="K154" s="313"/>
      <c r="L154" s="313"/>
    </row>
    <row r="155" spans="1:12" ht="18.75" x14ac:dyDescent="0.2">
      <c r="A155" s="313"/>
      <c r="B155" s="313"/>
      <c r="C155" s="313"/>
      <c r="D155" s="313"/>
      <c r="E155" s="313"/>
      <c r="F155" s="313"/>
      <c r="G155" s="313"/>
      <c r="H155" s="313"/>
      <c r="I155" s="313"/>
      <c r="J155" s="313"/>
      <c r="K155" s="313"/>
      <c r="L155" s="313"/>
    </row>
    <row r="156" spans="1:12" ht="18.75" x14ac:dyDescent="0.2">
      <c r="A156" s="313"/>
      <c r="B156" s="313"/>
      <c r="C156" s="313"/>
      <c r="D156" s="313"/>
      <c r="E156" s="313"/>
      <c r="F156" s="313"/>
      <c r="G156" s="313"/>
      <c r="H156" s="313"/>
      <c r="I156" s="313"/>
      <c r="J156" s="313"/>
      <c r="K156" s="313"/>
      <c r="L156" s="313"/>
    </row>
    <row r="157" spans="1:12" ht="18.75" x14ac:dyDescent="0.2">
      <c r="A157" s="313"/>
      <c r="B157" s="313"/>
      <c r="C157" s="313"/>
      <c r="D157" s="313"/>
      <c r="E157" s="313"/>
      <c r="F157" s="313"/>
      <c r="G157" s="313"/>
      <c r="H157" s="313"/>
      <c r="I157" s="313"/>
      <c r="J157" s="313"/>
      <c r="K157" s="313"/>
      <c r="L157" s="313"/>
    </row>
    <row r="158" spans="1:12" ht="18.75" x14ac:dyDescent="0.2">
      <c r="A158" s="313"/>
      <c r="B158" s="313"/>
      <c r="C158" s="313"/>
      <c r="D158" s="313"/>
      <c r="E158" s="313"/>
      <c r="F158" s="313"/>
      <c r="G158" s="313"/>
      <c r="H158" s="313"/>
      <c r="I158" s="313"/>
      <c r="J158" s="313"/>
      <c r="K158" s="313"/>
      <c r="L158" s="313"/>
    </row>
    <row r="159" spans="1:12" ht="18.75" x14ac:dyDescent="0.2">
      <c r="A159" s="313"/>
      <c r="B159" s="313"/>
      <c r="C159" s="313"/>
      <c r="D159" s="313"/>
      <c r="E159" s="313"/>
      <c r="F159" s="313"/>
      <c r="G159" s="313"/>
      <c r="H159" s="313"/>
      <c r="I159" s="313"/>
      <c r="J159" s="313"/>
      <c r="K159" s="313"/>
      <c r="L159" s="313"/>
    </row>
    <row r="160" spans="1:12" ht="18.75" x14ac:dyDescent="0.2">
      <c r="A160" s="313"/>
      <c r="B160" s="313"/>
      <c r="C160" s="313"/>
      <c r="D160" s="313"/>
      <c r="E160" s="313"/>
      <c r="F160" s="313"/>
      <c r="G160" s="313"/>
      <c r="H160" s="313"/>
      <c r="I160" s="313"/>
      <c r="J160" s="313"/>
      <c r="K160" s="313"/>
      <c r="L160" s="313"/>
    </row>
    <row r="161" spans="1:12" ht="18.75" x14ac:dyDescent="0.2">
      <c r="A161" s="313"/>
      <c r="B161" s="313"/>
      <c r="C161" s="313"/>
      <c r="D161" s="313"/>
      <c r="E161" s="313"/>
      <c r="F161" s="313"/>
      <c r="G161" s="313"/>
      <c r="H161" s="313"/>
      <c r="I161" s="313"/>
      <c r="J161" s="313"/>
      <c r="K161" s="313"/>
      <c r="L161" s="313"/>
    </row>
    <row r="162" spans="1:12" ht="18.75" x14ac:dyDescent="0.2">
      <c r="A162" s="313"/>
      <c r="B162" s="313"/>
      <c r="C162" s="313"/>
      <c r="D162" s="313"/>
      <c r="E162" s="313"/>
      <c r="F162" s="313"/>
      <c r="G162" s="313"/>
      <c r="H162" s="313"/>
      <c r="I162" s="313"/>
      <c r="J162" s="313"/>
      <c r="K162" s="313"/>
      <c r="L162" s="313"/>
    </row>
    <row r="163" spans="1:12" ht="18.75" x14ac:dyDescent="0.2">
      <c r="A163" s="313"/>
      <c r="B163" s="313"/>
      <c r="C163" s="313"/>
      <c r="D163" s="313"/>
      <c r="E163" s="313"/>
      <c r="F163" s="313"/>
      <c r="G163" s="313"/>
      <c r="H163" s="313"/>
      <c r="I163" s="313"/>
      <c r="J163" s="313"/>
      <c r="K163" s="313"/>
      <c r="L163" s="313"/>
    </row>
    <row r="164" spans="1:12" ht="18.75" x14ac:dyDescent="0.2">
      <c r="A164" s="313"/>
      <c r="B164" s="313"/>
      <c r="C164" s="313"/>
      <c r="D164" s="313"/>
      <c r="E164" s="313"/>
      <c r="F164" s="313"/>
      <c r="G164" s="313"/>
      <c r="H164" s="313"/>
      <c r="I164" s="313"/>
      <c r="J164" s="313"/>
      <c r="K164" s="313"/>
      <c r="L164" s="313"/>
    </row>
    <row r="165" spans="1:12" ht="18.75" x14ac:dyDescent="0.2">
      <c r="A165" s="313"/>
      <c r="B165" s="313"/>
      <c r="C165" s="313"/>
      <c r="D165" s="313"/>
      <c r="E165" s="313"/>
      <c r="F165" s="313"/>
      <c r="G165" s="313"/>
      <c r="H165" s="313"/>
      <c r="I165" s="313"/>
      <c r="J165" s="313"/>
      <c r="K165" s="313"/>
      <c r="L165" s="313"/>
    </row>
    <row r="166" spans="1:12" ht="18.75" x14ac:dyDescent="0.2">
      <c r="A166" s="313"/>
      <c r="B166" s="313"/>
      <c r="C166" s="313"/>
      <c r="D166" s="313"/>
      <c r="E166" s="313"/>
      <c r="F166" s="313"/>
      <c r="G166" s="313"/>
      <c r="H166" s="313"/>
      <c r="I166" s="313"/>
      <c r="J166" s="313"/>
      <c r="K166" s="313"/>
      <c r="L166" s="313"/>
    </row>
    <row r="167" spans="1:12" ht="18.75" x14ac:dyDescent="0.2">
      <c r="A167" s="313"/>
      <c r="B167" s="313"/>
      <c r="C167" s="313"/>
      <c r="D167" s="313"/>
      <c r="E167" s="313"/>
      <c r="F167" s="313"/>
      <c r="G167" s="313"/>
      <c r="H167" s="313"/>
      <c r="I167" s="313"/>
      <c r="J167" s="313"/>
      <c r="K167" s="313"/>
      <c r="L167" s="313"/>
    </row>
    <row r="168" spans="1:12" ht="18.75" x14ac:dyDescent="0.2">
      <c r="A168" s="313"/>
      <c r="B168" s="313"/>
      <c r="C168" s="313"/>
      <c r="D168" s="313"/>
      <c r="E168" s="313"/>
      <c r="F168" s="313"/>
      <c r="G168" s="313"/>
      <c r="H168" s="313"/>
      <c r="I168" s="313"/>
      <c r="J168" s="313"/>
      <c r="K168" s="313"/>
      <c r="L168" s="313"/>
    </row>
    <row r="169" spans="1:12" ht="18.75" x14ac:dyDescent="0.2">
      <c r="A169" s="313"/>
      <c r="B169" s="313"/>
      <c r="C169" s="313"/>
      <c r="D169" s="313"/>
      <c r="E169" s="313"/>
      <c r="F169" s="313"/>
      <c r="G169" s="313"/>
      <c r="H169" s="313"/>
      <c r="I169" s="313"/>
      <c r="J169" s="313"/>
      <c r="K169" s="313"/>
      <c r="L169" s="313"/>
    </row>
    <row r="170" spans="1:12" ht="18.75" x14ac:dyDescent="0.2">
      <c r="A170" s="313"/>
      <c r="B170" s="313"/>
      <c r="C170" s="313"/>
      <c r="D170" s="313"/>
      <c r="E170" s="313"/>
      <c r="F170" s="313"/>
      <c r="G170" s="313"/>
      <c r="H170" s="313"/>
      <c r="I170" s="313"/>
      <c r="J170" s="313"/>
      <c r="K170" s="313"/>
      <c r="L170" s="313"/>
    </row>
    <row r="171" spans="1:12" ht="18.75" x14ac:dyDescent="0.2">
      <c r="A171" s="313"/>
      <c r="B171" s="313"/>
      <c r="C171" s="313"/>
      <c r="D171" s="313"/>
      <c r="E171" s="313"/>
      <c r="F171" s="313"/>
      <c r="G171" s="313"/>
      <c r="H171" s="313"/>
      <c r="I171" s="313"/>
      <c r="J171" s="313"/>
      <c r="K171" s="313"/>
      <c r="L171" s="313"/>
    </row>
    <row r="172" spans="1:12" ht="18.75" x14ac:dyDescent="0.2">
      <c r="A172" s="313"/>
      <c r="B172" s="313"/>
      <c r="C172" s="313"/>
      <c r="D172" s="313"/>
      <c r="E172" s="313"/>
      <c r="F172" s="313"/>
      <c r="G172" s="313"/>
      <c r="H172" s="313"/>
      <c r="I172" s="313"/>
      <c r="J172" s="313"/>
      <c r="K172" s="313"/>
      <c r="L172" s="313"/>
    </row>
    <row r="173" spans="1:12" ht="18.75" x14ac:dyDescent="0.2">
      <c r="A173" s="313"/>
      <c r="B173" s="313"/>
      <c r="C173" s="313"/>
      <c r="D173" s="313"/>
      <c r="E173" s="313"/>
      <c r="F173" s="313"/>
      <c r="G173" s="313"/>
      <c r="H173" s="313"/>
      <c r="I173" s="313"/>
      <c r="J173" s="313"/>
      <c r="K173" s="313"/>
      <c r="L173" s="313"/>
    </row>
    <row r="174" spans="1:12" ht="18.75" x14ac:dyDescent="0.2">
      <c r="A174" s="313"/>
      <c r="B174" s="313"/>
      <c r="C174" s="313"/>
      <c r="D174" s="313"/>
      <c r="E174" s="313"/>
      <c r="F174" s="313"/>
      <c r="G174" s="313"/>
      <c r="H174" s="313"/>
      <c r="I174" s="313"/>
      <c r="J174" s="313"/>
      <c r="K174" s="313"/>
      <c r="L174" s="313"/>
    </row>
    <row r="175" spans="1:12" ht="18.75" x14ac:dyDescent="0.2">
      <c r="A175" s="313"/>
      <c r="B175" s="313"/>
      <c r="C175" s="313"/>
      <c r="D175" s="313"/>
      <c r="E175" s="313"/>
      <c r="F175" s="313"/>
      <c r="G175" s="313"/>
      <c r="H175" s="313"/>
      <c r="I175" s="313"/>
      <c r="J175" s="313"/>
      <c r="K175" s="313"/>
      <c r="L175" s="313"/>
    </row>
    <row r="176" spans="1:12" ht="18.75" x14ac:dyDescent="0.2">
      <c r="A176" s="313"/>
      <c r="B176" s="313"/>
      <c r="C176" s="313"/>
      <c r="D176" s="313"/>
      <c r="E176" s="313"/>
      <c r="F176" s="313"/>
      <c r="G176" s="313"/>
      <c r="H176" s="313"/>
      <c r="I176" s="313"/>
      <c r="J176" s="313"/>
      <c r="K176" s="313"/>
      <c r="L176" s="313"/>
    </row>
    <row r="177" spans="1:12" ht="18.75" x14ac:dyDescent="0.2">
      <c r="A177" s="313"/>
      <c r="B177" s="313"/>
      <c r="C177" s="313"/>
      <c r="D177" s="313"/>
      <c r="E177" s="313"/>
      <c r="F177" s="313"/>
      <c r="G177" s="313"/>
      <c r="H177" s="313"/>
      <c r="I177" s="313"/>
      <c r="J177" s="313"/>
      <c r="K177" s="313"/>
      <c r="L177" s="313"/>
    </row>
    <row r="178" spans="1:12" ht="18.75" x14ac:dyDescent="0.2">
      <c r="A178" s="313"/>
      <c r="B178" s="313"/>
      <c r="C178" s="313"/>
      <c r="D178" s="313"/>
      <c r="E178" s="313"/>
      <c r="F178" s="313"/>
      <c r="G178" s="313"/>
      <c r="H178" s="313"/>
      <c r="I178" s="313"/>
      <c r="J178" s="313"/>
      <c r="K178" s="313"/>
      <c r="L178" s="313"/>
    </row>
    <row r="179" spans="1:12" ht="18.75" x14ac:dyDescent="0.2">
      <c r="A179" s="313"/>
      <c r="B179" s="313"/>
      <c r="C179" s="313"/>
      <c r="D179" s="313"/>
      <c r="E179" s="313"/>
      <c r="F179" s="313"/>
      <c r="G179" s="313"/>
      <c r="H179" s="313"/>
      <c r="I179" s="313"/>
      <c r="J179" s="313"/>
      <c r="K179" s="313"/>
      <c r="L179" s="313"/>
    </row>
    <row r="180" spans="1:12" ht="18.75" x14ac:dyDescent="0.2">
      <c r="A180" s="313"/>
      <c r="B180" s="313"/>
      <c r="C180" s="313"/>
      <c r="D180" s="313"/>
      <c r="E180" s="313"/>
      <c r="F180" s="313"/>
      <c r="G180" s="313"/>
      <c r="H180" s="313"/>
      <c r="I180" s="313"/>
      <c r="J180" s="313"/>
      <c r="K180" s="313"/>
      <c r="L180" s="313"/>
    </row>
    <row r="181" spans="1:12" ht="18.75" x14ac:dyDescent="0.2">
      <c r="A181" s="313"/>
      <c r="B181" s="313"/>
      <c r="C181" s="313"/>
      <c r="D181" s="313"/>
      <c r="E181" s="313"/>
      <c r="F181" s="313"/>
      <c r="G181" s="313"/>
      <c r="H181" s="313"/>
      <c r="I181" s="313"/>
      <c r="J181" s="313"/>
      <c r="K181" s="313"/>
      <c r="L181" s="313"/>
    </row>
    <row r="182" spans="1:12" ht="18.75" x14ac:dyDescent="0.2">
      <c r="A182" s="313"/>
      <c r="B182" s="313"/>
      <c r="C182" s="313"/>
      <c r="D182" s="313"/>
      <c r="E182" s="313"/>
      <c r="F182" s="313"/>
      <c r="G182" s="313"/>
      <c r="H182" s="313"/>
      <c r="I182" s="313"/>
      <c r="J182" s="313"/>
      <c r="K182" s="313"/>
      <c r="L182" s="313"/>
    </row>
    <row r="183" spans="1:12" ht="18.75" x14ac:dyDescent="0.2">
      <c r="A183" s="313"/>
      <c r="B183" s="313"/>
      <c r="C183" s="313"/>
      <c r="D183" s="313"/>
      <c r="E183" s="313"/>
      <c r="F183" s="313"/>
      <c r="G183" s="313"/>
      <c r="H183" s="313"/>
      <c r="I183" s="313"/>
      <c r="J183" s="313"/>
      <c r="K183" s="313"/>
      <c r="L183" s="313"/>
    </row>
    <row r="184" spans="1:12" ht="18.75" x14ac:dyDescent="0.2">
      <c r="A184" s="313"/>
      <c r="B184" s="313"/>
      <c r="C184" s="313"/>
      <c r="D184" s="313"/>
      <c r="E184" s="313"/>
      <c r="F184" s="313"/>
      <c r="G184" s="313"/>
      <c r="H184" s="313"/>
      <c r="I184" s="313"/>
      <c r="J184" s="313"/>
      <c r="K184" s="313"/>
      <c r="L184" s="313"/>
    </row>
    <row r="185" spans="1:12" ht="18.75" x14ac:dyDescent="0.2">
      <c r="A185" s="313"/>
      <c r="B185" s="313"/>
      <c r="C185" s="313"/>
      <c r="D185" s="313"/>
      <c r="E185" s="313"/>
      <c r="F185" s="313"/>
      <c r="G185" s="313"/>
      <c r="H185" s="313"/>
      <c r="I185" s="313"/>
      <c r="J185" s="313"/>
      <c r="K185" s="313"/>
      <c r="L185" s="313"/>
    </row>
    <row r="186" spans="1:12" ht="18.75" x14ac:dyDescent="0.2">
      <c r="A186" s="313"/>
      <c r="B186" s="313"/>
      <c r="C186" s="313"/>
      <c r="D186" s="313"/>
      <c r="E186" s="313"/>
      <c r="F186" s="313"/>
      <c r="G186" s="313"/>
      <c r="H186" s="313"/>
      <c r="I186" s="313"/>
      <c r="J186" s="313"/>
      <c r="K186" s="313"/>
      <c r="L186" s="313"/>
    </row>
    <row r="187" spans="1:12" ht="18.75" x14ac:dyDescent="0.2">
      <c r="A187" s="313"/>
      <c r="B187" s="313"/>
      <c r="C187" s="313"/>
      <c r="D187" s="313"/>
      <c r="E187" s="313"/>
      <c r="F187" s="313"/>
      <c r="G187" s="313"/>
      <c r="H187" s="313"/>
      <c r="I187" s="313"/>
      <c r="J187" s="313"/>
      <c r="K187" s="313"/>
      <c r="L187" s="313"/>
    </row>
    <row r="188" spans="1:12" ht="18.75" x14ac:dyDescent="0.2">
      <c r="A188" s="313"/>
      <c r="B188" s="313"/>
      <c r="C188" s="313"/>
      <c r="D188" s="313"/>
      <c r="E188" s="313"/>
      <c r="F188" s="313"/>
      <c r="G188" s="313"/>
      <c r="H188" s="313"/>
      <c r="I188" s="313"/>
      <c r="J188" s="313"/>
      <c r="K188" s="313"/>
      <c r="L188" s="313"/>
    </row>
    <row r="189" spans="1:12" ht="18.75" x14ac:dyDescent="0.2">
      <c r="A189" s="313"/>
      <c r="B189" s="313"/>
      <c r="C189" s="313"/>
      <c r="D189" s="313"/>
      <c r="E189" s="313"/>
      <c r="F189" s="313"/>
      <c r="G189" s="313"/>
      <c r="H189" s="313"/>
      <c r="I189" s="313"/>
      <c r="J189" s="313"/>
      <c r="K189" s="313"/>
      <c r="L189" s="313"/>
    </row>
    <row r="190" spans="1:12" ht="18.75" x14ac:dyDescent="0.2">
      <c r="A190" s="313"/>
      <c r="B190" s="313"/>
      <c r="C190" s="313"/>
      <c r="D190" s="313"/>
      <c r="E190" s="313"/>
      <c r="F190" s="313"/>
      <c r="G190" s="313"/>
      <c r="H190" s="313"/>
      <c r="I190" s="313"/>
      <c r="J190" s="313"/>
      <c r="K190" s="313"/>
      <c r="L190" s="313"/>
    </row>
    <row r="191" spans="1:12" ht="18.75" x14ac:dyDescent="0.2">
      <c r="A191" s="313"/>
      <c r="B191" s="313"/>
      <c r="C191" s="313"/>
      <c r="D191" s="313"/>
      <c r="E191" s="313"/>
      <c r="F191" s="313"/>
      <c r="G191" s="313"/>
      <c r="H191" s="313"/>
      <c r="I191" s="313"/>
      <c r="J191" s="313"/>
      <c r="K191" s="313"/>
      <c r="L191" s="313"/>
    </row>
    <row r="192" spans="1:12" ht="18.75" x14ac:dyDescent="0.2">
      <c r="A192" s="313"/>
      <c r="B192" s="313"/>
      <c r="C192" s="313"/>
      <c r="D192" s="313"/>
      <c r="E192" s="313"/>
      <c r="F192" s="313"/>
      <c r="G192" s="313"/>
      <c r="H192" s="313"/>
      <c r="I192" s="313"/>
      <c r="J192" s="313"/>
      <c r="K192" s="313"/>
      <c r="L192" s="313"/>
    </row>
    <row r="193" spans="1:12" ht="18.75" x14ac:dyDescent="0.2">
      <c r="A193" s="313"/>
      <c r="B193" s="313"/>
      <c r="C193" s="313"/>
      <c r="D193" s="313"/>
      <c r="E193" s="313"/>
      <c r="F193" s="313"/>
      <c r="G193" s="313"/>
      <c r="H193" s="313"/>
      <c r="I193" s="313"/>
      <c r="J193" s="313"/>
      <c r="K193" s="313"/>
      <c r="L193" s="313"/>
    </row>
    <row r="194" spans="1:12" ht="18.75" x14ac:dyDescent="0.2">
      <c r="A194" s="313"/>
      <c r="B194" s="313"/>
      <c r="C194" s="313"/>
      <c r="D194" s="313"/>
      <c r="E194" s="313"/>
      <c r="F194" s="313"/>
      <c r="G194" s="313"/>
      <c r="H194" s="313"/>
      <c r="I194" s="313"/>
      <c r="J194" s="313"/>
      <c r="K194" s="313"/>
      <c r="L194" s="313"/>
    </row>
    <row r="195" spans="1:12" ht="18.75" x14ac:dyDescent="0.2">
      <c r="A195" s="313"/>
      <c r="B195" s="313"/>
      <c r="C195" s="313"/>
      <c r="D195" s="313"/>
      <c r="E195" s="313"/>
      <c r="F195" s="313"/>
      <c r="G195" s="313"/>
      <c r="H195" s="313"/>
      <c r="I195" s="313"/>
      <c r="J195" s="313"/>
      <c r="K195" s="313"/>
      <c r="L195" s="313"/>
    </row>
    <row r="196" spans="1:12" ht="18.75" x14ac:dyDescent="0.2">
      <c r="A196" s="313"/>
      <c r="B196" s="313"/>
      <c r="C196" s="313"/>
      <c r="D196" s="313"/>
      <c r="E196" s="313"/>
      <c r="F196" s="313"/>
      <c r="G196" s="313"/>
      <c r="H196" s="313"/>
      <c r="I196" s="313"/>
      <c r="J196" s="313"/>
      <c r="K196" s="313"/>
      <c r="L196" s="313"/>
    </row>
    <row r="197" spans="1:12" ht="18.75" x14ac:dyDescent="0.2">
      <c r="A197" s="313"/>
      <c r="B197" s="313"/>
      <c r="C197" s="313"/>
      <c r="D197" s="313"/>
      <c r="E197" s="313"/>
      <c r="F197" s="313"/>
      <c r="G197" s="313"/>
      <c r="H197" s="313"/>
      <c r="I197" s="313"/>
      <c r="J197" s="313"/>
      <c r="K197" s="313"/>
      <c r="L197" s="313"/>
    </row>
    <row r="198" spans="1:12" ht="18.75" x14ac:dyDescent="0.2">
      <c r="A198" s="313"/>
      <c r="B198" s="313"/>
      <c r="C198" s="313"/>
      <c r="D198" s="313"/>
      <c r="E198" s="313"/>
      <c r="F198" s="313"/>
      <c r="G198" s="313"/>
      <c r="H198" s="313"/>
      <c r="I198" s="313"/>
      <c r="J198" s="313"/>
      <c r="K198" s="313"/>
      <c r="L198" s="313"/>
    </row>
    <row r="199" spans="1:12" ht="18.75" x14ac:dyDescent="0.2">
      <c r="A199" s="313"/>
      <c r="B199" s="313"/>
      <c r="C199" s="313"/>
      <c r="D199" s="313"/>
      <c r="E199" s="313"/>
      <c r="F199" s="313"/>
      <c r="G199" s="313"/>
      <c r="H199" s="313"/>
      <c r="I199" s="313"/>
      <c r="J199" s="313"/>
      <c r="K199" s="313"/>
      <c r="L199" s="313"/>
    </row>
    <row r="200" spans="1:12" ht="18.75" x14ac:dyDescent="0.2">
      <c r="A200" s="313"/>
      <c r="B200" s="313"/>
      <c r="C200" s="313"/>
      <c r="D200" s="313"/>
      <c r="E200" s="313"/>
      <c r="F200" s="313"/>
      <c r="G200" s="313"/>
      <c r="H200" s="313"/>
      <c r="I200" s="313"/>
      <c r="J200" s="313"/>
      <c r="K200" s="313"/>
      <c r="L200" s="313"/>
    </row>
    <row r="201" spans="1:12" ht="18.75" x14ac:dyDescent="0.2">
      <c r="A201" s="313"/>
      <c r="B201" s="313"/>
      <c r="C201" s="313"/>
      <c r="D201" s="313"/>
      <c r="E201" s="313"/>
      <c r="F201" s="313"/>
      <c r="G201" s="313"/>
      <c r="H201" s="313"/>
      <c r="I201" s="313"/>
      <c r="J201" s="313"/>
      <c r="K201" s="313"/>
      <c r="L201" s="313"/>
    </row>
    <row r="202" spans="1:12" ht="18.75" x14ac:dyDescent="0.2">
      <c r="A202" s="313"/>
      <c r="B202" s="313"/>
      <c r="C202" s="313"/>
      <c r="D202" s="313"/>
      <c r="E202" s="313"/>
      <c r="F202" s="313"/>
      <c r="G202" s="313"/>
      <c r="H202" s="313"/>
      <c r="I202" s="313"/>
      <c r="J202" s="313"/>
      <c r="K202" s="313"/>
      <c r="L202" s="313"/>
    </row>
    <row r="203" spans="1:12" ht="18.75" x14ac:dyDescent="0.2">
      <c r="A203" s="313"/>
      <c r="B203" s="313"/>
      <c r="C203" s="313"/>
      <c r="D203" s="313"/>
      <c r="E203" s="313"/>
      <c r="F203" s="313"/>
      <c r="G203" s="313"/>
      <c r="H203" s="313"/>
      <c r="I203" s="313"/>
      <c r="J203" s="313"/>
      <c r="K203" s="313"/>
      <c r="L203" s="313"/>
    </row>
    <row r="204" spans="1:12" ht="18.75" x14ac:dyDescent="0.2">
      <c r="A204" s="313"/>
      <c r="B204" s="313"/>
      <c r="C204" s="313"/>
      <c r="D204" s="313"/>
      <c r="E204" s="313"/>
      <c r="F204" s="313"/>
      <c r="G204" s="313"/>
      <c r="H204" s="313"/>
      <c r="I204" s="313"/>
      <c r="J204" s="313"/>
      <c r="K204" s="313"/>
      <c r="L204" s="313"/>
    </row>
    <row r="205" spans="1:12" ht="18.75" x14ac:dyDescent="0.2">
      <c r="A205" s="313"/>
      <c r="B205" s="313"/>
      <c r="C205" s="313"/>
      <c r="D205" s="313"/>
      <c r="E205" s="313"/>
      <c r="F205" s="313"/>
      <c r="G205" s="313"/>
      <c r="H205" s="313"/>
      <c r="I205" s="313"/>
      <c r="J205" s="313"/>
      <c r="K205" s="313"/>
      <c r="L205" s="313"/>
    </row>
    <row r="206" spans="1:12" ht="18.75" x14ac:dyDescent="0.2">
      <c r="A206" s="313"/>
      <c r="B206" s="313"/>
      <c r="C206" s="313"/>
      <c r="D206" s="313"/>
      <c r="E206" s="313"/>
      <c r="F206" s="313"/>
      <c r="G206" s="313"/>
      <c r="H206" s="313"/>
      <c r="I206" s="313"/>
      <c r="J206" s="313"/>
      <c r="K206" s="313"/>
      <c r="L206" s="313"/>
    </row>
    <row r="207" spans="1:12" ht="18.75" x14ac:dyDescent="0.2">
      <c r="A207" s="313"/>
      <c r="B207" s="313"/>
      <c r="C207" s="313"/>
      <c r="D207" s="313"/>
      <c r="E207" s="313"/>
      <c r="F207" s="313"/>
      <c r="G207" s="313"/>
      <c r="H207" s="313"/>
      <c r="I207" s="313"/>
      <c r="J207" s="313"/>
      <c r="K207" s="313"/>
      <c r="L207" s="313"/>
    </row>
    <row r="208" spans="1:12" ht="18.75" x14ac:dyDescent="0.2">
      <c r="A208" s="313"/>
      <c r="B208" s="313"/>
      <c r="C208" s="313"/>
      <c r="D208" s="313"/>
      <c r="E208" s="313"/>
      <c r="F208" s="313"/>
      <c r="G208" s="313"/>
      <c r="H208" s="313"/>
      <c r="I208" s="313"/>
      <c r="J208" s="313"/>
      <c r="K208" s="313"/>
      <c r="L208" s="313"/>
    </row>
    <row r="209" spans="1:12" ht="18.75" x14ac:dyDescent="0.2">
      <c r="A209" s="313"/>
      <c r="B209" s="313"/>
      <c r="C209" s="313"/>
      <c r="D209" s="313"/>
      <c r="E209" s="313"/>
      <c r="F209" s="313"/>
      <c r="G209" s="313"/>
      <c r="H209" s="313"/>
      <c r="I209" s="313"/>
      <c r="J209" s="313"/>
      <c r="K209" s="313"/>
      <c r="L209" s="313"/>
    </row>
    <row r="210" spans="1:12" ht="18.75" x14ac:dyDescent="0.2">
      <c r="A210" s="313"/>
      <c r="B210" s="313"/>
      <c r="C210" s="313"/>
      <c r="D210" s="313"/>
      <c r="E210" s="313"/>
      <c r="F210" s="313"/>
      <c r="G210" s="313"/>
      <c r="H210" s="313"/>
      <c r="I210" s="313"/>
      <c r="J210" s="313"/>
      <c r="K210" s="313"/>
      <c r="L210" s="313"/>
    </row>
    <row r="211" spans="1:12" ht="18.75" x14ac:dyDescent="0.2">
      <c r="A211" s="313"/>
      <c r="B211" s="313"/>
      <c r="C211" s="313"/>
      <c r="D211" s="313"/>
      <c r="E211" s="313"/>
      <c r="F211" s="313"/>
      <c r="G211" s="313"/>
      <c r="H211" s="313"/>
      <c r="I211" s="313"/>
      <c r="J211" s="313"/>
      <c r="K211" s="313"/>
      <c r="L211" s="313"/>
    </row>
    <row r="212" spans="1:12" ht="18.75" x14ac:dyDescent="0.2">
      <c r="A212" s="313"/>
      <c r="B212" s="313"/>
      <c r="C212" s="313"/>
      <c r="D212" s="313"/>
      <c r="E212" s="313"/>
      <c r="F212" s="313"/>
      <c r="G212" s="313"/>
      <c r="H212" s="313"/>
      <c r="I212" s="313"/>
      <c r="J212" s="313"/>
      <c r="K212" s="313"/>
      <c r="L212" s="313"/>
    </row>
    <row r="213" spans="1:12" ht="18.75" x14ac:dyDescent="0.2">
      <c r="A213" s="313"/>
      <c r="B213" s="313"/>
      <c r="C213" s="313"/>
      <c r="D213" s="313"/>
      <c r="E213" s="313"/>
      <c r="F213" s="313"/>
      <c r="G213" s="313"/>
      <c r="H213" s="313"/>
      <c r="I213" s="313"/>
      <c r="J213" s="313"/>
      <c r="K213" s="313"/>
      <c r="L213" s="313"/>
    </row>
    <row r="214" spans="1:12" ht="18.75" x14ac:dyDescent="0.2">
      <c r="A214" s="313"/>
      <c r="B214" s="313"/>
      <c r="C214" s="313"/>
      <c r="D214" s="313"/>
      <c r="E214" s="313"/>
      <c r="F214" s="313"/>
      <c r="G214" s="313"/>
      <c r="H214" s="313"/>
      <c r="I214" s="313"/>
      <c r="J214" s="313"/>
      <c r="K214" s="313"/>
      <c r="L214" s="313"/>
    </row>
    <row r="215" spans="1:12" ht="18.75" x14ac:dyDescent="0.2">
      <c r="A215" s="313"/>
      <c r="B215" s="313"/>
      <c r="C215" s="313"/>
      <c r="D215" s="313"/>
      <c r="E215" s="313"/>
      <c r="F215" s="313"/>
      <c r="G215" s="313"/>
      <c r="H215" s="313"/>
      <c r="I215" s="313"/>
      <c r="J215" s="313"/>
      <c r="K215" s="313"/>
      <c r="L215" s="313"/>
    </row>
    <row r="216" spans="1:12" ht="18.75" x14ac:dyDescent="0.2">
      <c r="A216" s="313"/>
      <c r="B216" s="313"/>
      <c r="C216" s="313"/>
      <c r="D216" s="313"/>
      <c r="E216" s="313"/>
      <c r="F216" s="313"/>
      <c r="G216" s="313"/>
      <c r="H216" s="313"/>
      <c r="I216" s="313"/>
      <c r="J216" s="313"/>
      <c r="K216" s="313"/>
      <c r="L216" s="313"/>
    </row>
    <row r="217" spans="1:12" ht="18.75" x14ac:dyDescent="0.2">
      <c r="A217" s="313"/>
      <c r="B217" s="313"/>
      <c r="C217" s="313"/>
      <c r="D217" s="313"/>
      <c r="E217" s="313"/>
      <c r="F217" s="313"/>
      <c r="G217" s="313"/>
      <c r="H217" s="313"/>
      <c r="I217" s="313"/>
      <c r="J217" s="313"/>
      <c r="K217" s="313"/>
      <c r="L217" s="313"/>
    </row>
    <row r="218" spans="1:12" ht="18.75" x14ac:dyDescent="0.2">
      <c r="A218" s="313"/>
      <c r="B218" s="313"/>
      <c r="C218" s="313"/>
      <c r="D218" s="313"/>
      <c r="E218" s="313"/>
      <c r="F218" s="313"/>
      <c r="G218" s="313"/>
      <c r="H218" s="313"/>
      <c r="I218" s="313"/>
      <c r="J218" s="313"/>
      <c r="K218" s="313"/>
      <c r="L218" s="313"/>
    </row>
    <row r="219" spans="1:12" ht="18.75" x14ac:dyDescent="0.2">
      <c r="A219" s="313"/>
      <c r="B219" s="313"/>
      <c r="C219" s="313"/>
      <c r="D219" s="313"/>
      <c r="E219" s="313"/>
      <c r="F219" s="313"/>
      <c r="G219" s="313"/>
      <c r="H219" s="313"/>
      <c r="I219" s="313"/>
      <c r="J219" s="313"/>
      <c r="K219" s="313"/>
      <c r="L219" s="313"/>
    </row>
    <row r="220" spans="1:12" ht="18.75" x14ac:dyDescent="0.2">
      <c r="A220" s="313"/>
      <c r="B220" s="313"/>
      <c r="C220" s="313"/>
      <c r="D220" s="313"/>
      <c r="E220" s="313"/>
      <c r="F220" s="313"/>
      <c r="G220" s="313"/>
      <c r="H220" s="313"/>
      <c r="I220" s="313"/>
      <c r="J220" s="313"/>
      <c r="K220" s="313"/>
      <c r="L220" s="313"/>
    </row>
    <row r="221" spans="1:12" ht="18.75" x14ac:dyDescent="0.2">
      <c r="A221" s="313"/>
      <c r="B221" s="313"/>
      <c r="C221" s="313"/>
      <c r="D221" s="313"/>
      <c r="E221" s="313"/>
      <c r="F221" s="313"/>
      <c r="G221" s="313"/>
      <c r="H221" s="313"/>
      <c r="I221" s="313"/>
      <c r="J221" s="313"/>
      <c r="K221" s="313"/>
      <c r="L221" s="313"/>
    </row>
    <row r="222" spans="1:12" ht="18.75" x14ac:dyDescent="0.2">
      <c r="A222" s="313"/>
      <c r="B222" s="313"/>
      <c r="C222" s="313"/>
      <c r="D222" s="313"/>
      <c r="E222" s="313"/>
      <c r="F222" s="313"/>
      <c r="G222" s="313"/>
      <c r="H222" s="313"/>
      <c r="I222" s="313"/>
      <c r="J222" s="313"/>
      <c r="K222" s="313"/>
      <c r="L222" s="313"/>
    </row>
    <row r="223" spans="1:12" ht="18.75" x14ac:dyDescent="0.2">
      <c r="A223" s="313"/>
      <c r="B223" s="313"/>
      <c r="C223" s="313"/>
      <c r="D223" s="313"/>
      <c r="E223" s="313"/>
      <c r="F223" s="313"/>
      <c r="G223" s="313"/>
      <c r="H223" s="313"/>
      <c r="I223" s="313"/>
      <c r="J223" s="313"/>
      <c r="K223" s="313"/>
      <c r="L223" s="313"/>
    </row>
    <row r="224" spans="1:12" ht="18.75" x14ac:dyDescent="0.2">
      <c r="A224" s="313"/>
      <c r="B224" s="313"/>
      <c r="C224" s="313"/>
      <c r="D224" s="313"/>
      <c r="E224" s="313"/>
      <c r="F224" s="313"/>
      <c r="G224" s="313"/>
      <c r="H224" s="313"/>
      <c r="I224" s="313"/>
      <c r="J224" s="313"/>
      <c r="K224" s="313"/>
      <c r="L224" s="313"/>
    </row>
    <row r="225" spans="1:12" ht="18.75" x14ac:dyDescent="0.2">
      <c r="A225" s="313"/>
      <c r="B225" s="313"/>
      <c r="C225" s="313"/>
      <c r="D225" s="313"/>
      <c r="E225" s="313"/>
      <c r="F225" s="313"/>
      <c r="G225" s="313"/>
      <c r="H225" s="313"/>
      <c r="I225" s="313"/>
      <c r="J225" s="313"/>
      <c r="K225" s="313"/>
      <c r="L225" s="313"/>
    </row>
    <row r="226" spans="1:12" ht="18.75" x14ac:dyDescent="0.2">
      <c r="A226" s="313"/>
      <c r="B226" s="313"/>
      <c r="C226" s="313"/>
      <c r="D226" s="313"/>
      <c r="E226" s="313"/>
      <c r="F226" s="313"/>
      <c r="G226" s="313"/>
      <c r="H226" s="313"/>
      <c r="I226" s="313"/>
      <c r="J226" s="313"/>
      <c r="K226" s="313"/>
      <c r="L226" s="313"/>
    </row>
    <row r="227" spans="1:12" ht="18.75" x14ac:dyDescent="0.2">
      <c r="A227" s="313"/>
      <c r="B227" s="313"/>
      <c r="C227" s="313"/>
      <c r="D227" s="313"/>
      <c r="E227" s="313"/>
      <c r="F227" s="313"/>
      <c r="G227" s="313"/>
      <c r="H227" s="313"/>
      <c r="I227" s="313"/>
      <c r="J227" s="313"/>
      <c r="K227" s="313"/>
      <c r="L227" s="313"/>
    </row>
    <row r="228" spans="1:12" ht="18.75" x14ac:dyDescent="0.2">
      <c r="A228" s="313"/>
      <c r="B228" s="313"/>
      <c r="C228" s="313"/>
      <c r="D228" s="313"/>
      <c r="E228" s="313"/>
      <c r="F228" s="313"/>
      <c r="G228" s="313"/>
      <c r="H228" s="313"/>
      <c r="I228" s="313"/>
      <c r="J228" s="313"/>
      <c r="K228" s="313"/>
      <c r="L228" s="313"/>
    </row>
    <row r="229" spans="1:12" ht="18.75" x14ac:dyDescent="0.2">
      <c r="A229" s="313"/>
      <c r="B229" s="313"/>
      <c r="C229" s="313"/>
      <c r="D229" s="313"/>
      <c r="E229" s="313"/>
      <c r="F229" s="313"/>
      <c r="G229" s="313"/>
      <c r="H229" s="313"/>
      <c r="I229" s="313"/>
      <c r="J229" s="313"/>
      <c r="K229" s="313"/>
      <c r="L229" s="313"/>
    </row>
    <row r="230" spans="1:12" ht="18.75" x14ac:dyDescent="0.2">
      <c r="A230" s="313"/>
      <c r="B230" s="313"/>
      <c r="C230" s="313"/>
      <c r="D230" s="313"/>
      <c r="E230" s="313"/>
      <c r="F230" s="313"/>
      <c r="G230" s="313"/>
      <c r="H230" s="313"/>
      <c r="I230" s="313"/>
      <c r="J230" s="313"/>
      <c r="K230" s="313"/>
      <c r="L230" s="313"/>
    </row>
    <row r="231" spans="1:12" ht="18.75" x14ac:dyDescent="0.2">
      <c r="A231" s="313"/>
      <c r="B231" s="313"/>
      <c r="C231" s="313"/>
      <c r="D231" s="313"/>
      <c r="E231" s="313"/>
      <c r="F231" s="313"/>
      <c r="G231" s="313"/>
      <c r="H231" s="313"/>
      <c r="I231" s="313"/>
      <c r="J231" s="313"/>
      <c r="K231" s="313"/>
      <c r="L231" s="313"/>
    </row>
    <row r="232" spans="1:12" ht="18.75" x14ac:dyDescent="0.2">
      <c r="A232" s="313"/>
      <c r="B232" s="313"/>
      <c r="C232" s="313"/>
      <c r="D232" s="313"/>
      <c r="E232" s="313"/>
      <c r="F232" s="313"/>
      <c r="G232" s="313"/>
      <c r="H232" s="313"/>
      <c r="I232" s="313"/>
      <c r="J232" s="313"/>
      <c r="K232" s="313"/>
      <c r="L232" s="313"/>
    </row>
    <row r="233" spans="1:12" ht="18.75" x14ac:dyDescent="0.2">
      <c r="A233" s="313"/>
      <c r="B233" s="313"/>
      <c r="C233" s="313"/>
      <c r="D233" s="313"/>
      <c r="E233" s="313"/>
      <c r="F233" s="313"/>
      <c r="G233" s="313"/>
      <c r="H233" s="313"/>
      <c r="I233" s="313"/>
      <c r="J233" s="313"/>
      <c r="K233" s="313"/>
      <c r="L233" s="313"/>
    </row>
    <row r="234" spans="1:12" ht="18.75" x14ac:dyDescent="0.2">
      <c r="A234" s="313"/>
      <c r="B234" s="313"/>
      <c r="C234" s="313"/>
      <c r="D234" s="313"/>
      <c r="E234" s="313"/>
      <c r="F234" s="313"/>
      <c r="G234" s="313"/>
      <c r="H234" s="313"/>
      <c r="I234" s="313"/>
      <c r="J234" s="313"/>
      <c r="K234" s="313"/>
      <c r="L234" s="313"/>
    </row>
    <row r="235" spans="1:12" ht="18.75" x14ac:dyDescent="0.2">
      <c r="A235" s="313"/>
      <c r="B235" s="313"/>
      <c r="C235" s="313"/>
      <c r="D235" s="313"/>
      <c r="E235" s="313"/>
      <c r="F235" s="313"/>
      <c r="G235" s="313"/>
      <c r="H235" s="313"/>
      <c r="I235" s="313"/>
      <c r="J235" s="313"/>
      <c r="K235" s="313"/>
      <c r="L235" s="313"/>
    </row>
    <row r="236" spans="1:12" ht="18.75" x14ac:dyDescent="0.2">
      <c r="A236" s="313"/>
      <c r="B236" s="313"/>
      <c r="C236" s="313"/>
      <c r="D236" s="313"/>
      <c r="E236" s="313"/>
      <c r="F236" s="313"/>
      <c r="G236" s="313"/>
      <c r="H236" s="313"/>
      <c r="I236" s="313"/>
      <c r="J236" s="313"/>
      <c r="K236" s="313"/>
      <c r="L236" s="313"/>
    </row>
    <row r="237" spans="1:12" ht="18.75" x14ac:dyDescent="0.2">
      <c r="A237" s="313"/>
      <c r="B237" s="313"/>
      <c r="C237" s="313"/>
      <c r="D237" s="313"/>
      <c r="E237" s="313"/>
      <c r="F237" s="313"/>
      <c r="G237" s="313"/>
      <c r="H237" s="313"/>
      <c r="I237" s="313"/>
      <c r="J237" s="313"/>
      <c r="K237" s="313"/>
      <c r="L237" s="313"/>
    </row>
    <row r="238" spans="1:12" ht="18.75" x14ac:dyDescent="0.2">
      <c r="A238" s="313"/>
      <c r="B238" s="313"/>
      <c r="C238" s="313"/>
      <c r="D238" s="313"/>
      <c r="E238" s="313"/>
      <c r="F238" s="313"/>
      <c r="G238" s="313"/>
      <c r="H238" s="313"/>
      <c r="I238" s="313"/>
      <c r="J238" s="313"/>
      <c r="K238" s="313"/>
      <c r="L238" s="313"/>
    </row>
    <row r="239" spans="1:12" ht="18.75" x14ac:dyDescent="0.2">
      <c r="A239" s="313"/>
      <c r="B239" s="313"/>
      <c r="C239" s="313"/>
      <c r="D239" s="313"/>
      <c r="E239" s="313"/>
      <c r="F239" s="313"/>
      <c r="G239" s="313"/>
      <c r="H239" s="313"/>
      <c r="I239" s="313"/>
      <c r="J239" s="313"/>
      <c r="K239" s="313"/>
      <c r="L239" s="313"/>
    </row>
    <row r="240" spans="1:12" ht="18.75" x14ac:dyDescent="0.2">
      <c r="A240" s="313"/>
      <c r="B240" s="313"/>
      <c r="C240" s="313"/>
      <c r="D240" s="313"/>
      <c r="E240" s="313"/>
      <c r="F240" s="313"/>
      <c r="G240" s="313"/>
      <c r="H240" s="313"/>
      <c r="I240" s="313"/>
      <c r="J240" s="313"/>
      <c r="K240" s="313"/>
      <c r="L240" s="313"/>
    </row>
    <row r="241" spans="1:12" ht="15.75" x14ac:dyDescent="0.2">
      <c r="A241" s="316"/>
      <c r="B241" s="316"/>
      <c r="C241" s="316"/>
      <c r="D241" s="316"/>
      <c r="E241" s="316"/>
      <c r="F241" s="316"/>
      <c r="G241" s="316"/>
      <c r="H241" s="316"/>
      <c r="I241" s="316"/>
      <c r="J241" s="316"/>
      <c r="K241" s="316"/>
      <c r="L241" s="316"/>
    </row>
    <row r="242" spans="1:12" ht="15.75" x14ac:dyDescent="0.2">
      <c r="A242" s="316"/>
      <c r="B242" s="316"/>
      <c r="C242" s="316"/>
      <c r="D242" s="316"/>
      <c r="E242" s="316"/>
      <c r="F242" s="316"/>
      <c r="G242" s="316"/>
      <c r="H242" s="316"/>
      <c r="I242" s="316"/>
      <c r="J242" s="316"/>
      <c r="K242" s="316"/>
      <c r="L242" s="316"/>
    </row>
    <row r="243" spans="1:12" ht="15.75" x14ac:dyDescent="0.2">
      <c r="A243" s="316"/>
      <c r="B243" s="316"/>
      <c r="C243" s="316"/>
      <c r="D243" s="316"/>
      <c r="E243" s="316"/>
      <c r="F243" s="316"/>
      <c r="G243" s="316"/>
      <c r="H243" s="316"/>
      <c r="I243" s="316"/>
      <c r="J243" s="316"/>
      <c r="K243" s="316"/>
      <c r="L243" s="316"/>
    </row>
    <row r="244" spans="1:12" ht="15.75" x14ac:dyDescent="0.2">
      <c r="A244" s="316"/>
      <c r="B244" s="316"/>
      <c r="C244" s="316"/>
      <c r="D244" s="316"/>
      <c r="E244" s="316"/>
      <c r="F244" s="316"/>
      <c r="G244" s="316"/>
      <c r="H244" s="316"/>
      <c r="I244" s="316"/>
      <c r="J244" s="316"/>
      <c r="K244" s="316"/>
      <c r="L244" s="316"/>
    </row>
    <row r="245" spans="1:12" ht="15.75" x14ac:dyDescent="0.2">
      <c r="A245" s="316"/>
      <c r="B245" s="316"/>
      <c r="C245" s="316"/>
      <c r="D245" s="316"/>
      <c r="E245" s="316"/>
      <c r="F245" s="316"/>
      <c r="G245" s="316"/>
      <c r="H245" s="316"/>
      <c r="I245" s="316"/>
      <c r="J245" s="316"/>
      <c r="K245" s="316"/>
      <c r="L245" s="316"/>
    </row>
    <row r="246" spans="1:12" ht="15.75" x14ac:dyDescent="0.2">
      <c r="A246" s="316"/>
      <c r="B246" s="316"/>
      <c r="C246" s="316"/>
      <c r="D246" s="316"/>
      <c r="E246" s="316"/>
      <c r="F246" s="316"/>
      <c r="G246" s="316"/>
      <c r="H246" s="316"/>
      <c r="I246" s="316"/>
      <c r="J246" s="316"/>
      <c r="K246" s="316"/>
      <c r="L246" s="316"/>
    </row>
    <row r="247" spans="1:12" ht="15.75" x14ac:dyDescent="0.2">
      <c r="A247" s="316"/>
      <c r="B247" s="316"/>
      <c r="C247" s="316"/>
      <c r="D247" s="316"/>
      <c r="E247" s="316"/>
      <c r="F247" s="316"/>
      <c r="G247" s="316"/>
      <c r="H247" s="316"/>
      <c r="I247" s="316"/>
      <c r="J247" s="316"/>
      <c r="K247" s="316"/>
      <c r="L247" s="316"/>
    </row>
    <row r="248" spans="1:12" ht="15.75" x14ac:dyDescent="0.2">
      <c r="A248" s="316"/>
      <c r="B248" s="316"/>
      <c r="C248" s="316"/>
      <c r="D248" s="316"/>
      <c r="E248" s="316"/>
      <c r="F248" s="316"/>
      <c r="G248" s="316"/>
      <c r="H248" s="316"/>
      <c r="I248" s="316"/>
      <c r="J248" s="316"/>
      <c r="K248" s="316"/>
      <c r="L248" s="316"/>
    </row>
    <row r="249" spans="1:12" ht="15.75" x14ac:dyDescent="0.2">
      <c r="A249" s="316"/>
      <c r="B249" s="316"/>
      <c r="C249" s="316"/>
      <c r="D249" s="316"/>
      <c r="E249" s="316"/>
      <c r="F249" s="316"/>
      <c r="G249" s="316"/>
      <c r="H249" s="316"/>
      <c r="I249" s="316"/>
      <c r="J249" s="316"/>
      <c r="K249" s="316"/>
      <c r="L249" s="316"/>
    </row>
    <row r="250" spans="1:12" ht="15.75" x14ac:dyDescent="0.2">
      <c r="A250" s="316"/>
      <c r="B250" s="316"/>
      <c r="C250" s="316"/>
      <c r="D250" s="316"/>
      <c r="E250" s="316"/>
      <c r="F250" s="316"/>
      <c r="G250" s="316"/>
      <c r="H250" s="316"/>
      <c r="I250" s="316"/>
      <c r="J250" s="316"/>
      <c r="K250" s="316"/>
      <c r="L250" s="316"/>
    </row>
    <row r="251" spans="1:12" ht="15.75" x14ac:dyDescent="0.2">
      <c r="A251" s="316"/>
      <c r="B251" s="316"/>
      <c r="C251" s="316"/>
      <c r="D251" s="316"/>
      <c r="E251" s="316"/>
      <c r="F251" s="316"/>
      <c r="G251" s="316"/>
      <c r="H251" s="316"/>
      <c r="I251" s="316"/>
      <c r="J251" s="316"/>
      <c r="K251" s="316"/>
      <c r="L251" s="316"/>
    </row>
    <row r="252" spans="1:12" ht="15.75" x14ac:dyDescent="0.2">
      <c r="A252" s="316"/>
      <c r="B252" s="316"/>
      <c r="C252" s="316"/>
      <c r="D252" s="316"/>
      <c r="E252" s="316"/>
      <c r="F252" s="316"/>
      <c r="G252" s="316"/>
      <c r="H252" s="316"/>
      <c r="I252" s="316"/>
      <c r="J252" s="316"/>
      <c r="K252" s="316"/>
      <c r="L252" s="316"/>
    </row>
    <row r="253" spans="1:12" ht="15.75" x14ac:dyDescent="0.2">
      <c r="A253" s="316"/>
      <c r="B253" s="316"/>
      <c r="C253" s="316"/>
      <c r="D253" s="316"/>
      <c r="E253" s="316"/>
      <c r="F253" s="316"/>
      <c r="G253" s="316"/>
      <c r="H253" s="316"/>
      <c r="I253" s="316"/>
      <c r="J253" s="316"/>
      <c r="K253" s="316"/>
      <c r="L253" s="316"/>
    </row>
    <row r="254" spans="1:12" ht="15.75" x14ac:dyDescent="0.2">
      <c r="A254" s="316"/>
      <c r="B254" s="316"/>
      <c r="C254" s="316"/>
      <c r="D254" s="316"/>
      <c r="E254" s="316"/>
      <c r="F254" s="316"/>
      <c r="G254" s="316"/>
      <c r="H254" s="316"/>
      <c r="I254" s="316"/>
      <c r="J254" s="316"/>
      <c r="K254" s="316"/>
      <c r="L254" s="316"/>
    </row>
    <row r="255" spans="1:12" ht="15.75" x14ac:dyDescent="0.2">
      <c r="A255" s="316"/>
      <c r="B255" s="316"/>
      <c r="C255" s="316"/>
      <c r="D255" s="316"/>
      <c r="E255" s="316"/>
      <c r="F255" s="316"/>
      <c r="G255" s="316"/>
      <c r="H255" s="316"/>
      <c r="I255" s="316"/>
      <c r="J255" s="316"/>
      <c r="K255" s="316"/>
      <c r="L255" s="316"/>
    </row>
    <row r="256" spans="1:12" ht="15.75" x14ac:dyDescent="0.2">
      <c r="A256" s="316"/>
      <c r="B256" s="316"/>
      <c r="C256" s="316"/>
      <c r="D256" s="316"/>
      <c r="E256" s="316"/>
      <c r="F256" s="316"/>
      <c r="G256" s="316"/>
      <c r="H256" s="316"/>
      <c r="I256" s="316"/>
      <c r="J256" s="316"/>
      <c r="K256" s="316"/>
      <c r="L256" s="316"/>
    </row>
    <row r="257" spans="1:12" ht="15.75" x14ac:dyDescent="0.2">
      <c r="A257" s="316"/>
      <c r="B257" s="316"/>
      <c r="C257" s="316"/>
      <c r="D257" s="316"/>
      <c r="E257" s="316"/>
      <c r="F257" s="316"/>
      <c r="G257" s="316"/>
      <c r="H257" s="316"/>
      <c r="I257" s="316"/>
      <c r="J257" s="316"/>
      <c r="K257" s="316"/>
      <c r="L257" s="316"/>
    </row>
    <row r="258" spans="1:12" ht="15.75" x14ac:dyDescent="0.2">
      <c r="A258" s="316"/>
      <c r="B258" s="316"/>
      <c r="C258" s="316"/>
      <c r="D258" s="316"/>
      <c r="E258" s="316"/>
      <c r="F258" s="316"/>
      <c r="G258" s="316"/>
      <c r="H258" s="316"/>
      <c r="I258" s="316"/>
      <c r="J258" s="316"/>
      <c r="K258" s="316"/>
      <c r="L258" s="316"/>
    </row>
    <row r="259" spans="1:12" ht="15.75" x14ac:dyDescent="0.2">
      <c r="A259" s="316"/>
      <c r="B259" s="316"/>
      <c r="C259" s="316"/>
      <c r="D259" s="316"/>
      <c r="E259" s="316"/>
      <c r="F259" s="316"/>
      <c r="G259" s="316"/>
      <c r="H259" s="316"/>
      <c r="I259" s="316"/>
      <c r="J259" s="316"/>
      <c r="K259" s="316"/>
      <c r="L259" s="316"/>
    </row>
    <row r="260" spans="1:12" ht="15.75" x14ac:dyDescent="0.2">
      <c r="A260" s="316"/>
      <c r="B260" s="316"/>
      <c r="C260" s="316"/>
      <c r="D260" s="316"/>
      <c r="E260" s="316"/>
      <c r="F260" s="316"/>
      <c r="G260" s="316"/>
      <c r="H260" s="316"/>
      <c r="I260" s="316"/>
      <c r="J260" s="316"/>
      <c r="K260" s="316"/>
      <c r="L260" s="316"/>
    </row>
    <row r="261" spans="1:12" ht="15.75" x14ac:dyDescent="0.2">
      <c r="A261" s="316"/>
      <c r="B261" s="316"/>
      <c r="C261" s="316"/>
      <c r="D261" s="316"/>
      <c r="E261" s="316"/>
      <c r="F261" s="316"/>
      <c r="G261" s="316"/>
      <c r="H261" s="316"/>
      <c r="I261" s="316"/>
      <c r="J261" s="316"/>
      <c r="K261" s="316"/>
      <c r="L261" s="316"/>
    </row>
    <row r="262" spans="1:12" ht="15.75" x14ac:dyDescent="0.2">
      <c r="A262" s="316"/>
      <c r="B262" s="316"/>
      <c r="C262" s="316"/>
      <c r="D262" s="316"/>
      <c r="E262" s="316"/>
      <c r="F262" s="316"/>
      <c r="G262" s="316"/>
      <c r="H262" s="316"/>
      <c r="I262" s="316"/>
      <c r="J262" s="316"/>
      <c r="K262" s="316"/>
      <c r="L262" s="316"/>
    </row>
    <row r="263" spans="1:12" ht="15.75" x14ac:dyDescent="0.2">
      <c r="A263" s="316"/>
      <c r="B263" s="316"/>
      <c r="C263" s="316"/>
      <c r="D263" s="316"/>
      <c r="E263" s="316"/>
      <c r="F263" s="316"/>
      <c r="G263" s="316"/>
      <c r="H263" s="316"/>
      <c r="I263" s="316"/>
      <c r="J263" s="316"/>
      <c r="K263" s="316"/>
      <c r="L263" s="316"/>
    </row>
    <row r="264" spans="1:12" ht="15.75" x14ac:dyDescent="0.2">
      <c r="A264" s="316"/>
      <c r="B264" s="316"/>
      <c r="C264" s="316"/>
      <c r="D264" s="316"/>
      <c r="E264" s="316"/>
      <c r="F264" s="316"/>
      <c r="G264" s="316"/>
      <c r="H264" s="316"/>
      <c r="I264" s="316"/>
      <c r="J264" s="316"/>
      <c r="K264" s="316"/>
      <c r="L264" s="316"/>
    </row>
    <row r="265" spans="1:12" ht="15.75" x14ac:dyDescent="0.2">
      <c r="A265" s="316"/>
      <c r="B265" s="316"/>
      <c r="C265" s="316"/>
      <c r="D265" s="316"/>
      <c r="E265" s="316"/>
      <c r="F265" s="316"/>
      <c r="G265" s="316"/>
      <c r="H265" s="316"/>
      <c r="I265" s="316"/>
      <c r="J265" s="316"/>
      <c r="K265" s="316"/>
      <c r="L265" s="316"/>
    </row>
    <row r="266" spans="1:12" ht="15.75" x14ac:dyDescent="0.2">
      <c r="A266" s="316"/>
      <c r="B266" s="316"/>
      <c r="C266" s="316"/>
      <c r="D266" s="316"/>
      <c r="E266" s="316"/>
      <c r="F266" s="316"/>
      <c r="G266" s="316"/>
      <c r="H266" s="316"/>
      <c r="I266" s="316"/>
      <c r="J266" s="316"/>
      <c r="K266" s="316"/>
      <c r="L266" s="316"/>
    </row>
    <row r="267" spans="1:12" ht="15.75" x14ac:dyDescent="0.2">
      <c r="A267" s="316"/>
      <c r="B267" s="316"/>
      <c r="C267" s="316"/>
      <c r="D267" s="316"/>
      <c r="E267" s="316"/>
      <c r="F267" s="316"/>
      <c r="G267" s="316"/>
      <c r="H267" s="316"/>
      <c r="I267" s="316"/>
      <c r="J267" s="316"/>
      <c r="K267" s="316"/>
      <c r="L267" s="316"/>
    </row>
    <row r="268" spans="1:12" ht="15.75" x14ac:dyDescent="0.2">
      <c r="A268" s="316"/>
      <c r="B268" s="316"/>
      <c r="C268" s="316"/>
      <c r="D268" s="316"/>
      <c r="E268" s="316"/>
      <c r="F268" s="316"/>
      <c r="G268" s="316"/>
      <c r="H268" s="316"/>
      <c r="I268" s="316"/>
      <c r="J268" s="316"/>
      <c r="K268" s="316"/>
      <c r="L268" s="316"/>
    </row>
    <row r="269" spans="1:12" ht="15.75" x14ac:dyDescent="0.2">
      <c r="A269" s="316"/>
      <c r="B269" s="316"/>
      <c r="C269" s="316"/>
      <c r="D269" s="316"/>
      <c r="E269" s="316"/>
      <c r="F269" s="316"/>
      <c r="G269" s="316"/>
      <c r="H269" s="316"/>
      <c r="I269" s="316"/>
      <c r="J269" s="316"/>
      <c r="K269" s="316"/>
      <c r="L269" s="316"/>
    </row>
    <row r="270" spans="1:12" ht="15.75" x14ac:dyDescent="0.2">
      <c r="A270" s="316"/>
      <c r="B270" s="316"/>
      <c r="C270" s="316"/>
      <c r="D270" s="316"/>
      <c r="E270" s="316"/>
      <c r="F270" s="316"/>
      <c r="G270" s="316"/>
      <c r="H270" s="316"/>
      <c r="I270" s="316"/>
      <c r="J270" s="316"/>
      <c r="K270" s="316"/>
      <c r="L270" s="316"/>
    </row>
    <row r="271" spans="1:12" ht="15.75" x14ac:dyDescent="0.2">
      <c r="A271" s="316"/>
      <c r="B271" s="316"/>
      <c r="C271" s="316"/>
      <c r="D271" s="316"/>
      <c r="E271" s="316"/>
      <c r="F271" s="316"/>
      <c r="G271" s="316"/>
      <c r="H271" s="316"/>
      <c r="I271" s="316"/>
      <c r="J271" s="316"/>
      <c r="K271" s="316"/>
      <c r="L271" s="316"/>
    </row>
    <row r="272" spans="1:12" ht="15.75" x14ac:dyDescent="0.2">
      <c r="A272" s="316"/>
      <c r="B272" s="316"/>
      <c r="C272" s="316"/>
      <c r="D272" s="316"/>
      <c r="E272" s="316"/>
      <c r="F272" s="316"/>
      <c r="G272" s="316"/>
      <c r="H272" s="316"/>
      <c r="I272" s="316"/>
      <c r="J272" s="316"/>
      <c r="K272" s="316"/>
      <c r="L272" s="316"/>
    </row>
    <row r="273" spans="1:12" ht="15.75" x14ac:dyDescent="0.2">
      <c r="A273" s="316"/>
      <c r="B273" s="316"/>
      <c r="C273" s="316"/>
      <c r="D273" s="316"/>
      <c r="E273" s="316"/>
      <c r="F273" s="316"/>
      <c r="G273" s="316"/>
      <c r="H273" s="316"/>
      <c r="I273" s="316"/>
      <c r="J273" s="316"/>
      <c r="K273" s="316"/>
      <c r="L273" s="316"/>
    </row>
    <row r="274" spans="1:12" ht="15.75" x14ac:dyDescent="0.2">
      <c r="A274" s="316"/>
      <c r="B274" s="316"/>
      <c r="C274" s="316"/>
      <c r="D274" s="316"/>
      <c r="E274" s="316"/>
      <c r="F274" s="316"/>
      <c r="G274" s="316"/>
      <c r="H274" s="316"/>
      <c r="I274" s="316"/>
      <c r="J274" s="316"/>
      <c r="K274" s="316"/>
      <c r="L274" s="316"/>
    </row>
    <row r="275" spans="1:12" ht="15.75" x14ac:dyDescent="0.2">
      <c r="A275" s="316"/>
      <c r="B275" s="316"/>
      <c r="C275" s="316"/>
      <c r="D275" s="316"/>
      <c r="E275" s="316"/>
      <c r="F275" s="316"/>
      <c r="G275" s="316"/>
      <c r="H275" s="316"/>
      <c r="I275" s="316"/>
      <c r="J275" s="316"/>
      <c r="K275" s="316"/>
      <c r="L275" s="316"/>
    </row>
    <row r="276" spans="1:12" ht="15.75" x14ac:dyDescent="0.2">
      <c r="A276" s="316"/>
      <c r="B276" s="316"/>
      <c r="C276" s="316"/>
      <c r="D276" s="316"/>
      <c r="E276" s="316"/>
      <c r="F276" s="316"/>
      <c r="G276" s="316"/>
      <c r="H276" s="316"/>
      <c r="I276" s="316"/>
      <c r="J276" s="316"/>
      <c r="K276" s="316"/>
      <c r="L276" s="316"/>
    </row>
    <row r="277" spans="1:12" ht="15.75" x14ac:dyDescent="0.2">
      <c r="A277" s="316"/>
      <c r="B277" s="316"/>
      <c r="C277" s="316"/>
      <c r="D277" s="316"/>
      <c r="E277" s="316"/>
      <c r="F277" s="316"/>
      <c r="G277" s="316"/>
      <c r="H277" s="316"/>
      <c r="I277" s="316"/>
      <c r="J277" s="316"/>
      <c r="K277" s="316"/>
      <c r="L277" s="316"/>
    </row>
    <row r="278" spans="1:12" ht="15.75" x14ac:dyDescent="0.2">
      <c r="A278" s="316"/>
      <c r="B278" s="316"/>
      <c r="C278" s="316"/>
      <c r="D278" s="316"/>
      <c r="E278" s="316"/>
      <c r="F278" s="316"/>
      <c r="G278" s="316"/>
      <c r="H278" s="316"/>
      <c r="I278" s="316"/>
      <c r="J278" s="316"/>
      <c r="K278" s="316"/>
      <c r="L278" s="316"/>
    </row>
    <row r="279" spans="1:12" ht="15.75" x14ac:dyDescent="0.2">
      <c r="A279" s="316"/>
      <c r="B279" s="316"/>
      <c r="C279" s="316"/>
      <c r="D279" s="316"/>
      <c r="E279" s="316"/>
      <c r="F279" s="316"/>
      <c r="G279" s="316"/>
      <c r="H279" s="316"/>
      <c r="I279" s="316"/>
      <c r="J279" s="316"/>
      <c r="K279" s="316"/>
      <c r="L279" s="316"/>
    </row>
    <row r="280" spans="1:12" ht="15.75" x14ac:dyDescent="0.2">
      <c r="A280" s="316"/>
      <c r="B280" s="316"/>
      <c r="C280" s="316"/>
      <c r="D280" s="316"/>
      <c r="E280" s="316"/>
      <c r="F280" s="316"/>
      <c r="G280" s="316"/>
      <c r="H280" s="316"/>
      <c r="I280" s="316"/>
      <c r="J280" s="316"/>
      <c r="K280" s="316"/>
      <c r="L280" s="316"/>
    </row>
    <row r="281" spans="1:12" ht="15.75" x14ac:dyDescent="0.2">
      <c r="A281" s="316"/>
      <c r="B281" s="316"/>
      <c r="C281" s="316"/>
      <c r="D281" s="316"/>
      <c r="E281" s="316"/>
      <c r="F281" s="316"/>
      <c r="G281" s="316"/>
      <c r="H281" s="316"/>
      <c r="I281" s="316"/>
      <c r="J281" s="316"/>
      <c r="K281" s="316"/>
      <c r="L281" s="316"/>
    </row>
    <row r="282" spans="1:12" ht="15.75" x14ac:dyDescent="0.2">
      <c r="A282" s="316"/>
      <c r="B282" s="316"/>
      <c r="C282" s="316"/>
      <c r="D282" s="316"/>
      <c r="E282" s="316"/>
      <c r="F282" s="316"/>
      <c r="G282" s="316"/>
      <c r="H282" s="316"/>
      <c r="I282" s="316"/>
      <c r="J282" s="316"/>
      <c r="K282" s="316"/>
      <c r="L282" s="316"/>
    </row>
    <row r="283" spans="1:12" ht="15.75" x14ac:dyDescent="0.2">
      <c r="A283" s="316"/>
      <c r="B283" s="316"/>
      <c r="C283" s="316"/>
      <c r="D283" s="316"/>
      <c r="E283" s="316"/>
      <c r="F283" s="316"/>
      <c r="G283" s="316"/>
      <c r="H283" s="316"/>
      <c r="I283" s="316"/>
      <c r="J283" s="316"/>
      <c r="K283" s="316"/>
      <c r="L283" s="316"/>
    </row>
    <row r="284" spans="1:12" ht="15.75" x14ac:dyDescent="0.2">
      <c r="A284" s="316"/>
      <c r="B284" s="316"/>
      <c r="C284" s="316"/>
      <c r="D284" s="316"/>
      <c r="E284" s="316"/>
      <c r="F284" s="316"/>
      <c r="G284" s="316"/>
      <c r="H284" s="316"/>
      <c r="I284" s="316"/>
      <c r="J284" s="316"/>
      <c r="K284" s="316"/>
      <c r="L284" s="316"/>
    </row>
    <row r="285" spans="1:12" ht="15.75" x14ac:dyDescent="0.2">
      <c r="A285" s="316"/>
      <c r="B285" s="316"/>
      <c r="C285" s="316"/>
      <c r="D285" s="316"/>
      <c r="E285" s="316"/>
      <c r="F285" s="316"/>
      <c r="G285" s="316"/>
      <c r="H285" s="316"/>
      <c r="I285" s="316"/>
      <c r="J285" s="316"/>
      <c r="K285" s="316"/>
      <c r="L285" s="316"/>
    </row>
    <row r="286" spans="1:12" ht="15.75" x14ac:dyDescent="0.2">
      <c r="A286" s="316"/>
      <c r="B286" s="316"/>
      <c r="C286" s="316"/>
      <c r="D286" s="316"/>
      <c r="E286" s="316"/>
      <c r="F286" s="316"/>
      <c r="G286" s="316"/>
      <c r="H286" s="316"/>
      <c r="I286" s="316"/>
      <c r="J286" s="316"/>
      <c r="K286" s="316"/>
      <c r="L286" s="316"/>
    </row>
    <row r="287" spans="1:12" ht="15.75" x14ac:dyDescent="0.2">
      <c r="A287" s="316"/>
      <c r="B287" s="316"/>
      <c r="C287" s="316"/>
      <c r="D287" s="316"/>
      <c r="E287" s="316"/>
      <c r="F287" s="316"/>
      <c r="G287" s="316"/>
      <c r="H287" s="316"/>
      <c r="I287" s="316"/>
      <c r="J287" s="316"/>
      <c r="K287" s="316"/>
      <c r="L287" s="316"/>
    </row>
    <row r="288" spans="1:12" ht="15.75" x14ac:dyDescent="0.2">
      <c r="A288" s="316"/>
      <c r="B288" s="316"/>
      <c r="C288" s="316"/>
      <c r="D288" s="316"/>
      <c r="E288" s="316"/>
      <c r="F288" s="316"/>
      <c r="G288" s="316"/>
      <c r="H288" s="316"/>
      <c r="I288" s="316"/>
      <c r="J288" s="316"/>
      <c r="K288" s="316"/>
      <c r="L288" s="316"/>
    </row>
    <row r="289" spans="1:12" ht="15.75" x14ac:dyDescent="0.2">
      <c r="A289" s="316"/>
      <c r="B289" s="316"/>
      <c r="C289" s="316"/>
      <c r="D289" s="316"/>
      <c r="E289" s="316"/>
      <c r="F289" s="316"/>
      <c r="G289" s="316"/>
      <c r="H289" s="316"/>
      <c r="I289" s="316"/>
      <c r="J289" s="316"/>
      <c r="K289" s="316"/>
      <c r="L289" s="316"/>
    </row>
    <row r="290" spans="1:12" ht="15.75" x14ac:dyDescent="0.2">
      <c r="A290" s="316"/>
      <c r="B290" s="316"/>
      <c r="C290" s="316"/>
      <c r="D290" s="316"/>
      <c r="E290" s="316"/>
      <c r="F290" s="316"/>
      <c r="G290" s="316"/>
      <c r="H290" s="316"/>
      <c r="I290" s="316"/>
      <c r="J290" s="316"/>
      <c r="K290" s="316"/>
      <c r="L290" s="316"/>
    </row>
    <row r="291" spans="1:12" ht="15.75" x14ac:dyDescent="0.2">
      <c r="A291" s="316"/>
      <c r="B291" s="316"/>
      <c r="C291" s="316"/>
      <c r="D291" s="316"/>
      <c r="E291" s="316"/>
      <c r="F291" s="316"/>
      <c r="G291" s="316"/>
      <c r="H291" s="316"/>
      <c r="I291" s="316"/>
      <c r="J291" s="316"/>
      <c r="K291" s="316"/>
      <c r="L291" s="316"/>
    </row>
    <row r="292" spans="1:12" ht="15.75" x14ac:dyDescent="0.2">
      <c r="A292" s="316"/>
      <c r="B292" s="316"/>
      <c r="C292" s="316"/>
      <c r="D292" s="316"/>
      <c r="E292" s="316"/>
      <c r="F292" s="316"/>
      <c r="G292" s="316"/>
      <c r="H292" s="316"/>
      <c r="I292" s="316"/>
      <c r="J292" s="316"/>
      <c r="K292" s="316"/>
      <c r="L292" s="316"/>
    </row>
    <row r="293" spans="1:12" ht="15.75" x14ac:dyDescent="0.2">
      <c r="A293" s="316"/>
      <c r="B293" s="316"/>
      <c r="C293" s="316"/>
      <c r="D293" s="316"/>
      <c r="E293" s="316"/>
      <c r="F293" s="316"/>
      <c r="G293" s="316"/>
      <c r="H293" s="316"/>
      <c r="I293" s="316"/>
      <c r="J293" s="316"/>
      <c r="K293" s="316"/>
      <c r="L293" s="316"/>
    </row>
    <row r="294" spans="1:12" ht="15.75" x14ac:dyDescent="0.2">
      <c r="A294" s="316"/>
      <c r="B294" s="316"/>
      <c r="C294" s="316"/>
      <c r="D294" s="316"/>
      <c r="E294" s="316"/>
      <c r="F294" s="316"/>
      <c r="G294" s="316"/>
      <c r="H294" s="316"/>
      <c r="I294" s="316"/>
      <c r="J294" s="316"/>
      <c r="K294" s="316"/>
      <c r="L294" s="316"/>
    </row>
    <row r="295" spans="1:12" ht="15.75" x14ac:dyDescent="0.2">
      <c r="A295" s="316"/>
      <c r="B295" s="316"/>
      <c r="C295" s="316"/>
      <c r="D295" s="316"/>
      <c r="E295" s="316"/>
      <c r="F295" s="316"/>
      <c r="G295" s="316"/>
      <c r="H295" s="316"/>
      <c r="I295" s="316"/>
      <c r="J295" s="316"/>
      <c r="K295" s="316"/>
      <c r="L295" s="316"/>
    </row>
    <row r="296" spans="1:12" ht="15.75" x14ac:dyDescent="0.2">
      <c r="A296" s="316"/>
      <c r="B296" s="316"/>
      <c r="C296" s="316"/>
      <c r="D296" s="316"/>
      <c r="E296" s="316"/>
      <c r="F296" s="316"/>
      <c r="G296" s="316"/>
      <c r="H296" s="316"/>
      <c r="I296" s="316"/>
      <c r="J296" s="316"/>
      <c r="K296" s="316"/>
      <c r="L296" s="316"/>
    </row>
    <row r="297" spans="1:12" ht="15.75" x14ac:dyDescent="0.2">
      <c r="A297" s="316"/>
      <c r="B297" s="316"/>
      <c r="C297" s="316"/>
      <c r="D297" s="316"/>
      <c r="E297" s="316"/>
      <c r="F297" s="316"/>
      <c r="G297" s="316"/>
      <c r="H297" s="316"/>
      <c r="I297" s="316"/>
      <c r="J297" s="316"/>
      <c r="K297" s="316"/>
      <c r="L297" s="316"/>
    </row>
    <row r="298" spans="1:12" ht="15.75" x14ac:dyDescent="0.2">
      <c r="A298" s="316"/>
      <c r="B298" s="316"/>
      <c r="C298" s="316"/>
      <c r="D298" s="316"/>
      <c r="E298" s="316"/>
      <c r="F298" s="316"/>
      <c r="G298" s="316"/>
      <c r="H298" s="316"/>
      <c r="I298" s="316"/>
      <c r="J298" s="316"/>
      <c r="K298" s="316"/>
      <c r="L298" s="316"/>
    </row>
    <row r="299" spans="1:12" ht="15.75" x14ac:dyDescent="0.2">
      <c r="A299" s="316"/>
      <c r="B299" s="316"/>
      <c r="C299" s="316"/>
      <c r="D299" s="316"/>
      <c r="E299" s="316"/>
      <c r="F299" s="316"/>
      <c r="G299" s="316"/>
      <c r="H299" s="316"/>
      <c r="I299" s="316"/>
      <c r="J299" s="316"/>
      <c r="K299" s="316"/>
      <c r="L299" s="316"/>
    </row>
    <row r="300" spans="1:12" ht="15.75" x14ac:dyDescent="0.2">
      <c r="A300" s="316"/>
      <c r="B300" s="316"/>
      <c r="C300" s="316"/>
      <c r="D300" s="316"/>
      <c r="E300" s="316"/>
      <c r="F300" s="316"/>
      <c r="G300" s="316"/>
      <c r="H300" s="316"/>
      <c r="I300" s="316"/>
      <c r="J300" s="316"/>
      <c r="K300" s="316"/>
      <c r="L300" s="316"/>
    </row>
    <row r="301" spans="1:12" ht="15.75" x14ac:dyDescent="0.2">
      <c r="A301" s="316"/>
      <c r="B301" s="316"/>
      <c r="C301" s="316"/>
      <c r="D301" s="316"/>
      <c r="E301" s="316"/>
      <c r="F301" s="316"/>
      <c r="G301" s="316"/>
      <c r="H301" s="316"/>
      <c r="I301" s="316"/>
      <c r="J301" s="316"/>
      <c r="K301" s="316"/>
      <c r="L301" s="316"/>
    </row>
    <row r="302" spans="1:12" ht="15.75" x14ac:dyDescent="0.2">
      <c r="A302" s="316"/>
      <c r="B302" s="316"/>
      <c r="C302" s="316"/>
      <c r="D302" s="316"/>
      <c r="E302" s="316"/>
      <c r="F302" s="316"/>
      <c r="G302" s="316"/>
      <c r="H302" s="316"/>
      <c r="I302" s="316"/>
      <c r="J302" s="316"/>
      <c r="K302" s="316"/>
      <c r="L302" s="316"/>
    </row>
    <row r="303" spans="1:12" ht="15.75" x14ac:dyDescent="0.2">
      <c r="A303" s="316"/>
      <c r="B303" s="316"/>
      <c r="C303" s="316"/>
      <c r="D303" s="316"/>
      <c r="E303" s="316"/>
      <c r="F303" s="316"/>
      <c r="G303" s="316"/>
      <c r="H303" s="316"/>
      <c r="I303" s="316"/>
      <c r="J303" s="316"/>
      <c r="K303" s="316"/>
      <c r="L303" s="316"/>
    </row>
    <row r="304" spans="1:12" ht="15.75" x14ac:dyDescent="0.2">
      <c r="A304" s="316"/>
      <c r="B304" s="316"/>
      <c r="C304" s="316"/>
      <c r="D304" s="316"/>
      <c r="E304" s="316"/>
      <c r="F304" s="316"/>
      <c r="G304" s="316"/>
      <c r="H304" s="316"/>
      <c r="I304" s="316"/>
      <c r="J304" s="316"/>
      <c r="K304" s="316"/>
      <c r="L304" s="316"/>
    </row>
    <row r="305" spans="1:12" ht="15.75" x14ac:dyDescent="0.2">
      <c r="A305" s="316"/>
      <c r="B305" s="316"/>
      <c r="C305" s="316"/>
      <c r="D305" s="316"/>
      <c r="E305" s="316"/>
      <c r="F305" s="316"/>
      <c r="G305" s="316"/>
      <c r="H305" s="316"/>
      <c r="I305" s="316"/>
      <c r="J305" s="316"/>
      <c r="K305" s="316"/>
      <c r="L305" s="316"/>
    </row>
    <row r="306" spans="1:12" ht="15.75" x14ac:dyDescent="0.2">
      <c r="A306" s="316"/>
      <c r="B306" s="316"/>
      <c r="C306" s="316"/>
      <c r="D306" s="316"/>
      <c r="E306" s="316"/>
      <c r="F306" s="316"/>
      <c r="G306" s="316"/>
      <c r="H306" s="316"/>
      <c r="I306" s="316"/>
      <c r="J306" s="316"/>
      <c r="K306" s="316"/>
      <c r="L306" s="316"/>
    </row>
    <row r="307" spans="1:12" ht="15.75" x14ac:dyDescent="0.2">
      <c r="A307" s="316"/>
      <c r="B307" s="316"/>
      <c r="C307" s="316"/>
      <c r="D307" s="316"/>
      <c r="E307" s="316"/>
      <c r="F307" s="316"/>
      <c r="G307" s="316"/>
      <c r="H307" s="316"/>
      <c r="I307" s="316"/>
      <c r="J307" s="316"/>
      <c r="K307" s="316"/>
      <c r="L307" s="316"/>
    </row>
    <row r="308" spans="1:12" ht="15.75" x14ac:dyDescent="0.2">
      <c r="A308" s="316"/>
      <c r="B308" s="316"/>
      <c r="C308" s="316"/>
      <c r="D308" s="316"/>
      <c r="E308" s="316"/>
      <c r="F308" s="316"/>
      <c r="G308" s="316"/>
      <c r="H308" s="316"/>
      <c r="I308" s="316"/>
      <c r="J308" s="316"/>
      <c r="K308" s="316"/>
      <c r="L308" s="316"/>
    </row>
    <row r="309" spans="1:12" ht="15.75" x14ac:dyDescent="0.2">
      <c r="A309" s="316"/>
      <c r="B309" s="316"/>
      <c r="C309" s="316"/>
      <c r="D309" s="316"/>
      <c r="E309" s="316"/>
      <c r="F309" s="316"/>
      <c r="G309" s="316"/>
      <c r="H309" s="316"/>
      <c r="I309" s="316"/>
      <c r="J309" s="316"/>
      <c r="K309" s="316"/>
      <c r="L309" s="316"/>
    </row>
    <row r="310" spans="1:12" ht="15.75" x14ac:dyDescent="0.2">
      <c r="A310" s="316"/>
      <c r="B310" s="316"/>
      <c r="C310" s="316"/>
      <c r="D310" s="316"/>
      <c r="E310" s="316"/>
      <c r="F310" s="316"/>
      <c r="G310" s="316"/>
      <c r="H310" s="316"/>
      <c r="I310" s="316"/>
      <c r="J310" s="316"/>
      <c r="K310" s="316"/>
      <c r="L310" s="316"/>
    </row>
    <row r="311" spans="1:12" ht="15.75" x14ac:dyDescent="0.2">
      <c r="A311" s="316"/>
      <c r="B311" s="316"/>
      <c r="C311" s="316"/>
      <c r="D311" s="316"/>
      <c r="E311" s="316"/>
      <c r="F311" s="316"/>
      <c r="G311" s="316"/>
      <c r="H311" s="316"/>
      <c r="I311" s="316"/>
      <c r="J311" s="316"/>
      <c r="K311" s="316"/>
      <c r="L311" s="316"/>
    </row>
    <row r="312" spans="1:12" ht="15.75" x14ac:dyDescent="0.2">
      <c r="A312" s="316"/>
      <c r="B312" s="316"/>
      <c r="C312" s="316"/>
      <c r="D312" s="316"/>
      <c r="E312" s="316"/>
      <c r="F312" s="316"/>
      <c r="G312" s="316"/>
      <c r="H312" s="316"/>
      <c r="I312" s="316"/>
      <c r="J312" s="316"/>
      <c r="K312" s="316"/>
      <c r="L312" s="316"/>
    </row>
    <row r="313" spans="1:12" ht="15.75" x14ac:dyDescent="0.2">
      <c r="A313" s="316"/>
      <c r="B313" s="316"/>
      <c r="C313" s="316"/>
      <c r="D313" s="316"/>
      <c r="E313" s="316"/>
      <c r="F313" s="316"/>
      <c r="G313" s="316"/>
      <c r="H313" s="316"/>
      <c r="I313" s="316"/>
      <c r="J313" s="316"/>
      <c r="K313" s="316"/>
      <c r="L313" s="316"/>
    </row>
    <row r="314" spans="1:12" ht="15.75" x14ac:dyDescent="0.2">
      <c r="A314" s="316"/>
      <c r="B314" s="316"/>
      <c r="C314" s="316"/>
      <c r="D314" s="316"/>
      <c r="E314" s="316"/>
      <c r="F314" s="316"/>
      <c r="G314" s="316"/>
      <c r="H314" s="316"/>
      <c r="I314" s="316"/>
      <c r="J314" s="316"/>
      <c r="K314" s="316"/>
      <c r="L314" s="316"/>
    </row>
    <row r="315" spans="1:12" ht="15.75" x14ac:dyDescent="0.2">
      <c r="A315" s="316"/>
      <c r="B315" s="316"/>
      <c r="C315" s="316"/>
      <c r="D315" s="316"/>
      <c r="E315" s="316"/>
      <c r="F315" s="316"/>
      <c r="G315" s="316"/>
      <c r="H315" s="316"/>
      <c r="I315" s="316"/>
      <c r="J315" s="316"/>
      <c r="K315" s="316"/>
      <c r="L315" s="316"/>
    </row>
    <row r="316" spans="1:12" ht="15.75" x14ac:dyDescent="0.2">
      <c r="A316" s="316"/>
      <c r="B316" s="316"/>
      <c r="C316" s="316"/>
      <c r="D316" s="316"/>
      <c r="E316" s="316"/>
      <c r="F316" s="316"/>
      <c r="G316" s="316"/>
      <c r="H316" s="316"/>
      <c r="I316" s="316"/>
      <c r="J316" s="316"/>
      <c r="K316" s="316"/>
      <c r="L316" s="316"/>
    </row>
    <row r="317" spans="1:12" ht="15.75" x14ac:dyDescent="0.2">
      <c r="A317" s="316"/>
      <c r="B317" s="316"/>
      <c r="C317" s="316"/>
      <c r="D317" s="316"/>
      <c r="E317" s="316"/>
      <c r="F317" s="316"/>
      <c r="G317" s="316"/>
      <c r="H317" s="316"/>
      <c r="I317" s="316"/>
      <c r="J317" s="316"/>
      <c r="K317" s="316"/>
      <c r="L317" s="316"/>
    </row>
  </sheetData>
  <mergeCells count="14">
    <mergeCell ref="I5:I6"/>
    <mergeCell ref="J5:J6"/>
    <mergeCell ref="K5:K6"/>
    <mergeCell ref="L5:L6"/>
    <mergeCell ref="A2:L2"/>
    <mergeCell ref="A3:L3"/>
    <mergeCell ref="A5:A6"/>
    <mergeCell ref="B5:B6"/>
    <mergeCell ref="C5:C6"/>
    <mergeCell ref="D5:D6"/>
    <mergeCell ref="E5:E6"/>
    <mergeCell ref="F5:F6"/>
    <mergeCell ref="G5:G6"/>
    <mergeCell ref="H5:H6"/>
  </mergeCells>
  <hyperlinks>
    <hyperlink ref="A1" location="Índice!A1" display="Regresar"/>
  </hyperlinks>
  <printOptions horizontalCentered="1" gridLinesSet="0"/>
  <pageMargins left="0" right="0" top="0.39370078740157483" bottom="0.27559055118110237" header="0" footer="0"/>
  <pageSetup scale="5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N317"/>
  <sheetViews>
    <sheetView showGridLines="0" showZeros="0" zoomScaleNormal="100" workbookViewId="0"/>
  </sheetViews>
  <sheetFormatPr baseColWidth="10" defaultColWidth="12.5703125" defaultRowHeight="15.75" x14ac:dyDescent="0.2"/>
  <cols>
    <col min="1" max="1" width="24.85546875" style="294" customWidth="1"/>
    <col min="2" max="9" width="13.28515625" style="294" customWidth="1"/>
    <col min="10" max="11" width="13.28515625" style="316" customWidth="1"/>
    <col min="12" max="13" width="13.28515625" style="294" customWidth="1"/>
    <col min="14" max="14" width="12.7109375" style="294" bestFit="1" customWidth="1"/>
    <col min="15" max="246" width="12.5703125" style="294"/>
    <col min="247" max="247" width="19.140625" style="294" customWidth="1"/>
    <col min="248" max="249" width="13.7109375" style="294" bestFit="1" customWidth="1"/>
    <col min="250" max="250" width="13.28515625" style="294" bestFit="1" customWidth="1"/>
    <col min="251" max="251" width="14" style="294" bestFit="1" customWidth="1"/>
    <col min="252" max="254" width="13.7109375" style="294" bestFit="1" customWidth="1"/>
    <col min="255" max="255" width="14" style="294" bestFit="1" customWidth="1"/>
    <col min="256" max="256" width="13.7109375" style="294" bestFit="1" customWidth="1"/>
    <col min="257" max="258" width="14" style="294" bestFit="1" customWidth="1"/>
    <col min="259" max="259" width="13.28515625" style="294" bestFit="1" customWidth="1"/>
    <col min="260" max="260" width="14" style="294" customWidth="1"/>
    <col min="261" max="263" width="14" style="294" bestFit="1" customWidth="1"/>
    <col min="264" max="264" width="13.7109375" style="294" bestFit="1" customWidth="1"/>
    <col min="265" max="266" width="14" style="294" bestFit="1" customWidth="1"/>
    <col min="267" max="502" width="12.5703125" style="294"/>
    <col min="503" max="503" width="19.140625" style="294" customWidth="1"/>
    <col min="504" max="505" width="13.7109375" style="294" bestFit="1" customWidth="1"/>
    <col min="506" max="506" width="13.28515625" style="294" bestFit="1" customWidth="1"/>
    <col min="507" max="507" width="14" style="294" bestFit="1" customWidth="1"/>
    <col min="508" max="510" width="13.7109375" style="294" bestFit="1" customWidth="1"/>
    <col min="511" max="511" width="14" style="294" bestFit="1" customWidth="1"/>
    <col min="512" max="512" width="13.7109375" style="294" bestFit="1" customWidth="1"/>
    <col min="513" max="514" width="14" style="294" bestFit="1" customWidth="1"/>
    <col min="515" max="515" width="13.28515625" style="294" bestFit="1" customWidth="1"/>
    <col min="516" max="516" width="14" style="294" customWidth="1"/>
    <col min="517" max="519" width="14" style="294" bestFit="1" customWidth="1"/>
    <col min="520" max="520" width="13.7109375" style="294" bestFit="1" customWidth="1"/>
    <col min="521" max="522" width="14" style="294" bestFit="1" customWidth="1"/>
    <col min="523" max="758" width="12.5703125" style="294"/>
    <col min="759" max="759" width="19.140625" style="294" customWidth="1"/>
    <col min="760" max="761" width="13.7109375" style="294" bestFit="1" customWidth="1"/>
    <col min="762" max="762" width="13.28515625" style="294" bestFit="1" customWidth="1"/>
    <col min="763" max="763" width="14" style="294" bestFit="1" customWidth="1"/>
    <col min="764" max="766" width="13.7109375" style="294" bestFit="1" customWidth="1"/>
    <col min="767" max="767" width="14" style="294" bestFit="1" customWidth="1"/>
    <col min="768" max="768" width="13.7109375" style="294" bestFit="1" customWidth="1"/>
    <col min="769" max="770" width="14" style="294" bestFit="1" customWidth="1"/>
    <col min="771" max="771" width="13.28515625" style="294" bestFit="1" customWidth="1"/>
    <col min="772" max="772" width="14" style="294" customWidth="1"/>
    <col min="773" max="775" width="14" style="294" bestFit="1" customWidth="1"/>
    <col min="776" max="776" width="13.7109375" style="294" bestFit="1" customWidth="1"/>
    <col min="777" max="778" width="14" style="294" bestFit="1" customWidth="1"/>
    <col min="779" max="1014" width="12.5703125" style="294"/>
    <col min="1015" max="1015" width="19.140625" style="294" customWidth="1"/>
    <col min="1016" max="1017" width="13.7109375" style="294" bestFit="1" customWidth="1"/>
    <col min="1018" max="1018" width="13.28515625" style="294" bestFit="1" customWidth="1"/>
    <col min="1019" max="1019" width="14" style="294" bestFit="1" customWidth="1"/>
    <col min="1020" max="1022" width="13.7109375" style="294" bestFit="1" customWidth="1"/>
    <col min="1023" max="1023" width="14" style="294" bestFit="1" customWidth="1"/>
    <col min="1024" max="1024" width="13.7109375" style="294" bestFit="1" customWidth="1"/>
    <col min="1025" max="1026" width="14" style="294" bestFit="1" customWidth="1"/>
    <col min="1027" max="1027" width="13.28515625" style="294" bestFit="1" customWidth="1"/>
    <col min="1028" max="1028" width="14" style="294" customWidth="1"/>
    <col min="1029" max="1031" width="14" style="294" bestFit="1" customWidth="1"/>
    <col min="1032" max="1032" width="13.7109375" style="294" bestFit="1" customWidth="1"/>
    <col min="1033" max="1034" width="14" style="294" bestFit="1" customWidth="1"/>
    <col min="1035" max="1270" width="12.5703125" style="294"/>
    <col min="1271" max="1271" width="19.140625" style="294" customWidth="1"/>
    <col min="1272" max="1273" width="13.7109375" style="294" bestFit="1" customWidth="1"/>
    <col min="1274" max="1274" width="13.28515625" style="294" bestFit="1" customWidth="1"/>
    <col min="1275" max="1275" width="14" style="294" bestFit="1" customWidth="1"/>
    <col min="1276" max="1278" width="13.7109375" style="294" bestFit="1" customWidth="1"/>
    <col min="1279" max="1279" width="14" style="294" bestFit="1" customWidth="1"/>
    <col min="1280" max="1280" width="13.7109375" style="294" bestFit="1" customWidth="1"/>
    <col min="1281" max="1282" width="14" style="294" bestFit="1" customWidth="1"/>
    <col min="1283" max="1283" width="13.28515625" style="294" bestFit="1" customWidth="1"/>
    <col min="1284" max="1284" width="14" style="294" customWidth="1"/>
    <col min="1285" max="1287" width="14" style="294" bestFit="1" customWidth="1"/>
    <col min="1288" max="1288" width="13.7109375" style="294" bestFit="1" customWidth="1"/>
    <col min="1289" max="1290" width="14" style="294" bestFit="1" customWidth="1"/>
    <col min="1291" max="1526" width="12.5703125" style="294"/>
    <col min="1527" max="1527" width="19.140625" style="294" customWidth="1"/>
    <col min="1528" max="1529" width="13.7109375" style="294" bestFit="1" customWidth="1"/>
    <col min="1530" max="1530" width="13.28515625" style="294" bestFit="1" customWidth="1"/>
    <col min="1531" max="1531" width="14" style="294" bestFit="1" customWidth="1"/>
    <col min="1532" max="1534" width="13.7109375" style="294" bestFit="1" customWidth="1"/>
    <col min="1535" max="1535" width="14" style="294" bestFit="1" customWidth="1"/>
    <col min="1536" max="1536" width="13.7109375" style="294" bestFit="1" customWidth="1"/>
    <col min="1537" max="1538" width="14" style="294" bestFit="1" customWidth="1"/>
    <col min="1539" max="1539" width="13.28515625" style="294" bestFit="1" customWidth="1"/>
    <col min="1540" max="1540" width="14" style="294" customWidth="1"/>
    <col min="1541" max="1543" width="14" style="294" bestFit="1" customWidth="1"/>
    <col min="1544" max="1544" width="13.7109375" style="294" bestFit="1" customWidth="1"/>
    <col min="1545" max="1546" width="14" style="294" bestFit="1" customWidth="1"/>
    <col min="1547" max="1782" width="12.5703125" style="294"/>
    <col min="1783" max="1783" width="19.140625" style="294" customWidth="1"/>
    <col min="1784" max="1785" width="13.7109375" style="294" bestFit="1" customWidth="1"/>
    <col min="1786" max="1786" width="13.28515625" style="294" bestFit="1" customWidth="1"/>
    <col min="1787" max="1787" width="14" style="294" bestFit="1" customWidth="1"/>
    <col min="1788" max="1790" width="13.7109375" style="294" bestFit="1" customWidth="1"/>
    <col min="1791" max="1791" width="14" style="294" bestFit="1" customWidth="1"/>
    <col min="1792" max="1792" width="13.7109375" style="294" bestFit="1" customWidth="1"/>
    <col min="1793" max="1794" width="14" style="294" bestFit="1" customWidth="1"/>
    <col min="1795" max="1795" width="13.28515625" style="294" bestFit="1" customWidth="1"/>
    <col min="1796" max="1796" width="14" style="294" customWidth="1"/>
    <col min="1797" max="1799" width="14" style="294" bestFit="1" customWidth="1"/>
    <col min="1800" max="1800" width="13.7109375" style="294" bestFit="1" customWidth="1"/>
    <col min="1801" max="1802" width="14" style="294" bestFit="1" customWidth="1"/>
    <col min="1803" max="2038" width="12.5703125" style="294"/>
    <col min="2039" max="2039" width="19.140625" style="294" customWidth="1"/>
    <col min="2040" max="2041" width="13.7109375" style="294" bestFit="1" customWidth="1"/>
    <col min="2042" max="2042" width="13.28515625" style="294" bestFit="1" customWidth="1"/>
    <col min="2043" max="2043" width="14" style="294" bestFit="1" customWidth="1"/>
    <col min="2044" max="2046" width="13.7109375" style="294" bestFit="1" customWidth="1"/>
    <col min="2047" max="2047" width="14" style="294" bestFit="1" customWidth="1"/>
    <col min="2048" max="2048" width="13.7109375" style="294" bestFit="1" customWidth="1"/>
    <col min="2049" max="2050" width="14" style="294" bestFit="1" customWidth="1"/>
    <col min="2051" max="2051" width="13.28515625" style="294" bestFit="1" customWidth="1"/>
    <col min="2052" max="2052" width="14" style="294" customWidth="1"/>
    <col min="2053" max="2055" width="14" style="294" bestFit="1" customWidth="1"/>
    <col min="2056" max="2056" width="13.7109375" style="294" bestFit="1" customWidth="1"/>
    <col min="2057" max="2058" width="14" style="294" bestFit="1" customWidth="1"/>
    <col min="2059" max="2294" width="12.5703125" style="294"/>
    <col min="2295" max="2295" width="19.140625" style="294" customWidth="1"/>
    <col min="2296" max="2297" width="13.7109375" style="294" bestFit="1" customWidth="1"/>
    <col min="2298" max="2298" width="13.28515625" style="294" bestFit="1" customWidth="1"/>
    <col min="2299" max="2299" width="14" style="294" bestFit="1" customWidth="1"/>
    <col min="2300" max="2302" width="13.7109375" style="294" bestFit="1" customWidth="1"/>
    <col min="2303" max="2303" width="14" style="294" bestFit="1" customWidth="1"/>
    <col min="2304" max="2304" width="13.7109375" style="294" bestFit="1" customWidth="1"/>
    <col min="2305" max="2306" width="14" style="294" bestFit="1" customWidth="1"/>
    <col min="2307" max="2307" width="13.28515625" style="294" bestFit="1" customWidth="1"/>
    <col min="2308" max="2308" width="14" style="294" customWidth="1"/>
    <col min="2309" max="2311" width="14" style="294" bestFit="1" customWidth="1"/>
    <col min="2312" max="2312" width="13.7109375" style="294" bestFit="1" customWidth="1"/>
    <col min="2313" max="2314" width="14" style="294" bestFit="1" customWidth="1"/>
    <col min="2315" max="2550" width="12.5703125" style="294"/>
    <col min="2551" max="2551" width="19.140625" style="294" customWidth="1"/>
    <col min="2552" max="2553" width="13.7109375" style="294" bestFit="1" customWidth="1"/>
    <col min="2554" max="2554" width="13.28515625" style="294" bestFit="1" customWidth="1"/>
    <col min="2555" max="2555" width="14" style="294" bestFit="1" customWidth="1"/>
    <col min="2556" max="2558" width="13.7109375" style="294" bestFit="1" customWidth="1"/>
    <col min="2559" max="2559" width="14" style="294" bestFit="1" customWidth="1"/>
    <col min="2560" max="2560" width="13.7109375" style="294" bestFit="1" customWidth="1"/>
    <col min="2561" max="2562" width="14" style="294" bestFit="1" customWidth="1"/>
    <col min="2563" max="2563" width="13.28515625" style="294" bestFit="1" customWidth="1"/>
    <col min="2564" max="2564" width="14" style="294" customWidth="1"/>
    <col min="2565" max="2567" width="14" style="294" bestFit="1" customWidth="1"/>
    <col min="2568" max="2568" width="13.7109375" style="294" bestFit="1" customWidth="1"/>
    <col min="2569" max="2570" width="14" style="294" bestFit="1" customWidth="1"/>
    <col min="2571" max="2806" width="12.5703125" style="294"/>
    <col min="2807" max="2807" width="19.140625" style="294" customWidth="1"/>
    <col min="2808" max="2809" width="13.7109375" style="294" bestFit="1" customWidth="1"/>
    <col min="2810" max="2810" width="13.28515625" style="294" bestFit="1" customWidth="1"/>
    <col min="2811" max="2811" width="14" style="294" bestFit="1" customWidth="1"/>
    <col min="2812" max="2814" width="13.7109375" style="294" bestFit="1" customWidth="1"/>
    <col min="2815" max="2815" width="14" style="294" bestFit="1" customWidth="1"/>
    <col min="2816" max="2816" width="13.7109375" style="294" bestFit="1" customWidth="1"/>
    <col min="2817" max="2818" width="14" style="294" bestFit="1" customWidth="1"/>
    <col min="2819" max="2819" width="13.28515625" style="294" bestFit="1" customWidth="1"/>
    <col min="2820" max="2820" width="14" style="294" customWidth="1"/>
    <col min="2821" max="2823" width="14" style="294" bestFit="1" customWidth="1"/>
    <col min="2824" max="2824" width="13.7109375" style="294" bestFit="1" customWidth="1"/>
    <col min="2825" max="2826" width="14" style="294" bestFit="1" customWidth="1"/>
    <col min="2827" max="3062" width="12.5703125" style="294"/>
    <col min="3063" max="3063" width="19.140625" style="294" customWidth="1"/>
    <col min="3064" max="3065" width="13.7109375" style="294" bestFit="1" customWidth="1"/>
    <col min="3066" max="3066" width="13.28515625" style="294" bestFit="1" customWidth="1"/>
    <col min="3067" max="3067" width="14" style="294" bestFit="1" customWidth="1"/>
    <col min="3068" max="3070" width="13.7109375" style="294" bestFit="1" customWidth="1"/>
    <col min="3071" max="3071" width="14" style="294" bestFit="1" customWidth="1"/>
    <col min="3072" max="3072" width="13.7109375" style="294" bestFit="1" customWidth="1"/>
    <col min="3073" max="3074" width="14" style="294" bestFit="1" customWidth="1"/>
    <col min="3075" max="3075" width="13.28515625" style="294" bestFit="1" customWidth="1"/>
    <col min="3076" max="3076" width="14" style="294" customWidth="1"/>
    <col min="3077" max="3079" width="14" style="294" bestFit="1" customWidth="1"/>
    <col min="3080" max="3080" width="13.7109375" style="294" bestFit="1" customWidth="1"/>
    <col min="3081" max="3082" width="14" style="294" bestFit="1" customWidth="1"/>
    <col min="3083" max="3318" width="12.5703125" style="294"/>
    <col min="3319" max="3319" width="19.140625" style="294" customWidth="1"/>
    <col min="3320" max="3321" width="13.7109375" style="294" bestFit="1" customWidth="1"/>
    <col min="3322" max="3322" width="13.28515625" style="294" bestFit="1" customWidth="1"/>
    <col min="3323" max="3323" width="14" style="294" bestFit="1" customWidth="1"/>
    <col min="3324" max="3326" width="13.7109375" style="294" bestFit="1" customWidth="1"/>
    <col min="3327" max="3327" width="14" style="294" bestFit="1" customWidth="1"/>
    <col min="3328" max="3328" width="13.7109375" style="294" bestFit="1" customWidth="1"/>
    <col min="3329" max="3330" width="14" style="294" bestFit="1" customWidth="1"/>
    <col min="3331" max="3331" width="13.28515625" style="294" bestFit="1" customWidth="1"/>
    <col min="3332" max="3332" width="14" style="294" customWidth="1"/>
    <col min="3333" max="3335" width="14" style="294" bestFit="1" customWidth="1"/>
    <col min="3336" max="3336" width="13.7109375" style="294" bestFit="1" customWidth="1"/>
    <col min="3337" max="3338" width="14" style="294" bestFit="1" customWidth="1"/>
    <col min="3339" max="3574" width="12.5703125" style="294"/>
    <col min="3575" max="3575" width="19.140625" style="294" customWidth="1"/>
    <col min="3576" max="3577" width="13.7109375" style="294" bestFit="1" customWidth="1"/>
    <col min="3578" max="3578" width="13.28515625" style="294" bestFit="1" customWidth="1"/>
    <col min="3579" max="3579" width="14" style="294" bestFit="1" customWidth="1"/>
    <col min="3580" max="3582" width="13.7109375" style="294" bestFit="1" customWidth="1"/>
    <col min="3583" max="3583" width="14" style="294" bestFit="1" customWidth="1"/>
    <col min="3584" max="3584" width="13.7109375" style="294" bestFit="1" customWidth="1"/>
    <col min="3585" max="3586" width="14" style="294" bestFit="1" customWidth="1"/>
    <col min="3587" max="3587" width="13.28515625" style="294" bestFit="1" customWidth="1"/>
    <col min="3588" max="3588" width="14" style="294" customWidth="1"/>
    <col min="3589" max="3591" width="14" style="294" bestFit="1" customWidth="1"/>
    <col min="3592" max="3592" width="13.7109375" style="294" bestFit="1" customWidth="1"/>
    <col min="3593" max="3594" width="14" style="294" bestFit="1" customWidth="1"/>
    <col min="3595" max="3830" width="12.5703125" style="294"/>
    <col min="3831" max="3831" width="19.140625" style="294" customWidth="1"/>
    <col min="3832" max="3833" width="13.7109375" style="294" bestFit="1" customWidth="1"/>
    <col min="3834" max="3834" width="13.28515625" style="294" bestFit="1" customWidth="1"/>
    <col min="3835" max="3835" width="14" style="294" bestFit="1" customWidth="1"/>
    <col min="3836" max="3838" width="13.7109375" style="294" bestFit="1" customWidth="1"/>
    <col min="3839" max="3839" width="14" style="294" bestFit="1" customWidth="1"/>
    <col min="3840" max="3840" width="13.7109375" style="294" bestFit="1" customWidth="1"/>
    <col min="3841" max="3842" width="14" style="294" bestFit="1" customWidth="1"/>
    <col min="3843" max="3843" width="13.28515625" style="294" bestFit="1" customWidth="1"/>
    <col min="3844" max="3844" width="14" style="294" customWidth="1"/>
    <col min="3845" max="3847" width="14" style="294" bestFit="1" customWidth="1"/>
    <col min="3848" max="3848" width="13.7109375" style="294" bestFit="1" customWidth="1"/>
    <col min="3849" max="3850" width="14" style="294" bestFit="1" customWidth="1"/>
    <col min="3851" max="4086" width="12.5703125" style="294"/>
    <col min="4087" max="4087" width="19.140625" style="294" customWidth="1"/>
    <col min="4088" max="4089" width="13.7109375" style="294" bestFit="1" customWidth="1"/>
    <col min="4090" max="4090" width="13.28515625" style="294" bestFit="1" customWidth="1"/>
    <col min="4091" max="4091" width="14" style="294" bestFit="1" customWidth="1"/>
    <col min="4092" max="4094" width="13.7109375" style="294" bestFit="1" customWidth="1"/>
    <col min="4095" max="4095" width="14" style="294" bestFit="1" customWidth="1"/>
    <col min="4096" max="4096" width="13.7109375" style="294" bestFit="1" customWidth="1"/>
    <col min="4097" max="4098" width="14" style="294" bestFit="1" customWidth="1"/>
    <col min="4099" max="4099" width="13.28515625" style="294" bestFit="1" customWidth="1"/>
    <col min="4100" max="4100" width="14" style="294" customWidth="1"/>
    <col min="4101" max="4103" width="14" style="294" bestFit="1" customWidth="1"/>
    <col min="4104" max="4104" width="13.7109375" style="294" bestFit="1" customWidth="1"/>
    <col min="4105" max="4106" width="14" style="294" bestFit="1" customWidth="1"/>
    <col min="4107" max="4342" width="12.5703125" style="294"/>
    <col min="4343" max="4343" width="19.140625" style="294" customWidth="1"/>
    <col min="4344" max="4345" width="13.7109375" style="294" bestFit="1" customWidth="1"/>
    <col min="4346" max="4346" width="13.28515625" style="294" bestFit="1" customWidth="1"/>
    <col min="4347" max="4347" width="14" style="294" bestFit="1" customWidth="1"/>
    <col min="4348" max="4350" width="13.7109375" style="294" bestFit="1" customWidth="1"/>
    <col min="4351" max="4351" width="14" style="294" bestFit="1" customWidth="1"/>
    <col min="4352" max="4352" width="13.7109375" style="294" bestFit="1" customWidth="1"/>
    <col min="4353" max="4354" width="14" style="294" bestFit="1" customWidth="1"/>
    <col min="4355" max="4355" width="13.28515625" style="294" bestFit="1" customWidth="1"/>
    <col min="4356" max="4356" width="14" style="294" customWidth="1"/>
    <col min="4357" max="4359" width="14" style="294" bestFit="1" customWidth="1"/>
    <col min="4360" max="4360" width="13.7109375" style="294" bestFit="1" customWidth="1"/>
    <col min="4361" max="4362" width="14" style="294" bestFit="1" customWidth="1"/>
    <col min="4363" max="4598" width="12.5703125" style="294"/>
    <col min="4599" max="4599" width="19.140625" style="294" customWidth="1"/>
    <col min="4600" max="4601" width="13.7109375" style="294" bestFit="1" customWidth="1"/>
    <col min="4602" max="4602" width="13.28515625" style="294" bestFit="1" customWidth="1"/>
    <col min="4603" max="4603" width="14" style="294" bestFit="1" customWidth="1"/>
    <col min="4604" max="4606" width="13.7109375" style="294" bestFit="1" customWidth="1"/>
    <col min="4607" max="4607" width="14" style="294" bestFit="1" customWidth="1"/>
    <col min="4608" max="4608" width="13.7109375" style="294" bestFit="1" customWidth="1"/>
    <col min="4609" max="4610" width="14" style="294" bestFit="1" customWidth="1"/>
    <col min="4611" max="4611" width="13.28515625" style="294" bestFit="1" customWidth="1"/>
    <col min="4612" max="4612" width="14" style="294" customWidth="1"/>
    <col min="4613" max="4615" width="14" style="294" bestFit="1" customWidth="1"/>
    <col min="4616" max="4616" width="13.7109375" style="294" bestFit="1" customWidth="1"/>
    <col min="4617" max="4618" width="14" style="294" bestFit="1" customWidth="1"/>
    <col min="4619" max="4854" width="12.5703125" style="294"/>
    <col min="4855" max="4855" width="19.140625" style="294" customWidth="1"/>
    <col min="4856" max="4857" width="13.7109375" style="294" bestFit="1" customWidth="1"/>
    <col min="4858" max="4858" width="13.28515625" style="294" bestFit="1" customWidth="1"/>
    <col min="4859" max="4859" width="14" style="294" bestFit="1" customWidth="1"/>
    <col min="4860" max="4862" width="13.7109375" style="294" bestFit="1" customWidth="1"/>
    <col min="4863" max="4863" width="14" style="294" bestFit="1" customWidth="1"/>
    <col min="4864" max="4864" width="13.7109375" style="294" bestFit="1" customWidth="1"/>
    <col min="4865" max="4866" width="14" style="294" bestFit="1" customWidth="1"/>
    <col min="4867" max="4867" width="13.28515625" style="294" bestFit="1" customWidth="1"/>
    <col min="4868" max="4868" width="14" style="294" customWidth="1"/>
    <col min="4869" max="4871" width="14" style="294" bestFit="1" customWidth="1"/>
    <col min="4872" max="4872" width="13.7109375" style="294" bestFit="1" customWidth="1"/>
    <col min="4873" max="4874" width="14" style="294" bestFit="1" customWidth="1"/>
    <col min="4875" max="5110" width="12.5703125" style="294"/>
    <col min="5111" max="5111" width="19.140625" style="294" customWidth="1"/>
    <col min="5112" max="5113" width="13.7109375" style="294" bestFit="1" customWidth="1"/>
    <col min="5114" max="5114" width="13.28515625" style="294" bestFit="1" customWidth="1"/>
    <col min="5115" max="5115" width="14" style="294" bestFit="1" customWidth="1"/>
    <col min="5116" max="5118" width="13.7109375" style="294" bestFit="1" customWidth="1"/>
    <col min="5119" max="5119" width="14" style="294" bestFit="1" customWidth="1"/>
    <col min="5120" max="5120" width="13.7109375" style="294" bestFit="1" customWidth="1"/>
    <col min="5121" max="5122" width="14" style="294" bestFit="1" customWidth="1"/>
    <col min="5123" max="5123" width="13.28515625" style="294" bestFit="1" customWidth="1"/>
    <col min="5124" max="5124" width="14" style="294" customWidth="1"/>
    <col min="5125" max="5127" width="14" style="294" bestFit="1" customWidth="1"/>
    <col min="5128" max="5128" width="13.7109375" style="294" bestFit="1" customWidth="1"/>
    <col min="5129" max="5130" width="14" style="294" bestFit="1" customWidth="1"/>
    <col min="5131" max="5366" width="12.5703125" style="294"/>
    <col min="5367" max="5367" width="19.140625" style="294" customWidth="1"/>
    <col min="5368" max="5369" width="13.7109375" style="294" bestFit="1" customWidth="1"/>
    <col min="5370" max="5370" width="13.28515625" style="294" bestFit="1" customWidth="1"/>
    <col min="5371" max="5371" width="14" style="294" bestFit="1" customWidth="1"/>
    <col min="5372" max="5374" width="13.7109375" style="294" bestFit="1" customWidth="1"/>
    <col min="5375" max="5375" width="14" style="294" bestFit="1" customWidth="1"/>
    <col min="5376" max="5376" width="13.7109375" style="294" bestFit="1" customWidth="1"/>
    <col min="5377" max="5378" width="14" style="294" bestFit="1" customWidth="1"/>
    <col min="5379" max="5379" width="13.28515625" style="294" bestFit="1" customWidth="1"/>
    <col min="5380" max="5380" width="14" style="294" customWidth="1"/>
    <col min="5381" max="5383" width="14" style="294" bestFit="1" customWidth="1"/>
    <col min="5384" max="5384" width="13.7109375" style="294" bestFit="1" customWidth="1"/>
    <col min="5385" max="5386" width="14" style="294" bestFit="1" customWidth="1"/>
    <col min="5387" max="5622" width="12.5703125" style="294"/>
    <col min="5623" max="5623" width="19.140625" style="294" customWidth="1"/>
    <col min="5624" max="5625" width="13.7109375" style="294" bestFit="1" customWidth="1"/>
    <col min="5626" max="5626" width="13.28515625" style="294" bestFit="1" customWidth="1"/>
    <col min="5627" max="5627" width="14" style="294" bestFit="1" customWidth="1"/>
    <col min="5628" max="5630" width="13.7109375" style="294" bestFit="1" customWidth="1"/>
    <col min="5631" max="5631" width="14" style="294" bestFit="1" customWidth="1"/>
    <col min="5632" max="5632" width="13.7109375" style="294" bestFit="1" customWidth="1"/>
    <col min="5633" max="5634" width="14" style="294" bestFit="1" customWidth="1"/>
    <col min="5635" max="5635" width="13.28515625" style="294" bestFit="1" customWidth="1"/>
    <col min="5636" max="5636" width="14" style="294" customWidth="1"/>
    <col min="5637" max="5639" width="14" style="294" bestFit="1" customWidth="1"/>
    <col min="5640" max="5640" width="13.7109375" style="294" bestFit="1" customWidth="1"/>
    <col min="5641" max="5642" width="14" style="294" bestFit="1" customWidth="1"/>
    <col min="5643" max="5878" width="12.5703125" style="294"/>
    <col min="5879" max="5879" width="19.140625" style="294" customWidth="1"/>
    <col min="5880" max="5881" width="13.7109375" style="294" bestFit="1" customWidth="1"/>
    <col min="5882" max="5882" width="13.28515625" style="294" bestFit="1" customWidth="1"/>
    <col min="5883" max="5883" width="14" style="294" bestFit="1" customWidth="1"/>
    <col min="5884" max="5886" width="13.7109375" style="294" bestFit="1" customWidth="1"/>
    <col min="5887" max="5887" width="14" style="294" bestFit="1" customWidth="1"/>
    <col min="5888" max="5888" width="13.7109375" style="294" bestFit="1" customWidth="1"/>
    <col min="5889" max="5890" width="14" style="294" bestFit="1" customWidth="1"/>
    <col min="5891" max="5891" width="13.28515625" style="294" bestFit="1" customWidth="1"/>
    <col min="5892" max="5892" width="14" style="294" customWidth="1"/>
    <col min="5893" max="5895" width="14" style="294" bestFit="1" customWidth="1"/>
    <col min="5896" max="5896" width="13.7109375" style="294" bestFit="1" customWidth="1"/>
    <col min="5897" max="5898" width="14" style="294" bestFit="1" customWidth="1"/>
    <col min="5899" max="6134" width="12.5703125" style="294"/>
    <col min="6135" max="6135" width="19.140625" style="294" customWidth="1"/>
    <col min="6136" max="6137" width="13.7109375" style="294" bestFit="1" customWidth="1"/>
    <col min="6138" max="6138" width="13.28515625" style="294" bestFit="1" customWidth="1"/>
    <col min="6139" max="6139" width="14" style="294" bestFit="1" customWidth="1"/>
    <col min="6140" max="6142" width="13.7109375" style="294" bestFit="1" customWidth="1"/>
    <col min="6143" max="6143" width="14" style="294" bestFit="1" customWidth="1"/>
    <col min="6144" max="6144" width="13.7109375" style="294" bestFit="1" customWidth="1"/>
    <col min="6145" max="6146" width="14" style="294" bestFit="1" customWidth="1"/>
    <col min="6147" max="6147" width="13.28515625" style="294" bestFit="1" customWidth="1"/>
    <col min="6148" max="6148" width="14" style="294" customWidth="1"/>
    <col min="6149" max="6151" width="14" style="294" bestFit="1" customWidth="1"/>
    <col min="6152" max="6152" width="13.7109375" style="294" bestFit="1" customWidth="1"/>
    <col min="6153" max="6154" width="14" style="294" bestFit="1" customWidth="1"/>
    <col min="6155" max="6390" width="12.5703125" style="294"/>
    <col min="6391" max="6391" width="19.140625" style="294" customWidth="1"/>
    <col min="6392" max="6393" width="13.7109375" style="294" bestFit="1" customWidth="1"/>
    <col min="6394" max="6394" width="13.28515625" style="294" bestFit="1" customWidth="1"/>
    <col min="6395" max="6395" width="14" style="294" bestFit="1" customWidth="1"/>
    <col min="6396" max="6398" width="13.7109375" style="294" bestFit="1" customWidth="1"/>
    <col min="6399" max="6399" width="14" style="294" bestFit="1" customWidth="1"/>
    <col min="6400" max="6400" width="13.7109375" style="294" bestFit="1" customWidth="1"/>
    <col min="6401" max="6402" width="14" style="294" bestFit="1" customWidth="1"/>
    <col min="6403" max="6403" width="13.28515625" style="294" bestFit="1" customWidth="1"/>
    <col min="6404" max="6404" width="14" style="294" customWidth="1"/>
    <col min="6405" max="6407" width="14" style="294" bestFit="1" customWidth="1"/>
    <col min="6408" max="6408" width="13.7109375" style="294" bestFit="1" customWidth="1"/>
    <col min="6409" max="6410" width="14" style="294" bestFit="1" customWidth="1"/>
    <col min="6411" max="6646" width="12.5703125" style="294"/>
    <col min="6647" max="6647" width="19.140625" style="294" customWidth="1"/>
    <col min="6648" max="6649" width="13.7109375" style="294" bestFit="1" customWidth="1"/>
    <col min="6650" max="6650" width="13.28515625" style="294" bestFit="1" customWidth="1"/>
    <col min="6651" max="6651" width="14" style="294" bestFit="1" customWidth="1"/>
    <col min="6652" max="6654" width="13.7109375" style="294" bestFit="1" customWidth="1"/>
    <col min="6655" max="6655" width="14" style="294" bestFit="1" customWidth="1"/>
    <col min="6656" max="6656" width="13.7109375" style="294" bestFit="1" customWidth="1"/>
    <col min="6657" max="6658" width="14" style="294" bestFit="1" customWidth="1"/>
    <col min="6659" max="6659" width="13.28515625" style="294" bestFit="1" customWidth="1"/>
    <col min="6660" max="6660" width="14" style="294" customWidth="1"/>
    <col min="6661" max="6663" width="14" style="294" bestFit="1" customWidth="1"/>
    <col min="6664" max="6664" width="13.7109375" style="294" bestFit="1" customWidth="1"/>
    <col min="6665" max="6666" width="14" style="294" bestFit="1" customWidth="1"/>
    <col min="6667" max="6902" width="12.5703125" style="294"/>
    <col min="6903" max="6903" width="19.140625" style="294" customWidth="1"/>
    <col min="6904" max="6905" width="13.7109375" style="294" bestFit="1" customWidth="1"/>
    <col min="6906" max="6906" width="13.28515625" style="294" bestFit="1" customWidth="1"/>
    <col min="6907" max="6907" width="14" style="294" bestFit="1" customWidth="1"/>
    <col min="6908" max="6910" width="13.7109375" style="294" bestFit="1" customWidth="1"/>
    <col min="6911" max="6911" width="14" style="294" bestFit="1" customWidth="1"/>
    <col min="6912" max="6912" width="13.7109375" style="294" bestFit="1" customWidth="1"/>
    <col min="6913" max="6914" width="14" style="294" bestFit="1" customWidth="1"/>
    <col min="6915" max="6915" width="13.28515625" style="294" bestFit="1" customWidth="1"/>
    <col min="6916" max="6916" width="14" style="294" customWidth="1"/>
    <col min="6917" max="6919" width="14" style="294" bestFit="1" customWidth="1"/>
    <col min="6920" max="6920" width="13.7109375" style="294" bestFit="1" customWidth="1"/>
    <col min="6921" max="6922" width="14" style="294" bestFit="1" customWidth="1"/>
    <col min="6923" max="7158" width="12.5703125" style="294"/>
    <col min="7159" max="7159" width="19.140625" style="294" customWidth="1"/>
    <col min="7160" max="7161" width="13.7109375" style="294" bestFit="1" customWidth="1"/>
    <col min="7162" max="7162" width="13.28515625" style="294" bestFit="1" customWidth="1"/>
    <col min="7163" max="7163" width="14" style="294" bestFit="1" customWidth="1"/>
    <col min="7164" max="7166" width="13.7109375" style="294" bestFit="1" customWidth="1"/>
    <col min="7167" max="7167" width="14" style="294" bestFit="1" customWidth="1"/>
    <col min="7168" max="7168" width="13.7109375" style="294" bestFit="1" customWidth="1"/>
    <col min="7169" max="7170" width="14" style="294" bestFit="1" customWidth="1"/>
    <col min="7171" max="7171" width="13.28515625" style="294" bestFit="1" customWidth="1"/>
    <col min="7172" max="7172" width="14" style="294" customWidth="1"/>
    <col min="7173" max="7175" width="14" style="294" bestFit="1" customWidth="1"/>
    <col min="7176" max="7176" width="13.7109375" style="294" bestFit="1" customWidth="1"/>
    <col min="7177" max="7178" width="14" style="294" bestFit="1" customWidth="1"/>
    <col min="7179" max="7414" width="12.5703125" style="294"/>
    <col min="7415" max="7415" width="19.140625" style="294" customWidth="1"/>
    <col min="7416" max="7417" width="13.7109375" style="294" bestFit="1" customWidth="1"/>
    <col min="7418" max="7418" width="13.28515625" style="294" bestFit="1" customWidth="1"/>
    <col min="7419" max="7419" width="14" style="294" bestFit="1" customWidth="1"/>
    <col min="7420" max="7422" width="13.7109375" style="294" bestFit="1" customWidth="1"/>
    <col min="7423" max="7423" width="14" style="294" bestFit="1" customWidth="1"/>
    <col min="7424" max="7424" width="13.7109375" style="294" bestFit="1" customWidth="1"/>
    <col min="7425" max="7426" width="14" style="294" bestFit="1" customWidth="1"/>
    <col min="7427" max="7427" width="13.28515625" style="294" bestFit="1" customWidth="1"/>
    <col min="7428" max="7428" width="14" style="294" customWidth="1"/>
    <col min="7429" max="7431" width="14" style="294" bestFit="1" customWidth="1"/>
    <col min="7432" max="7432" width="13.7109375" style="294" bestFit="1" customWidth="1"/>
    <col min="7433" max="7434" width="14" style="294" bestFit="1" customWidth="1"/>
    <col min="7435" max="7670" width="12.5703125" style="294"/>
    <col min="7671" max="7671" width="19.140625" style="294" customWidth="1"/>
    <col min="7672" max="7673" width="13.7109375" style="294" bestFit="1" customWidth="1"/>
    <col min="7674" max="7674" width="13.28515625" style="294" bestFit="1" customWidth="1"/>
    <col min="7675" max="7675" width="14" style="294" bestFit="1" customWidth="1"/>
    <col min="7676" max="7678" width="13.7109375" style="294" bestFit="1" customWidth="1"/>
    <col min="7679" max="7679" width="14" style="294" bestFit="1" customWidth="1"/>
    <col min="7680" max="7680" width="13.7109375" style="294" bestFit="1" customWidth="1"/>
    <col min="7681" max="7682" width="14" style="294" bestFit="1" customWidth="1"/>
    <col min="7683" max="7683" width="13.28515625" style="294" bestFit="1" customWidth="1"/>
    <col min="7684" max="7684" width="14" style="294" customWidth="1"/>
    <col min="7685" max="7687" width="14" style="294" bestFit="1" customWidth="1"/>
    <col min="7688" max="7688" width="13.7109375" style="294" bestFit="1" customWidth="1"/>
    <col min="7689" max="7690" width="14" style="294" bestFit="1" customWidth="1"/>
    <col min="7691" max="7926" width="12.5703125" style="294"/>
    <col min="7927" max="7927" width="19.140625" style="294" customWidth="1"/>
    <col min="7928" max="7929" width="13.7109375" style="294" bestFit="1" customWidth="1"/>
    <col min="7930" max="7930" width="13.28515625" style="294" bestFit="1" customWidth="1"/>
    <col min="7931" max="7931" width="14" style="294" bestFit="1" customWidth="1"/>
    <col min="7932" max="7934" width="13.7109375" style="294" bestFit="1" customWidth="1"/>
    <col min="7935" max="7935" width="14" style="294" bestFit="1" customWidth="1"/>
    <col min="7936" max="7936" width="13.7109375" style="294" bestFit="1" customWidth="1"/>
    <col min="7937" max="7938" width="14" style="294" bestFit="1" customWidth="1"/>
    <col min="7939" max="7939" width="13.28515625" style="294" bestFit="1" customWidth="1"/>
    <col min="7940" max="7940" width="14" style="294" customWidth="1"/>
    <col min="7941" max="7943" width="14" style="294" bestFit="1" customWidth="1"/>
    <col min="7944" max="7944" width="13.7109375" style="294" bestFit="1" customWidth="1"/>
    <col min="7945" max="7946" width="14" style="294" bestFit="1" customWidth="1"/>
    <col min="7947" max="8182" width="12.5703125" style="294"/>
    <col min="8183" max="8183" width="19.140625" style="294" customWidth="1"/>
    <col min="8184" max="8185" width="13.7109375" style="294" bestFit="1" customWidth="1"/>
    <col min="8186" max="8186" width="13.28515625" style="294" bestFit="1" customWidth="1"/>
    <col min="8187" max="8187" width="14" style="294" bestFit="1" customWidth="1"/>
    <col min="8188" max="8190" width="13.7109375" style="294" bestFit="1" customWidth="1"/>
    <col min="8191" max="8191" width="14" style="294" bestFit="1" customWidth="1"/>
    <col min="8192" max="8192" width="13.7109375" style="294" bestFit="1" customWidth="1"/>
    <col min="8193" max="8194" width="14" style="294" bestFit="1" customWidth="1"/>
    <col min="8195" max="8195" width="13.28515625" style="294" bestFit="1" customWidth="1"/>
    <col min="8196" max="8196" width="14" style="294" customWidth="1"/>
    <col min="8197" max="8199" width="14" style="294" bestFit="1" customWidth="1"/>
    <col min="8200" max="8200" width="13.7109375" style="294" bestFit="1" customWidth="1"/>
    <col min="8201" max="8202" width="14" style="294" bestFit="1" customWidth="1"/>
    <col min="8203" max="8438" width="12.5703125" style="294"/>
    <col min="8439" max="8439" width="19.140625" style="294" customWidth="1"/>
    <col min="8440" max="8441" width="13.7109375" style="294" bestFit="1" customWidth="1"/>
    <col min="8442" max="8442" width="13.28515625" style="294" bestFit="1" customWidth="1"/>
    <col min="8443" max="8443" width="14" style="294" bestFit="1" customWidth="1"/>
    <col min="8444" max="8446" width="13.7109375" style="294" bestFit="1" customWidth="1"/>
    <col min="8447" max="8447" width="14" style="294" bestFit="1" customWidth="1"/>
    <col min="8448" max="8448" width="13.7109375" style="294" bestFit="1" customWidth="1"/>
    <col min="8449" max="8450" width="14" style="294" bestFit="1" customWidth="1"/>
    <col min="8451" max="8451" width="13.28515625" style="294" bestFit="1" customWidth="1"/>
    <col min="8452" max="8452" width="14" style="294" customWidth="1"/>
    <col min="8453" max="8455" width="14" style="294" bestFit="1" customWidth="1"/>
    <col min="8456" max="8456" width="13.7109375" style="294" bestFit="1" customWidth="1"/>
    <col min="8457" max="8458" width="14" style="294" bestFit="1" customWidth="1"/>
    <col min="8459" max="8694" width="12.5703125" style="294"/>
    <col min="8695" max="8695" width="19.140625" style="294" customWidth="1"/>
    <col min="8696" max="8697" width="13.7109375" style="294" bestFit="1" customWidth="1"/>
    <col min="8698" max="8698" width="13.28515625" style="294" bestFit="1" customWidth="1"/>
    <col min="8699" max="8699" width="14" style="294" bestFit="1" customWidth="1"/>
    <col min="8700" max="8702" width="13.7109375" style="294" bestFit="1" customWidth="1"/>
    <col min="8703" max="8703" width="14" style="294" bestFit="1" customWidth="1"/>
    <col min="8704" max="8704" width="13.7109375" style="294" bestFit="1" customWidth="1"/>
    <col min="8705" max="8706" width="14" style="294" bestFit="1" customWidth="1"/>
    <col min="8707" max="8707" width="13.28515625" style="294" bestFit="1" customWidth="1"/>
    <col min="8708" max="8708" width="14" style="294" customWidth="1"/>
    <col min="8709" max="8711" width="14" style="294" bestFit="1" customWidth="1"/>
    <col min="8712" max="8712" width="13.7109375" style="294" bestFit="1" customWidth="1"/>
    <col min="8713" max="8714" width="14" style="294" bestFit="1" customWidth="1"/>
    <col min="8715" max="8950" width="12.5703125" style="294"/>
    <col min="8951" max="8951" width="19.140625" style="294" customWidth="1"/>
    <col min="8952" max="8953" width="13.7109375" style="294" bestFit="1" customWidth="1"/>
    <col min="8954" max="8954" width="13.28515625" style="294" bestFit="1" customWidth="1"/>
    <col min="8955" max="8955" width="14" style="294" bestFit="1" customWidth="1"/>
    <col min="8956" max="8958" width="13.7109375" style="294" bestFit="1" customWidth="1"/>
    <col min="8959" max="8959" width="14" style="294" bestFit="1" customWidth="1"/>
    <col min="8960" max="8960" width="13.7109375" style="294" bestFit="1" customWidth="1"/>
    <col min="8961" max="8962" width="14" style="294" bestFit="1" customWidth="1"/>
    <col min="8963" max="8963" width="13.28515625" style="294" bestFit="1" customWidth="1"/>
    <col min="8964" max="8964" width="14" style="294" customWidth="1"/>
    <col min="8965" max="8967" width="14" style="294" bestFit="1" customWidth="1"/>
    <col min="8968" max="8968" width="13.7109375" style="294" bestFit="1" customWidth="1"/>
    <col min="8969" max="8970" width="14" style="294" bestFit="1" customWidth="1"/>
    <col min="8971" max="9206" width="12.5703125" style="294"/>
    <col min="9207" max="9207" width="19.140625" style="294" customWidth="1"/>
    <col min="9208" max="9209" width="13.7109375" style="294" bestFit="1" customWidth="1"/>
    <col min="9210" max="9210" width="13.28515625" style="294" bestFit="1" customWidth="1"/>
    <col min="9211" max="9211" width="14" style="294" bestFit="1" customWidth="1"/>
    <col min="9212" max="9214" width="13.7109375" style="294" bestFit="1" customWidth="1"/>
    <col min="9215" max="9215" width="14" style="294" bestFit="1" customWidth="1"/>
    <col min="9216" max="9216" width="13.7109375" style="294" bestFit="1" customWidth="1"/>
    <col min="9217" max="9218" width="14" style="294" bestFit="1" customWidth="1"/>
    <col min="9219" max="9219" width="13.28515625" style="294" bestFit="1" customWidth="1"/>
    <col min="9220" max="9220" width="14" style="294" customWidth="1"/>
    <col min="9221" max="9223" width="14" style="294" bestFit="1" customWidth="1"/>
    <col min="9224" max="9224" width="13.7109375" style="294" bestFit="1" customWidth="1"/>
    <col min="9225" max="9226" width="14" style="294" bestFit="1" customWidth="1"/>
    <col min="9227" max="9462" width="12.5703125" style="294"/>
    <col min="9463" max="9463" width="19.140625" style="294" customWidth="1"/>
    <col min="9464" max="9465" width="13.7109375" style="294" bestFit="1" customWidth="1"/>
    <col min="9466" max="9466" width="13.28515625" style="294" bestFit="1" customWidth="1"/>
    <col min="9467" max="9467" width="14" style="294" bestFit="1" customWidth="1"/>
    <col min="9468" max="9470" width="13.7109375" style="294" bestFit="1" customWidth="1"/>
    <col min="9471" max="9471" width="14" style="294" bestFit="1" customWidth="1"/>
    <col min="9472" max="9472" width="13.7109375" style="294" bestFit="1" customWidth="1"/>
    <col min="9473" max="9474" width="14" style="294" bestFit="1" customWidth="1"/>
    <col min="9475" max="9475" width="13.28515625" style="294" bestFit="1" customWidth="1"/>
    <col min="9476" max="9476" width="14" style="294" customWidth="1"/>
    <col min="9477" max="9479" width="14" style="294" bestFit="1" customWidth="1"/>
    <col min="9480" max="9480" width="13.7109375" style="294" bestFit="1" customWidth="1"/>
    <col min="9481" max="9482" width="14" style="294" bestFit="1" customWidth="1"/>
    <col min="9483" max="9718" width="12.5703125" style="294"/>
    <col min="9719" max="9719" width="19.140625" style="294" customWidth="1"/>
    <col min="9720" max="9721" width="13.7109375" style="294" bestFit="1" customWidth="1"/>
    <col min="9722" max="9722" width="13.28515625" style="294" bestFit="1" customWidth="1"/>
    <col min="9723" max="9723" width="14" style="294" bestFit="1" customWidth="1"/>
    <col min="9724" max="9726" width="13.7109375" style="294" bestFit="1" customWidth="1"/>
    <col min="9727" max="9727" width="14" style="294" bestFit="1" customWidth="1"/>
    <col min="9728" max="9728" width="13.7109375" style="294" bestFit="1" customWidth="1"/>
    <col min="9729" max="9730" width="14" style="294" bestFit="1" customWidth="1"/>
    <col min="9731" max="9731" width="13.28515625" style="294" bestFit="1" customWidth="1"/>
    <col min="9732" max="9732" width="14" style="294" customWidth="1"/>
    <col min="9733" max="9735" width="14" style="294" bestFit="1" customWidth="1"/>
    <col min="9736" max="9736" width="13.7109375" style="294" bestFit="1" customWidth="1"/>
    <col min="9737" max="9738" width="14" style="294" bestFit="1" customWidth="1"/>
    <col min="9739" max="9974" width="12.5703125" style="294"/>
    <col min="9975" max="9975" width="19.140625" style="294" customWidth="1"/>
    <col min="9976" max="9977" width="13.7109375" style="294" bestFit="1" customWidth="1"/>
    <col min="9978" max="9978" width="13.28515625" style="294" bestFit="1" customWidth="1"/>
    <col min="9979" max="9979" width="14" style="294" bestFit="1" customWidth="1"/>
    <col min="9980" max="9982" width="13.7109375" style="294" bestFit="1" customWidth="1"/>
    <col min="9983" max="9983" width="14" style="294" bestFit="1" customWidth="1"/>
    <col min="9984" max="9984" width="13.7109375" style="294" bestFit="1" customWidth="1"/>
    <col min="9985" max="9986" width="14" style="294" bestFit="1" customWidth="1"/>
    <col min="9987" max="9987" width="13.28515625" style="294" bestFit="1" customWidth="1"/>
    <col min="9988" max="9988" width="14" style="294" customWidth="1"/>
    <col min="9989" max="9991" width="14" style="294" bestFit="1" customWidth="1"/>
    <col min="9992" max="9992" width="13.7109375" style="294" bestFit="1" customWidth="1"/>
    <col min="9993" max="9994" width="14" style="294" bestFit="1" customWidth="1"/>
    <col min="9995" max="10230" width="12.5703125" style="294"/>
    <col min="10231" max="10231" width="19.140625" style="294" customWidth="1"/>
    <col min="10232" max="10233" width="13.7109375" style="294" bestFit="1" customWidth="1"/>
    <col min="10234" max="10234" width="13.28515625" style="294" bestFit="1" customWidth="1"/>
    <col min="10235" max="10235" width="14" style="294" bestFit="1" customWidth="1"/>
    <col min="10236" max="10238" width="13.7109375" style="294" bestFit="1" customWidth="1"/>
    <col min="10239" max="10239" width="14" style="294" bestFit="1" customWidth="1"/>
    <col min="10240" max="10240" width="13.7109375" style="294" bestFit="1" customWidth="1"/>
    <col min="10241" max="10242" width="14" style="294" bestFit="1" customWidth="1"/>
    <col min="10243" max="10243" width="13.28515625" style="294" bestFit="1" customWidth="1"/>
    <col min="10244" max="10244" width="14" style="294" customWidth="1"/>
    <col min="10245" max="10247" width="14" style="294" bestFit="1" customWidth="1"/>
    <col min="10248" max="10248" width="13.7109375" style="294" bestFit="1" customWidth="1"/>
    <col min="10249" max="10250" width="14" style="294" bestFit="1" customWidth="1"/>
    <col min="10251" max="10486" width="12.5703125" style="294"/>
    <col min="10487" max="10487" width="19.140625" style="294" customWidth="1"/>
    <col min="10488" max="10489" width="13.7109375" style="294" bestFit="1" customWidth="1"/>
    <col min="10490" max="10490" width="13.28515625" style="294" bestFit="1" customWidth="1"/>
    <col min="10491" max="10491" width="14" style="294" bestFit="1" customWidth="1"/>
    <col min="10492" max="10494" width="13.7109375" style="294" bestFit="1" customWidth="1"/>
    <col min="10495" max="10495" width="14" style="294" bestFit="1" customWidth="1"/>
    <col min="10496" max="10496" width="13.7109375" style="294" bestFit="1" customWidth="1"/>
    <col min="10497" max="10498" width="14" style="294" bestFit="1" customWidth="1"/>
    <col min="10499" max="10499" width="13.28515625" style="294" bestFit="1" customWidth="1"/>
    <col min="10500" max="10500" width="14" style="294" customWidth="1"/>
    <col min="10501" max="10503" width="14" style="294" bestFit="1" customWidth="1"/>
    <col min="10504" max="10504" width="13.7109375" style="294" bestFit="1" customWidth="1"/>
    <col min="10505" max="10506" width="14" style="294" bestFit="1" customWidth="1"/>
    <col min="10507" max="10742" width="12.5703125" style="294"/>
    <col min="10743" max="10743" width="19.140625" style="294" customWidth="1"/>
    <col min="10744" max="10745" width="13.7109375" style="294" bestFit="1" customWidth="1"/>
    <col min="10746" max="10746" width="13.28515625" style="294" bestFit="1" customWidth="1"/>
    <col min="10747" max="10747" width="14" style="294" bestFit="1" customWidth="1"/>
    <col min="10748" max="10750" width="13.7109375" style="294" bestFit="1" customWidth="1"/>
    <col min="10751" max="10751" width="14" style="294" bestFit="1" customWidth="1"/>
    <col min="10752" max="10752" width="13.7109375" style="294" bestFit="1" customWidth="1"/>
    <col min="10753" max="10754" width="14" style="294" bestFit="1" customWidth="1"/>
    <col min="10755" max="10755" width="13.28515625" style="294" bestFit="1" customWidth="1"/>
    <col min="10756" max="10756" width="14" style="294" customWidth="1"/>
    <col min="10757" max="10759" width="14" style="294" bestFit="1" customWidth="1"/>
    <col min="10760" max="10760" width="13.7109375" style="294" bestFit="1" customWidth="1"/>
    <col min="10761" max="10762" width="14" style="294" bestFit="1" customWidth="1"/>
    <col min="10763" max="10998" width="12.5703125" style="294"/>
    <col min="10999" max="10999" width="19.140625" style="294" customWidth="1"/>
    <col min="11000" max="11001" width="13.7109375" style="294" bestFit="1" customWidth="1"/>
    <col min="11002" max="11002" width="13.28515625" style="294" bestFit="1" customWidth="1"/>
    <col min="11003" max="11003" width="14" style="294" bestFit="1" customWidth="1"/>
    <col min="11004" max="11006" width="13.7109375" style="294" bestFit="1" customWidth="1"/>
    <col min="11007" max="11007" width="14" style="294" bestFit="1" customWidth="1"/>
    <col min="11008" max="11008" width="13.7109375" style="294" bestFit="1" customWidth="1"/>
    <col min="11009" max="11010" width="14" style="294" bestFit="1" customWidth="1"/>
    <col min="11011" max="11011" width="13.28515625" style="294" bestFit="1" customWidth="1"/>
    <col min="11012" max="11012" width="14" style="294" customWidth="1"/>
    <col min="11013" max="11015" width="14" style="294" bestFit="1" customWidth="1"/>
    <col min="11016" max="11016" width="13.7109375" style="294" bestFit="1" customWidth="1"/>
    <col min="11017" max="11018" width="14" style="294" bestFit="1" customWidth="1"/>
    <col min="11019" max="11254" width="12.5703125" style="294"/>
    <col min="11255" max="11255" width="19.140625" style="294" customWidth="1"/>
    <col min="11256" max="11257" width="13.7109375" style="294" bestFit="1" customWidth="1"/>
    <col min="11258" max="11258" width="13.28515625" style="294" bestFit="1" customWidth="1"/>
    <col min="11259" max="11259" width="14" style="294" bestFit="1" customWidth="1"/>
    <col min="11260" max="11262" width="13.7109375" style="294" bestFit="1" customWidth="1"/>
    <col min="11263" max="11263" width="14" style="294" bestFit="1" customWidth="1"/>
    <col min="11264" max="11264" width="13.7109375" style="294" bestFit="1" customWidth="1"/>
    <col min="11265" max="11266" width="14" style="294" bestFit="1" customWidth="1"/>
    <col min="11267" max="11267" width="13.28515625" style="294" bestFit="1" customWidth="1"/>
    <col min="11268" max="11268" width="14" style="294" customWidth="1"/>
    <col min="11269" max="11271" width="14" style="294" bestFit="1" customWidth="1"/>
    <col min="11272" max="11272" width="13.7109375" style="294" bestFit="1" customWidth="1"/>
    <col min="11273" max="11274" width="14" style="294" bestFit="1" customWidth="1"/>
    <col min="11275" max="11510" width="12.5703125" style="294"/>
    <col min="11511" max="11511" width="19.140625" style="294" customWidth="1"/>
    <col min="11512" max="11513" width="13.7109375" style="294" bestFit="1" customWidth="1"/>
    <col min="11514" max="11514" width="13.28515625" style="294" bestFit="1" customWidth="1"/>
    <col min="11515" max="11515" width="14" style="294" bestFit="1" customWidth="1"/>
    <col min="11516" max="11518" width="13.7109375" style="294" bestFit="1" customWidth="1"/>
    <col min="11519" max="11519" width="14" style="294" bestFit="1" customWidth="1"/>
    <col min="11520" max="11520" width="13.7109375" style="294" bestFit="1" customWidth="1"/>
    <col min="11521" max="11522" width="14" style="294" bestFit="1" customWidth="1"/>
    <col min="11523" max="11523" width="13.28515625" style="294" bestFit="1" customWidth="1"/>
    <col min="11524" max="11524" width="14" style="294" customWidth="1"/>
    <col min="11525" max="11527" width="14" style="294" bestFit="1" customWidth="1"/>
    <col min="11528" max="11528" width="13.7109375" style="294" bestFit="1" customWidth="1"/>
    <col min="11529" max="11530" width="14" style="294" bestFit="1" customWidth="1"/>
    <col min="11531" max="11766" width="12.5703125" style="294"/>
    <col min="11767" max="11767" width="19.140625" style="294" customWidth="1"/>
    <col min="11768" max="11769" width="13.7109375" style="294" bestFit="1" customWidth="1"/>
    <col min="11770" max="11770" width="13.28515625" style="294" bestFit="1" customWidth="1"/>
    <col min="11771" max="11771" width="14" style="294" bestFit="1" customWidth="1"/>
    <col min="11772" max="11774" width="13.7109375" style="294" bestFit="1" customWidth="1"/>
    <col min="11775" max="11775" width="14" style="294" bestFit="1" customWidth="1"/>
    <col min="11776" max="11776" width="13.7109375" style="294" bestFit="1" customWidth="1"/>
    <col min="11777" max="11778" width="14" style="294" bestFit="1" customWidth="1"/>
    <col min="11779" max="11779" width="13.28515625" style="294" bestFit="1" customWidth="1"/>
    <col min="11780" max="11780" width="14" style="294" customWidth="1"/>
    <col min="11781" max="11783" width="14" style="294" bestFit="1" customWidth="1"/>
    <col min="11784" max="11784" width="13.7109375" style="294" bestFit="1" customWidth="1"/>
    <col min="11785" max="11786" width="14" style="294" bestFit="1" customWidth="1"/>
    <col min="11787" max="12022" width="12.5703125" style="294"/>
    <col min="12023" max="12023" width="19.140625" style="294" customWidth="1"/>
    <col min="12024" max="12025" width="13.7109375" style="294" bestFit="1" customWidth="1"/>
    <col min="12026" max="12026" width="13.28515625" style="294" bestFit="1" customWidth="1"/>
    <col min="12027" max="12027" width="14" style="294" bestFit="1" customWidth="1"/>
    <col min="12028" max="12030" width="13.7109375" style="294" bestFit="1" customWidth="1"/>
    <col min="12031" max="12031" width="14" style="294" bestFit="1" customWidth="1"/>
    <col min="12032" max="12032" width="13.7109375" style="294" bestFit="1" customWidth="1"/>
    <col min="12033" max="12034" width="14" style="294" bestFit="1" customWidth="1"/>
    <col min="12035" max="12035" width="13.28515625" style="294" bestFit="1" customWidth="1"/>
    <col min="12036" max="12036" width="14" style="294" customWidth="1"/>
    <col min="12037" max="12039" width="14" style="294" bestFit="1" customWidth="1"/>
    <col min="12040" max="12040" width="13.7109375" style="294" bestFit="1" customWidth="1"/>
    <col min="12041" max="12042" width="14" style="294" bestFit="1" customWidth="1"/>
    <col min="12043" max="12278" width="12.5703125" style="294"/>
    <col min="12279" max="12279" width="19.140625" style="294" customWidth="1"/>
    <col min="12280" max="12281" width="13.7109375" style="294" bestFit="1" customWidth="1"/>
    <col min="12282" max="12282" width="13.28515625" style="294" bestFit="1" customWidth="1"/>
    <col min="12283" max="12283" width="14" style="294" bestFit="1" customWidth="1"/>
    <col min="12284" max="12286" width="13.7109375" style="294" bestFit="1" customWidth="1"/>
    <col min="12287" max="12287" width="14" style="294" bestFit="1" customWidth="1"/>
    <col min="12288" max="12288" width="13.7109375" style="294" bestFit="1" customWidth="1"/>
    <col min="12289" max="12290" width="14" style="294" bestFit="1" customWidth="1"/>
    <col min="12291" max="12291" width="13.28515625" style="294" bestFit="1" customWidth="1"/>
    <col min="12292" max="12292" width="14" style="294" customWidth="1"/>
    <col min="12293" max="12295" width="14" style="294" bestFit="1" customWidth="1"/>
    <col min="12296" max="12296" width="13.7109375" style="294" bestFit="1" customWidth="1"/>
    <col min="12297" max="12298" width="14" style="294" bestFit="1" customWidth="1"/>
    <col min="12299" max="12534" width="12.5703125" style="294"/>
    <col min="12535" max="12535" width="19.140625" style="294" customWidth="1"/>
    <col min="12536" max="12537" width="13.7109375" style="294" bestFit="1" customWidth="1"/>
    <col min="12538" max="12538" width="13.28515625" style="294" bestFit="1" customWidth="1"/>
    <col min="12539" max="12539" width="14" style="294" bestFit="1" customWidth="1"/>
    <col min="12540" max="12542" width="13.7109375" style="294" bestFit="1" customWidth="1"/>
    <col min="12543" max="12543" width="14" style="294" bestFit="1" customWidth="1"/>
    <col min="12544" max="12544" width="13.7109375" style="294" bestFit="1" customWidth="1"/>
    <col min="12545" max="12546" width="14" style="294" bestFit="1" customWidth="1"/>
    <col min="12547" max="12547" width="13.28515625" style="294" bestFit="1" customWidth="1"/>
    <col min="12548" max="12548" width="14" style="294" customWidth="1"/>
    <col min="12549" max="12551" width="14" style="294" bestFit="1" customWidth="1"/>
    <col min="12552" max="12552" width="13.7109375" style="294" bestFit="1" customWidth="1"/>
    <col min="12553" max="12554" width="14" style="294" bestFit="1" customWidth="1"/>
    <col min="12555" max="12790" width="12.5703125" style="294"/>
    <col min="12791" max="12791" width="19.140625" style="294" customWidth="1"/>
    <col min="12792" max="12793" width="13.7109375" style="294" bestFit="1" customWidth="1"/>
    <col min="12794" max="12794" width="13.28515625" style="294" bestFit="1" customWidth="1"/>
    <col min="12795" max="12795" width="14" style="294" bestFit="1" customWidth="1"/>
    <col min="12796" max="12798" width="13.7109375" style="294" bestFit="1" customWidth="1"/>
    <col min="12799" max="12799" width="14" style="294" bestFit="1" customWidth="1"/>
    <col min="12800" max="12800" width="13.7109375" style="294" bestFit="1" customWidth="1"/>
    <col min="12801" max="12802" width="14" style="294" bestFit="1" customWidth="1"/>
    <col min="12803" max="12803" width="13.28515625" style="294" bestFit="1" customWidth="1"/>
    <col min="12804" max="12804" width="14" style="294" customWidth="1"/>
    <col min="12805" max="12807" width="14" style="294" bestFit="1" customWidth="1"/>
    <col min="12808" max="12808" width="13.7109375" style="294" bestFit="1" customWidth="1"/>
    <col min="12809" max="12810" width="14" style="294" bestFit="1" customWidth="1"/>
    <col min="12811" max="13046" width="12.5703125" style="294"/>
    <col min="13047" max="13047" width="19.140625" style="294" customWidth="1"/>
    <col min="13048" max="13049" width="13.7109375" style="294" bestFit="1" customWidth="1"/>
    <col min="13050" max="13050" width="13.28515625" style="294" bestFit="1" customWidth="1"/>
    <col min="13051" max="13051" width="14" style="294" bestFit="1" customWidth="1"/>
    <col min="13052" max="13054" width="13.7109375" style="294" bestFit="1" customWidth="1"/>
    <col min="13055" max="13055" width="14" style="294" bestFit="1" customWidth="1"/>
    <col min="13056" max="13056" width="13.7109375" style="294" bestFit="1" customWidth="1"/>
    <col min="13057" max="13058" width="14" style="294" bestFit="1" customWidth="1"/>
    <col min="13059" max="13059" width="13.28515625" style="294" bestFit="1" customWidth="1"/>
    <col min="13060" max="13060" width="14" style="294" customWidth="1"/>
    <col min="13061" max="13063" width="14" style="294" bestFit="1" customWidth="1"/>
    <col min="13064" max="13064" width="13.7109375" style="294" bestFit="1" customWidth="1"/>
    <col min="13065" max="13066" width="14" style="294" bestFit="1" customWidth="1"/>
    <col min="13067" max="13302" width="12.5703125" style="294"/>
    <col min="13303" max="13303" width="19.140625" style="294" customWidth="1"/>
    <col min="13304" max="13305" width="13.7109375" style="294" bestFit="1" customWidth="1"/>
    <col min="13306" max="13306" width="13.28515625" style="294" bestFit="1" customWidth="1"/>
    <col min="13307" max="13307" width="14" style="294" bestFit="1" customWidth="1"/>
    <col min="13308" max="13310" width="13.7109375" style="294" bestFit="1" customWidth="1"/>
    <col min="13311" max="13311" width="14" style="294" bestFit="1" customWidth="1"/>
    <col min="13312" max="13312" width="13.7109375" style="294" bestFit="1" customWidth="1"/>
    <col min="13313" max="13314" width="14" style="294" bestFit="1" customWidth="1"/>
    <col min="13315" max="13315" width="13.28515625" style="294" bestFit="1" customWidth="1"/>
    <col min="13316" max="13316" width="14" style="294" customWidth="1"/>
    <col min="13317" max="13319" width="14" style="294" bestFit="1" customWidth="1"/>
    <col min="13320" max="13320" width="13.7109375" style="294" bestFit="1" customWidth="1"/>
    <col min="13321" max="13322" width="14" style="294" bestFit="1" customWidth="1"/>
    <col min="13323" max="13558" width="12.5703125" style="294"/>
    <col min="13559" max="13559" width="19.140625" style="294" customWidth="1"/>
    <col min="13560" max="13561" width="13.7109375" style="294" bestFit="1" customWidth="1"/>
    <col min="13562" max="13562" width="13.28515625" style="294" bestFit="1" customWidth="1"/>
    <col min="13563" max="13563" width="14" style="294" bestFit="1" customWidth="1"/>
    <col min="13564" max="13566" width="13.7109375" style="294" bestFit="1" customWidth="1"/>
    <col min="13567" max="13567" width="14" style="294" bestFit="1" customWidth="1"/>
    <col min="13568" max="13568" width="13.7109375" style="294" bestFit="1" customWidth="1"/>
    <col min="13569" max="13570" width="14" style="294" bestFit="1" customWidth="1"/>
    <col min="13571" max="13571" width="13.28515625" style="294" bestFit="1" customWidth="1"/>
    <col min="13572" max="13572" width="14" style="294" customWidth="1"/>
    <col min="13573" max="13575" width="14" style="294" bestFit="1" customWidth="1"/>
    <col min="13576" max="13576" width="13.7109375" style="294" bestFit="1" customWidth="1"/>
    <col min="13577" max="13578" width="14" style="294" bestFit="1" customWidth="1"/>
    <col min="13579" max="13814" width="12.5703125" style="294"/>
    <col min="13815" max="13815" width="19.140625" style="294" customWidth="1"/>
    <col min="13816" max="13817" width="13.7109375" style="294" bestFit="1" customWidth="1"/>
    <col min="13818" max="13818" width="13.28515625" style="294" bestFit="1" customWidth="1"/>
    <col min="13819" max="13819" width="14" style="294" bestFit="1" customWidth="1"/>
    <col min="13820" max="13822" width="13.7109375" style="294" bestFit="1" customWidth="1"/>
    <col min="13823" max="13823" width="14" style="294" bestFit="1" customWidth="1"/>
    <col min="13824" max="13824" width="13.7109375" style="294" bestFit="1" customWidth="1"/>
    <col min="13825" max="13826" width="14" style="294" bestFit="1" customWidth="1"/>
    <col min="13827" max="13827" width="13.28515625" style="294" bestFit="1" customWidth="1"/>
    <col min="13828" max="13828" width="14" style="294" customWidth="1"/>
    <col min="13829" max="13831" width="14" style="294" bestFit="1" customWidth="1"/>
    <col min="13832" max="13832" width="13.7109375" style="294" bestFit="1" customWidth="1"/>
    <col min="13833" max="13834" width="14" style="294" bestFit="1" customWidth="1"/>
    <col min="13835" max="14070" width="12.5703125" style="294"/>
    <col min="14071" max="14071" width="19.140625" style="294" customWidth="1"/>
    <col min="14072" max="14073" width="13.7109375" style="294" bestFit="1" customWidth="1"/>
    <col min="14074" max="14074" width="13.28515625" style="294" bestFit="1" customWidth="1"/>
    <col min="14075" max="14075" width="14" style="294" bestFit="1" customWidth="1"/>
    <col min="14076" max="14078" width="13.7109375" style="294" bestFit="1" customWidth="1"/>
    <col min="14079" max="14079" width="14" style="294" bestFit="1" customWidth="1"/>
    <col min="14080" max="14080" width="13.7109375" style="294" bestFit="1" customWidth="1"/>
    <col min="14081" max="14082" width="14" style="294" bestFit="1" customWidth="1"/>
    <col min="14083" max="14083" width="13.28515625" style="294" bestFit="1" customWidth="1"/>
    <col min="14084" max="14084" width="14" style="294" customWidth="1"/>
    <col min="14085" max="14087" width="14" style="294" bestFit="1" customWidth="1"/>
    <col min="14088" max="14088" width="13.7109375" style="294" bestFit="1" customWidth="1"/>
    <col min="14089" max="14090" width="14" style="294" bestFit="1" customWidth="1"/>
    <col min="14091" max="14326" width="12.5703125" style="294"/>
    <col min="14327" max="14327" width="19.140625" style="294" customWidth="1"/>
    <col min="14328" max="14329" width="13.7109375" style="294" bestFit="1" customWidth="1"/>
    <col min="14330" max="14330" width="13.28515625" style="294" bestFit="1" customWidth="1"/>
    <col min="14331" max="14331" width="14" style="294" bestFit="1" customWidth="1"/>
    <col min="14332" max="14334" width="13.7109375" style="294" bestFit="1" customWidth="1"/>
    <col min="14335" max="14335" width="14" style="294" bestFit="1" customWidth="1"/>
    <col min="14336" max="14336" width="13.7109375" style="294" bestFit="1" customWidth="1"/>
    <col min="14337" max="14338" width="14" style="294" bestFit="1" customWidth="1"/>
    <col min="14339" max="14339" width="13.28515625" style="294" bestFit="1" customWidth="1"/>
    <col min="14340" max="14340" width="14" style="294" customWidth="1"/>
    <col min="14341" max="14343" width="14" style="294" bestFit="1" customWidth="1"/>
    <col min="14344" max="14344" width="13.7109375" style="294" bestFit="1" customWidth="1"/>
    <col min="14345" max="14346" width="14" style="294" bestFit="1" customWidth="1"/>
    <col min="14347" max="14582" width="12.5703125" style="294"/>
    <col min="14583" max="14583" width="19.140625" style="294" customWidth="1"/>
    <col min="14584" max="14585" width="13.7109375" style="294" bestFit="1" customWidth="1"/>
    <col min="14586" max="14586" width="13.28515625" style="294" bestFit="1" customWidth="1"/>
    <col min="14587" max="14587" width="14" style="294" bestFit="1" customWidth="1"/>
    <col min="14588" max="14590" width="13.7109375" style="294" bestFit="1" customWidth="1"/>
    <col min="14591" max="14591" width="14" style="294" bestFit="1" customWidth="1"/>
    <col min="14592" max="14592" width="13.7109375" style="294" bestFit="1" customWidth="1"/>
    <col min="14593" max="14594" width="14" style="294" bestFit="1" customWidth="1"/>
    <col min="14595" max="14595" width="13.28515625" style="294" bestFit="1" customWidth="1"/>
    <col min="14596" max="14596" width="14" style="294" customWidth="1"/>
    <col min="14597" max="14599" width="14" style="294" bestFit="1" customWidth="1"/>
    <col min="14600" max="14600" width="13.7109375" style="294" bestFit="1" customWidth="1"/>
    <col min="14601" max="14602" width="14" style="294" bestFit="1" customWidth="1"/>
    <col min="14603" max="14838" width="12.5703125" style="294"/>
    <col min="14839" max="14839" width="19.140625" style="294" customWidth="1"/>
    <col min="14840" max="14841" width="13.7109375" style="294" bestFit="1" customWidth="1"/>
    <col min="14842" max="14842" width="13.28515625" style="294" bestFit="1" customWidth="1"/>
    <col min="14843" max="14843" width="14" style="294" bestFit="1" customWidth="1"/>
    <col min="14844" max="14846" width="13.7109375" style="294" bestFit="1" customWidth="1"/>
    <col min="14847" max="14847" width="14" style="294" bestFit="1" customWidth="1"/>
    <col min="14848" max="14848" width="13.7109375" style="294" bestFit="1" customWidth="1"/>
    <col min="14849" max="14850" width="14" style="294" bestFit="1" customWidth="1"/>
    <col min="14851" max="14851" width="13.28515625" style="294" bestFit="1" customWidth="1"/>
    <col min="14852" max="14852" width="14" style="294" customWidth="1"/>
    <col min="14853" max="14855" width="14" style="294" bestFit="1" customWidth="1"/>
    <col min="14856" max="14856" width="13.7109375" style="294" bestFit="1" customWidth="1"/>
    <col min="14857" max="14858" width="14" style="294" bestFit="1" customWidth="1"/>
    <col min="14859" max="15094" width="12.5703125" style="294"/>
    <col min="15095" max="15095" width="19.140625" style="294" customWidth="1"/>
    <col min="15096" max="15097" width="13.7109375" style="294" bestFit="1" customWidth="1"/>
    <col min="15098" max="15098" width="13.28515625" style="294" bestFit="1" customWidth="1"/>
    <col min="15099" max="15099" width="14" style="294" bestFit="1" customWidth="1"/>
    <col min="15100" max="15102" width="13.7109375" style="294" bestFit="1" customWidth="1"/>
    <col min="15103" max="15103" width="14" style="294" bestFit="1" customWidth="1"/>
    <col min="15104" max="15104" width="13.7109375" style="294" bestFit="1" customWidth="1"/>
    <col min="15105" max="15106" width="14" style="294" bestFit="1" customWidth="1"/>
    <col min="15107" max="15107" width="13.28515625" style="294" bestFit="1" customWidth="1"/>
    <col min="15108" max="15108" width="14" style="294" customWidth="1"/>
    <col min="15109" max="15111" width="14" style="294" bestFit="1" customWidth="1"/>
    <col min="15112" max="15112" width="13.7109375" style="294" bestFit="1" customWidth="1"/>
    <col min="15113" max="15114" width="14" style="294" bestFit="1" customWidth="1"/>
    <col min="15115" max="15350" width="12.5703125" style="294"/>
    <col min="15351" max="15351" width="19.140625" style="294" customWidth="1"/>
    <col min="15352" max="15353" width="13.7109375" style="294" bestFit="1" customWidth="1"/>
    <col min="15354" max="15354" width="13.28515625" style="294" bestFit="1" customWidth="1"/>
    <col min="15355" max="15355" width="14" style="294" bestFit="1" customWidth="1"/>
    <col min="15356" max="15358" width="13.7109375" style="294" bestFit="1" customWidth="1"/>
    <col min="15359" max="15359" width="14" style="294" bestFit="1" customWidth="1"/>
    <col min="15360" max="15360" width="13.7109375" style="294" bestFit="1" customWidth="1"/>
    <col min="15361" max="15362" width="14" style="294" bestFit="1" customWidth="1"/>
    <col min="15363" max="15363" width="13.28515625" style="294" bestFit="1" customWidth="1"/>
    <col min="15364" max="15364" width="14" style="294" customWidth="1"/>
    <col min="15365" max="15367" width="14" style="294" bestFit="1" customWidth="1"/>
    <col min="15368" max="15368" width="13.7109375" style="294" bestFit="1" customWidth="1"/>
    <col min="15369" max="15370" width="14" style="294" bestFit="1" customWidth="1"/>
    <col min="15371" max="15606" width="12.5703125" style="294"/>
    <col min="15607" max="15607" width="19.140625" style="294" customWidth="1"/>
    <col min="15608" max="15609" width="13.7109375" style="294" bestFit="1" customWidth="1"/>
    <col min="15610" max="15610" width="13.28515625" style="294" bestFit="1" customWidth="1"/>
    <col min="15611" max="15611" width="14" style="294" bestFit="1" customWidth="1"/>
    <col min="15612" max="15614" width="13.7109375" style="294" bestFit="1" customWidth="1"/>
    <col min="15615" max="15615" width="14" style="294" bestFit="1" customWidth="1"/>
    <col min="15616" max="15616" width="13.7109375" style="294" bestFit="1" customWidth="1"/>
    <col min="15617" max="15618" width="14" style="294" bestFit="1" customWidth="1"/>
    <col min="15619" max="15619" width="13.28515625" style="294" bestFit="1" customWidth="1"/>
    <col min="15620" max="15620" width="14" style="294" customWidth="1"/>
    <col min="15621" max="15623" width="14" style="294" bestFit="1" customWidth="1"/>
    <col min="15624" max="15624" width="13.7109375" style="294" bestFit="1" customWidth="1"/>
    <col min="15625" max="15626" width="14" style="294" bestFit="1" customWidth="1"/>
    <col min="15627" max="15862" width="12.5703125" style="294"/>
    <col min="15863" max="15863" width="19.140625" style="294" customWidth="1"/>
    <col min="15864" max="15865" width="13.7109375" style="294" bestFit="1" customWidth="1"/>
    <col min="15866" max="15866" width="13.28515625" style="294" bestFit="1" customWidth="1"/>
    <col min="15867" max="15867" width="14" style="294" bestFit="1" customWidth="1"/>
    <col min="15868" max="15870" width="13.7109375" style="294" bestFit="1" customWidth="1"/>
    <col min="15871" max="15871" width="14" style="294" bestFit="1" customWidth="1"/>
    <col min="15872" max="15872" width="13.7109375" style="294" bestFit="1" customWidth="1"/>
    <col min="15873" max="15874" width="14" style="294" bestFit="1" customWidth="1"/>
    <col min="15875" max="15875" width="13.28515625" style="294" bestFit="1" customWidth="1"/>
    <col min="15876" max="15876" width="14" style="294" customWidth="1"/>
    <col min="15877" max="15879" width="14" style="294" bestFit="1" customWidth="1"/>
    <col min="15880" max="15880" width="13.7109375" style="294" bestFit="1" customWidth="1"/>
    <col min="15881" max="15882" width="14" style="294" bestFit="1" customWidth="1"/>
    <col min="15883" max="16118" width="12.5703125" style="294"/>
    <col min="16119" max="16119" width="19.140625" style="294" customWidth="1"/>
    <col min="16120" max="16121" width="13.7109375" style="294" bestFit="1" customWidth="1"/>
    <col min="16122" max="16122" width="13.28515625" style="294" bestFit="1" customWidth="1"/>
    <col min="16123" max="16123" width="14" style="294" bestFit="1" customWidth="1"/>
    <col min="16124" max="16126" width="13.7109375" style="294" bestFit="1" customWidth="1"/>
    <col min="16127" max="16127" width="14" style="294" bestFit="1" customWidth="1"/>
    <col min="16128" max="16128" width="13.7109375" style="294" bestFit="1" customWidth="1"/>
    <col min="16129" max="16130" width="14" style="294" bestFit="1" customWidth="1"/>
    <col min="16131" max="16131" width="13.28515625" style="294" bestFit="1" customWidth="1"/>
    <col min="16132" max="16132" width="14" style="294" customWidth="1"/>
    <col min="16133" max="16135" width="14" style="294" bestFit="1" customWidth="1"/>
    <col min="16136" max="16136" width="13.7109375" style="294" bestFit="1" customWidth="1"/>
    <col min="16137" max="16138" width="14" style="294" bestFit="1" customWidth="1"/>
    <col min="16139" max="16384" width="12.5703125" style="294"/>
  </cols>
  <sheetData>
    <row r="1" spans="1:14" ht="18" x14ac:dyDescent="0.2">
      <c r="A1" s="292" t="s">
        <v>187</v>
      </c>
      <c r="B1" s="293"/>
      <c r="C1" s="293"/>
      <c r="D1" s="293"/>
      <c r="E1" s="293"/>
      <c r="F1" s="293"/>
      <c r="G1" s="293"/>
      <c r="H1" s="293"/>
      <c r="I1" s="293"/>
      <c r="J1" s="293"/>
      <c r="K1" s="293"/>
      <c r="L1" s="293"/>
      <c r="M1" s="293"/>
    </row>
    <row r="2" spans="1:14" s="295" customFormat="1" ht="15.75" customHeight="1" x14ac:dyDescent="0.2">
      <c r="A2" s="535" t="s">
        <v>411</v>
      </c>
      <c r="B2" s="535"/>
      <c r="C2" s="535"/>
      <c r="D2" s="535"/>
      <c r="E2" s="535"/>
      <c r="F2" s="535"/>
      <c r="G2" s="535"/>
      <c r="H2" s="535"/>
      <c r="I2" s="535"/>
      <c r="J2" s="535"/>
      <c r="K2" s="535"/>
      <c r="L2" s="535"/>
      <c r="M2" s="535"/>
    </row>
    <row r="3" spans="1:14" s="295" customFormat="1" ht="17.25" customHeight="1" x14ac:dyDescent="0.2">
      <c r="A3" s="536" t="s">
        <v>504</v>
      </c>
      <c r="B3" s="536"/>
      <c r="C3" s="536"/>
      <c r="D3" s="536"/>
      <c r="E3" s="536"/>
      <c r="F3" s="536"/>
      <c r="G3" s="536"/>
      <c r="H3" s="536"/>
      <c r="I3" s="536"/>
      <c r="J3" s="536"/>
      <c r="K3" s="536"/>
      <c r="L3" s="536"/>
      <c r="M3" s="536"/>
    </row>
    <row r="4" spans="1:14" thickBot="1" x14ac:dyDescent="0.25">
      <c r="A4" s="293"/>
      <c r="B4" s="320"/>
      <c r="C4" s="320"/>
      <c r="D4" s="320"/>
      <c r="E4" s="320"/>
      <c r="F4" s="320"/>
      <c r="G4" s="320"/>
      <c r="H4" s="320"/>
      <c r="I4" s="320"/>
      <c r="J4" s="320"/>
      <c r="K4" s="320"/>
      <c r="L4" s="318"/>
      <c r="M4" s="318"/>
    </row>
    <row r="5" spans="1:14" ht="15" customHeight="1" x14ac:dyDescent="0.2">
      <c r="A5" s="531" t="s">
        <v>190</v>
      </c>
      <c r="B5" s="531">
        <v>2008</v>
      </c>
      <c r="C5" s="531">
        <v>2009</v>
      </c>
      <c r="D5" s="531">
        <v>2010</v>
      </c>
      <c r="E5" s="531">
        <v>2011</v>
      </c>
      <c r="F5" s="531">
        <v>2012</v>
      </c>
      <c r="G5" s="531">
        <v>2013</v>
      </c>
      <c r="H5" s="533">
        <v>2014</v>
      </c>
      <c r="I5" s="533">
        <v>2015</v>
      </c>
      <c r="J5" s="533">
        <v>2016</v>
      </c>
      <c r="K5" s="533">
        <v>2017</v>
      </c>
      <c r="L5" s="533">
        <v>2018</v>
      </c>
      <c r="M5" s="533">
        <v>2019</v>
      </c>
    </row>
    <row r="6" spans="1:14" ht="15" customHeight="1" thickBot="1" x14ac:dyDescent="0.25">
      <c r="A6" s="532"/>
      <c r="B6" s="532"/>
      <c r="C6" s="532"/>
      <c r="D6" s="532"/>
      <c r="E6" s="532"/>
      <c r="F6" s="532"/>
      <c r="G6" s="532"/>
      <c r="H6" s="534"/>
      <c r="I6" s="534"/>
      <c r="J6" s="534"/>
      <c r="K6" s="534"/>
      <c r="L6" s="534"/>
      <c r="M6" s="534"/>
    </row>
    <row r="7" spans="1:14" ht="15" customHeight="1" x14ac:dyDescent="0.2">
      <c r="A7" s="262"/>
      <c r="B7" s="298"/>
      <c r="C7" s="298"/>
      <c r="D7" s="298"/>
      <c r="E7" s="298"/>
      <c r="F7" s="298"/>
      <c r="G7" s="298"/>
      <c r="H7" s="299"/>
      <c r="I7" s="299"/>
      <c r="J7" s="300"/>
      <c r="K7" s="300"/>
      <c r="L7" s="300"/>
      <c r="M7" s="300"/>
    </row>
    <row r="8" spans="1:14" ht="15" customHeight="1" x14ac:dyDescent="0.2">
      <c r="A8" s="301" t="s">
        <v>203</v>
      </c>
      <c r="B8" s="302">
        <v>4572204</v>
      </c>
      <c r="C8" s="302">
        <v>5019974</v>
      </c>
      <c r="D8" s="302">
        <v>5524712</v>
      </c>
      <c r="E8" s="302">
        <v>6150292</v>
      </c>
      <c r="F8" s="302">
        <v>6520957</v>
      </c>
      <c r="G8" s="302">
        <v>7018631</v>
      </c>
      <c r="H8" s="302">
        <v>7496457</v>
      </c>
      <c r="I8" s="302">
        <v>7930558</v>
      </c>
      <c r="J8" s="302">
        <v>7266857</v>
      </c>
      <c r="K8" s="302">
        <v>7383996</v>
      </c>
      <c r="L8" s="302">
        <v>7346891</v>
      </c>
      <c r="M8" s="302">
        <v>8239784</v>
      </c>
      <c r="N8" s="326"/>
    </row>
    <row r="9" spans="1:14" ht="15" customHeight="1" x14ac:dyDescent="0.2">
      <c r="A9" s="262"/>
      <c r="B9" s="302"/>
      <c r="C9" s="302"/>
      <c r="D9" s="302"/>
      <c r="E9" s="302"/>
      <c r="F9" s="302"/>
      <c r="G9" s="302"/>
      <c r="H9" s="302"/>
      <c r="I9" s="302"/>
      <c r="J9" s="302"/>
      <c r="K9" s="302"/>
      <c r="L9" s="303"/>
      <c r="M9" s="303"/>
      <c r="N9" s="326"/>
    </row>
    <row r="10" spans="1:14" ht="15" customHeight="1" x14ac:dyDescent="0.2">
      <c r="A10" s="262" t="s">
        <v>342</v>
      </c>
      <c r="B10" s="321">
        <v>42936</v>
      </c>
      <c r="C10" s="321">
        <v>44458</v>
      </c>
      <c r="D10" s="321">
        <v>47217</v>
      </c>
      <c r="E10" s="321">
        <v>51412</v>
      </c>
      <c r="F10" s="321">
        <v>56524</v>
      </c>
      <c r="G10" s="321">
        <v>55230</v>
      </c>
      <c r="H10" s="321">
        <v>59715</v>
      </c>
      <c r="I10" s="321">
        <v>61971</v>
      </c>
      <c r="J10" s="321">
        <v>86417</v>
      </c>
      <c r="K10" s="321">
        <v>95358</v>
      </c>
      <c r="L10" s="322">
        <v>94717</v>
      </c>
      <c r="M10" s="322">
        <v>98356</v>
      </c>
      <c r="N10" s="326"/>
    </row>
    <row r="11" spans="1:14" ht="15" customHeight="1" x14ac:dyDescent="0.2">
      <c r="A11" s="262" t="s">
        <v>341</v>
      </c>
      <c r="B11" s="321">
        <v>79284</v>
      </c>
      <c r="C11" s="321">
        <v>92456</v>
      </c>
      <c r="D11" s="321">
        <v>118976</v>
      </c>
      <c r="E11" s="321">
        <v>146449</v>
      </c>
      <c r="F11" s="321">
        <v>170601</v>
      </c>
      <c r="G11" s="321">
        <v>204157</v>
      </c>
      <c r="H11" s="321">
        <v>241060</v>
      </c>
      <c r="I11" s="321">
        <v>275221</v>
      </c>
      <c r="J11" s="321">
        <v>195656</v>
      </c>
      <c r="K11" s="321">
        <v>187700</v>
      </c>
      <c r="L11" s="322">
        <v>155907</v>
      </c>
      <c r="M11" s="322">
        <v>183300</v>
      </c>
      <c r="N11" s="326"/>
    </row>
    <row r="12" spans="1:14" ht="15" customHeight="1" x14ac:dyDescent="0.2">
      <c r="A12" s="262" t="s">
        <v>340</v>
      </c>
      <c r="B12" s="321">
        <v>12851</v>
      </c>
      <c r="C12" s="321">
        <v>11868</v>
      </c>
      <c r="D12" s="321">
        <v>12605</v>
      </c>
      <c r="E12" s="321">
        <v>12576</v>
      </c>
      <c r="F12" s="321">
        <v>17467</v>
      </c>
      <c r="G12" s="321">
        <v>19586</v>
      </c>
      <c r="H12" s="321">
        <v>23052</v>
      </c>
      <c r="I12" s="321">
        <v>26338</v>
      </c>
      <c r="J12" s="321">
        <v>46940</v>
      </c>
      <c r="K12" s="321">
        <v>52538</v>
      </c>
      <c r="L12" s="322">
        <v>58290</v>
      </c>
      <c r="M12" s="322">
        <v>59095</v>
      </c>
      <c r="N12" s="326"/>
    </row>
    <row r="13" spans="1:14" ht="15" customHeight="1" x14ac:dyDescent="0.2">
      <c r="A13" s="262" t="s">
        <v>339</v>
      </c>
      <c r="B13" s="321">
        <v>34646</v>
      </c>
      <c r="C13" s="321">
        <v>35267</v>
      </c>
      <c r="D13" s="321">
        <v>37495</v>
      </c>
      <c r="E13" s="321">
        <v>44787</v>
      </c>
      <c r="F13" s="321">
        <v>48238</v>
      </c>
      <c r="G13" s="321">
        <v>50031</v>
      </c>
      <c r="H13" s="321">
        <v>53660</v>
      </c>
      <c r="I13" s="321">
        <v>59153</v>
      </c>
      <c r="J13" s="321">
        <v>53913</v>
      </c>
      <c r="K13" s="321">
        <v>56507</v>
      </c>
      <c r="L13" s="322">
        <v>56688</v>
      </c>
      <c r="M13" s="322">
        <v>56418</v>
      </c>
      <c r="N13" s="326"/>
    </row>
    <row r="14" spans="1:14" ht="15" customHeight="1" x14ac:dyDescent="0.2">
      <c r="A14" s="262" t="s">
        <v>338</v>
      </c>
      <c r="B14" s="321">
        <v>64518</v>
      </c>
      <c r="C14" s="321">
        <v>72310</v>
      </c>
      <c r="D14" s="321">
        <v>80243</v>
      </c>
      <c r="E14" s="321">
        <v>91422</v>
      </c>
      <c r="F14" s="321">
        <v>101938</v>
      </c>
      <c r="G14" s="321">
        <v>106267</v>
      </c>
      <c r="H14" s="321">
        <v>88102</v>
      </c>
      <c r="I14" s="321">
        <v>89012</v>
      </c>
      <c r="J14" s="321">
        <v>94064</v>
      </c>
      <c r="K14" s="321">
        <v>106009</v>
      </c>
      <c r="L14" s="322">
        <v>108883</v>
      </c>
      <c r="M14" s="322">
        <v>119539</v>
      </c>
      <c r="N14" s="326"/>
    </row>
    <row r="15" spans="1:14" ht="15" customHeight="1" x14ac:dyDescent="0.2">
      <c r="A15" s="262" t="s">
        <v>337</v>
      </c>
      <c r="B15" s="321">
        <v>39699</v>
      </c>
      <c r="C15" s="321">
        <v>44427</v>
      </c>
      <c r="D15" s="321">
        <v>51816</v>
      </c>
      <c r="E15" s="321">
        <v>49766</v>
      </c>
      <c r="F15" s="321">
        <v>58370</v>
      </c>
      <c r="G15" s="321">
        <v>55650</v>
      </c>
      <c r="H15" s="321">
        <v>56043</v>
      </c>
      <c r="I15" s="321">
        <v>60007</v>
      </c>
      <c r="J15" s="321">
        <v>48977</v>
      </c>
      <c r="K15" s="321">
        <v>46957</v>
      </c>
      <c r="L15" s="322">
        <v>50362</v>
      </c>
      <c r="M15" s="322">
        <v>49900</v>
      </c>
      <c r="N15" s="326"/>
    </row>
    <row r="16" spans="1:14" ht="15" customHeight="1" x14ac:dyDescent="0.2">
      <c r="A16" s="262" t="s">
        <v>336</v>
      </c>
      <c r="B16" s="321">
        <v>183038</v>
      </c>
      <c r="C16" s="321">
        <v>165102</v>
      </c>
      <c r="D16" s="321">
        <v>195688</v>
      </c>
      <c r="E16" s="321">
        <v>221397</v>
      </c>
      <c r="F16" s="321">
        <v>256964</v>
      </c>
      <c r="G16" s="321">
        <v>280980</v>
      </c>
      <c r="H16" s="321">
        <v>272109</v>
      </c>
      <c r="I16" s="321">
        <v>295971</v>
      </c>
      <c r="J16" s="321">
        <v>273702</v>
      </c>
      <c r="K16" s="321">
        <v>219378</v>
      </c>
      <c r="L16" s="322">
        <v>203237</v>
      </c>
      <c r="M16" s="322">
        <v>199406</v>
      </c>
      <c r="N16" s="326"/>
    </row>
    <row r="17" spans="1:14" ht="15" customHeight="1" x14ac:dyDescent="0.2">
      <c r="A17" s="262" t="s">
        <v>335</v>
      </c>
      <c r="B17" s="321">
        <v>74078</v>
      </c>
      <c r="C17" s="321">
        <v>69169</v>
      </c>
      <c r="D17" s="321">
        <v>67583</v>
      </c>
      <c r="E17" s="321">
        <v>73533</v>
      </c>
      <c r="F17" s="321">
        <v>76013</v>
      </c>
      <c r="G17" s="321">
        <v>72845</v>
      </c>
      <c r="H17" s="321">
        <v>73252</v>
      </c>
      <c r="I17" s="321">
        <v>77382</v>
      </c>
      <c r="J17" s="321">
        <v>187233</v>
      </c>
      <c r="K17" s="321">
        <v>190257</v>
      </c>
      <c r="L17" s="322">
        <v>221836</v>
      </c>
      <c r="M17" s="322">
        <v>219347</v>
      </c>
      <c r="N17" s="326"/>
    </row>
    <row r="18" spans="1:14" ht="15" customHeight="1" x14ac:dyDescent="0.2">
      <c r="A18" s="262" t="s">
        <v>400</v>
      </c>
      <c r="B18" s="321">
        <v>293663</v>
      </c>
      <c r="C18" s="321">
        <v>434345</v>
      </c>
      <c r="D18" s="321">
        <v>443686</v>
      </c>
      <c r="E18" s="321">
        <v>457572</v>
      </c>
      <c r="F18" s="321">
        <v>489769</v>
      </c>
      <c r="G18" s="321">
        <v>531429</v>
      </c>
      <c r="H18" s="321">
        <v>477443</v>
      </c>
      <c r="I18" s="321">
        <v>435864</v>
      </c>
      <c r="J18" s="321">
        <v>315605</v>
      </c>
      <c r="K18" s="321">
        <v>347014</v>
      </c>
      <c r="L18" s="322">
        <v>302348</v>
      </c>
      <c r="M18" s="322">
        <v>1169316</v>
      </c>
      <c r="N18" s="326"/>
    </row>
    <row r="19" spans="1:14" ht="15" customHeight="1" x14ac:dyDescent="0.2">
      <c r="A19" s="262" t="s">
        <v>399</v>
      </c>
      <c r="B19" s="321">
        <v>586113</v>
      </c>
      <c r="C19" s="321">
        <v>643620</v>
      </c>
      <c r="D19" s="321">
        <v>757041</v>
      </c>
      <c r="E19" s="321">
        <v>864486</v>
      </c>
      <c r="F19" s="321">
        <v>743868</v>
      </c>
      <c r="G19" s="321">
        <v>786181</v>
      </c>
      <c r="H19" s="321">
        <v>874836</v>
      </c>
      <c r="I19" s="321">
        <v>847771</v>
      </c>
      <c r="J19" s="321">
        <v>834708</v>
      </c>
      <c r="K19" s="321">
        <v>873260</v>
      </c>
      <c r="L19" s="322">
        <v>861179</v>
      </c>
      <c r="M19" s="322">
        <v>849977</v>
      </c>
      <c r="N19" s="326"/>
    </row>
    <row r="20" spans="1:14" ht="15" customHeight="1" x14ac:dyDescent="0.2">
      <c r="A20" s="262" t="s">
        <v>334</v>
      </c>
      <c r="B20" s="321">
        <v>37768</v>
      </c>
      <c r="C20" s="321">
        <v>44333</v>
      </c>
      <c r="D20" s="321">
        <v>43820</v>
      </c>
      <c r="E20" s="321">
        <v>68806</v>
      </c>
      <c r="F20" s="321">
        <v>79553</v>
      </c>
      <c r="G20" s="321">
        <v>79792</v>
      </c>
      <c r="H20" s="321">
        <v>84307</v>
      </c>
      <c r="I20" s="321">
        <v>99151</v>
      </c>
      <c r="J20" s="321">
        <v>92374</v>
      </c>
      <c r="K20" s="321">
        <v>88296</v>
      </c>
      <c r="L20" s="322">
        <v>87668</v>
      </c>
      <c r="M20" s="322">
        <v>91157</v>
      </c>
      <c r="N20" s="326"/>
    </row>
    <row r="21" spans="1:14" ht="15" customHeight="1" x14ac:dyDescent="0.2">
      <c r="A21" s="262" t="s">
        <v>333</v>
      </c>
      <c r="B21" s="321">
        <v>166070</v>
      </c>
      <c r="C21" s="321">
        <v>178149</v>
      </c>
      <c r="D21" s="321">
        <v>198399</v>
      </c>
      <c r="E21" s="321">
        <v>249336</v>
      </c>
      <c r="F21" s="321">
        <v>273384</v>
      </c>
      <c r="G21" s="321">
        <v>265273</v>
      </c>
      <c r="H21" s="321">
        <v>312717</v>
      </c>
      <c r="I21" s="321">
        <v>347971</v>
      </c>
      <c r="J21" s="321">
        <v>277252</v>
      </c>
      <c r="K21" s="321">
        <v>281056</v>
      </c>
      <c r="L21" s="322">
        <v>274963</v>
      </c>
      <c r="M21" s="322">
        <v>263441</v>
      </c>
      <c r="N21" s="326"/>
    </row>
    <row r="22" spans="1:14" ht="15" customHeight="1" x14ac:dyDescent="0.2">
      <c r="A22" s="262" t="s">
        <v>332</v>
      </c>
      <c r="B22" s="321">
        <v>153127</v>
      </c>
      <c r="C22" s="321">
        <v>163616</v>
      </c>
      <c r="D22" s="321">
        <v>167286</v>
      </c>
      <c r="E22" s="321">
        <v>165011</v>
      </c>
      <c r="F22" s="321">
        <v>173635</v>
      </c>
      <c r="G22" s="321">
        <v>167521</v>
      </c>
      <c r="H22" s="321">
        <v>189898</v>
      </c>
      <c r="I22" s="321">
        <v>202602</v>
      </c>
      <c r="J22" s="321">
        <v>186332</v>
      </c>
      <c r="K22" s="321">
        <v>177520</v>
      </c>
      <c r="L22" s="322">
        <v>173050</v>
      </c>
      <c r="M22" s="322">
        <v>169051</v>
      </c>
      <c r="N22" s="326"/>
    </row>
    <row r="23" spans="1:14" ht="15" customHeight="1" x14ac:dyDescent="0.2">
      <c r="A23" s="262" t="s">
        <v>331</v>
      </c>
      <c r="B23" s="321">
        <v>111289</v>
      </c>
      <c r="C23" s="321">
        <v>131311</v>
      </c>
      <c r="D23" s="321">
        <v>157228</v>
      </c>
      <c r="E23" s="321">
        <v>195491</v>
      </c>
      <c r="F23" s="321">
        <v>222659</v>
      </c>
      <c r="G23" s="321">
        <v>247217</v>
      </c>
      <c r="H23" s="321">
        <v>262999</v>
      </c>
      <c r="I23" s="321">
        <v>298912</v>
      </c>
      <c r="J23" s="321">
        <v>176997</v>
      </c>
      <c r="K23" s="321">
        <v>177662</v>
      </c>
      <c r="L23" s="322">
        <v>176875</v>
      </c>
      <c r="M23" s="322">
        <v>181538</v>
      </c>
      <c r="N23" s="326"/>
    </row>
    <row r="24" spans="1:14" ht="15" customHeight="1" x14ac:dyDescent="0.2">
      <c r="A24" s="262" t="s">
        <v>330</v>
      </c>
      <c r="B24" s="321">
        <v>211038</v>
      </c>
      <c r="C24" s="321">
        <v>292407</v>
      </c>
      <c r="D24" s="321">
        <v>382841</v>
      </c>
      <c r="E24" s="321">
        <v>484131</v>
      </c>
      <c r="F24" s="321">
        <v>494183</v>
      </c>
      <c r="G24" s="321">
        <v>533912</v>
      </c>
      <c r="H24" s="321">
        <v>602800</v>
      </c>
      <c r="I24" s="321">
        <v>640577</v>
      </c>
      <c r="J24" s="321">
        <v>407217</v>
      </c>
      <c r="K24" s="321">
        <v>414829</v>
      </c>
      <c r="L24" s="322">
        <v>415790</v>
      </c>
      <c r="M24" s="322">
        <v>436521</v>
      </c>
      <c r="N24" s="326"/>
    </row>
    <row r="25" spans="1:14" ht="15" customHeight="1" x14ac:dyDescent="0.2">
      <c r="A25" s="262" t="s">
        <v>329</v>
      </c>
      <c r="B25" s="321">
        <v>367363</v>
      </c>
      <c r="C25" s="321">
        <v>347475</v>
      </c>
      <c r="D25" s="321">
        <v>407204</v>
      </c>
      <c r="E25" s="321">
        <v>363580</v>
      </c>
      <c r="F25" s="321">
        <v>403102</v>
      </c>
      <c r="G25" s="321">
        <v>455450</v>
      </c>
      <c r="H25" s="321">
        <v>472166</v>
      </c>
      <c r="I25" s="321">
        <v>512546</v>
      </c>
      <c r="J25" s="321">
        <v>531166</v>
      </c>
      <c r="K25" s="321">
        <v>459845</v>
      </c>
      <c r="L25" s="322">
        <v>489168</v>
      </c>
      <c r="M25" s="322">
        <v>483213</v>
      </c>
      <c r="N25" s="326"/>
    </row>
    <row r="26" spans="1:14" ht="15" customHeight="1" x14ac:dyDescent="0.2">
      <c r="A26" s="262" t="s">
        <v>328</v>
      </c>
      <c r="B26" s="321">
        <v>221447</v>
      </c>
      <c r="C26" s="321">
        <v>248260</v>
      </c>
      <c r="D26" s="321">
        <v>245360</v>
      </c>
      <c r="E26" s="321">
        <v>247185</v>
      </c>
      <c r="F26" s="321">
        <v>273738</v>
      </c>
      <c r="G26" s="321">
        <v>284535</v>
      </c>
      <c r="H26" s="321">
        <v>322984</v>
      </c>
      <c r="I26" s="321">
        <v>324865</v>
      </c>
      <c r="J26" s="321">
        <v>277231</v>
      </c>
      <c r="K26" s="321">
        <v>294688</v>
      </c>
      <c r="L26" s="322">
        <v>308670</v>
      </c>
      <c r="M26" s="322">
        <v>325649</v>
      </c>
      <c r="N26" s="326"/>
    </row>
    <row r="27" spans="1:14" ht="15" customHeight="1" x14ac:dyDescent="0.2">
      <c r="A27" s="262" t="s">
        <v>327</v>
      </c>
      <c r="B27" s="321">
        <v>151270</v>
      </c>
      <c r="C27" s="321">
        <v>155652</v>
      </c>
      <c r="D27" s="321">
        <v>168543</v>
      </c>
      <c r="E27" s="321">
        <v>193607</v>
      </c>
      <c r="F27" s="321">
        <v>220407</v>
      </c>
      <c r="G27" s="321">
        <v>246252</v>
      </c>
      <c r="H27" s="321">
        <v>255617</v>
      </c>
      <c r="I27" s="321">
        <v>257607</v>
      </c>
      <c r="J27" s="321">
        <v>278002</v>
      </c>
      <c r="K27" s="321">
        <v>256259</v>
      </c>
      <c r="L27" s="322">
        <v>246894</v>
      </c>
      <c r="M27" s="322">
        <v>219207</v>
      </c>
      <c r="N27" s="326"/>
    </row>
    <row r="28" spans="1:14" ht="15" customHeight="1" x14ac:dyDescent="0.2">
      <c r="A28" s="262" t="s">
        <v>326</v>
      </c>
      <c r="B28" s="321">
        <v>70708</v>
      </c>
      <c r="C28" s="321">
        <v>73283</v>
      </c>
      <c r="D28" s="321">
        <v>80860</v>
      </c>
      <c r="E28" s="321">
        <v>86809</v>
      </c>
      <c r="F28" s="321">
        <v>117160</v>
      </c>
      <c r="G28" s="321">
        <v>131959</v>
      </c>
      <c r="H28" s="321">
        <v>160638</v>
      </c>
      <c r="I28" s="321">
        <v>171343</v>
      </c>
      <c r="J28" s="321">
        <v>117987</v>
      </c>
      <c r="K28" s="321">
        <v>110245</v>
      </c>
      <c r="L28" s="322">
        <v>108088</v>
      </c>
      <c r="M28" s="322">
        <v>104158</v>
      </c>
      <c r="N28" s="326"/>
    </row>
    <row r="29" spans="1:14" ht="15" customHeight="1" x14ac:dyDescent="0.2">
      <c r="A29" s="262" t="s">
        <v>325</v>
      </c>
      <c r="B29" s="321">
        <v>36144</v>
      </c>
      <c r="C29" s="321">
        <v>52607</v>
      </c>
      <c r="D29" s="321">
        <v>64813</v>
      </c>
      <c r="E29" s="321">
        <v>80811</v>
      </c>
      <c r="F29" s="321">
        <v>91178</v>
      </c>
      <c r="G29" s="321">
        <v>106585</v>
      </c>
      <c r="H29" s="321">
        <v>123247</v>
      </c>
      <c r="I29" s="321">
        <v>139861</v>
      </c>
      <c r="J29" s="321">
        <v>72906</v>
      </c>
      <c r="K29" s="321">
        <v>81396</v>
      </c>
      <c r="L29" s="322">
        <v>83757</v>
      </c>
      <c r="M29" s="322">
        <v>81270</v>
      </c>
      <c r="N29" s="326"/>
    </row>
    <row r="30" spans="1:14" ht="15" customHeight="1" x14ac:dyDescent="0.2">
      <c r="A30" s="262" t="s">
        <v>324</v>
      </c>
      <c r="B30" s="321">
        <v>67557</v>
      </c>
      <c r="C30" s="321">
        <v>70044</v>
      </c>
      <c r="D30" s="321">
        <v>67352</v>
      </c>
      <c r="E30" s="321">
        <v>69789</v>
      </c>
      <c r="F30" s="321">
        <v>69373</v>
      </c>
      <c r="G30" s="321">
        <v>59587</v>
      </c>
      <c r="H30" s="321">
        <v>68104</v>
      </c>
      <c r="I30" s="321">
        <v>79567</v>
      </c>
      <c r="J30" s="321">
        <v>253644</v>
      </c>
      <c r="K30" s="321">
        <v>319338</v>
      </c>
      <c r="L30" s="322">
        <v>326998</v>
      </c>
      <c r="M30" s="322">
        <v>342009</v>
      </c>
      <c r="N30" s="326"/>
    </row>
    <row r="31" spans="1:14" ht="15" customHeight="1" x14ac:dyDescent="0.2">
      <c r="A31" s="262" t="s">
        <v>323</v>
      </c>
      <c r="B31" s="321">
        <v>172376</v>
      </c>
      <c r="C31" s="321">
        <v>176667</v>
      </c>
      <c r="D31" s="321">
        <v>197595</v>
      </c>
      <c r="E31" s="321">
        <v>182715</v>
      </c>
      <c r="F31" s="321">
        <v>169556</v>
      </c>
      <c r="G31" s="321">
        <v>180184</v>
      </c>
      <c r="H31" s="321">
        <v>158832</v>
      </c>
      <c r="I31" s="321">
        <v>147461</v>
      </c>
      <c r="J31" s="321">
        <v>182925</v>
      </c>
      <c r="K31" s="321">
        <v>186948</v>
      </c>
      <c r="L31" s="322">
        <v>182321</v>
      </c>
      <c r="M31" s="322">
        <v>172688</v>
      </c>
      <c r="N31" s="326"/>
    </row>
    <row r="32" spans="1:14" ht="15" customHeight="1" x14ac:dyDescent="0.2">
      <c r="A32" s="262" t="s">
        <v>322</v>
      </c>
      <c r="B32" s="321">
        <v>178640</v>
      </c>
      <c r="C32" s="321">
        <v>196713</v>
      </c>
      <c r="D32" s="321">
        <v>206264</v>
      </c>
      <c r="E32" s="321">
        <v>241821</v>
      </c>
      <c r="F32" s="321">
        <v>262229</v>
      </c>
      <c r="G32" s="321">
        <v>285386</v>
      </c>
      <c r="H32" s="321">
        <v>332177</v>
      </c>
      <c r="I32" s="321">
        <v>459542</v>
      </c>
      <c r="J32" s="321">
        <v>401487</v>
      </c>
      <c r="K32" s="321">
        <v>408683</v>
      </c>
      <c r="L32" s="322">
        <v>418854</v>
      </c>
      <c r="M32" s="322">
        <v>446017</v>
      </c>
      <c r="N32" s="326"/>
    </row>
    <row r="33" spans="1:14" ht="15" customHeight="1" x14ac:dyDescent="0.2">
      <c r="A33" s="262" t="s">
        <v>321</v>
      </c>
      <c r="B33" s="321">
        <v>84209</v>
      </c>
      <c r="C33" s="321">
        <v>95484</v>
      </c>
      <c r="D33" s="321">
        <v>81307</v>
      </c>
      <c r="E33" s="321">
        <v>91786</v>
      </c>
      <c r="F33" s="321">
        <v>102140</v>
      </c>
      <c r="G33" s="321">
        <v>106487</v>
      </c>
      <c r="H33" s="321">
        <v>109106</v>
      </c>
      <c r="I33" s="321">
        <v>101081</v>
      </c>
      <c r="J33" s="321">
        <v>122246</v>
      </c>
      <c r="K33" s="321">
        <v>118851</v>
      </c>
      <c r="L33" s="322">
        <v>128565</v>
      </c>
      <c r="M33" s="322">
        <v>129492</v>
      </c>
      <c r="N33" s="326"/>
    </row>
    <row r="34" spans="1:14" ht="15" customHeight="1" x14ac:dyDescent="0.2">
      <c r="A34" s="262" t="s">
        <v>320</v>
      </c>
      <c r="B34" s="321">
        <v>34348</v>
      </c>
      <c r="C34" s="321">
        <v>36916</v>
      </c>
      <c r="D34" s="321">
        <v>43511</v>
      </c>
      <c r="E34" s="321">
        <v>46313</v>
      </c>
      <c r="F34" s="321">
        <v>57376</v>
      </c>
      <c r="G34" s="321">
        <v>66430</v>
      </c>
      <c r="H34" s="321">
        <v>71264</v>
      </c>
      <c r="I34" s="321">
        <v>73274</v>
      </c>
      <c r="J34" s="321">
        <v>75273</v>
      </c>
      <c r="K34" s="321">
        <v>75130</v>
      </c>
      <c r="L34" s="322">
        <v>79806</v>
      </c>
      <c r="M34" s="322">
        <v>84807</v>
      </c>
      <c r="N34" s="326"/>
    </row>
    <row r="35" spans="1:14" ht="15" customHeight="1" x14ac:dyDescent="0.2">
      <c r="A35" s="262" t="s">
        <v>319</v>
      </c>
      <c r="B35" s="321">
        <v>75203</v>
      </c>
      <c r="C35" s="321">
        <v>57944</v>
      </c>
      <c r="D35" s="321">
        <v>66088</v>
      </c>
      <c r="E35" s="321">
        <v>74017</v>
      </c>
      <c r="F35" s="321">
        <v>87434</v>
      </c>
      <c r="G35" s="321">
        <v>91110</v>
      </c>
      <c r="H35" s="321">
        <v>110726</v>
      </c>
      <c r="I35" s="321">
        <v>127924</v>
      </c>
      <c r="J35" s="321">
        <v>150688</v>
      </c>
      <c r="K35" s="321">
        <v>155015</v>
      </c>
      <c r="L35" s="322">
        <v>148300</v>
      </c>
      <c r="M35" s="322">
        <v>147287</v>
      </c>
      <c r="N35" s="326"/>
    </row>
    <row r="36" spans="1:14" ht="15" customHeight="1" x14ac:dyDescent="0.2">
      <c r="A36" s="262" t="s">
        <v>318</v>
      </c>
      <c r="B36" s="321">
        <v>130377</v>
      </c>
      <c r="C36" s="321">
        <v>150217</v>
      </c>
      <c r="D36" s="321">
        <v>150561</v>
      </c>
      <c r="E36" s="321">
        <v>194353</v>
      </c>
      <c r="F36" s="321">
        <v>225794</v>
      </c>
      <c r="G36" s="321">
        <v>275296</v>
      </c>
      <c r="H36" s="321">
        <v>276925</v>
      </c>
      <c r="I36" s="321">
        <v>294583</v>
      </c>
      <c r="J36" s="321">
        <v>258590</v>
      </c>
      <c r="K36" s="321">
        <v>283060</v>
      </c>
      <c r="L36" s="322">
        <v>268627</v>
      </c>
      <c r="M36" s="322">
        <v>286113</v>
      </c>
      <c r="N36" s="326"/>
    </row>
    <row r="37" spans="1:14" ht="15" customHeight="1" x14ac:dyDescent="0.2">
      <c r="A37" s="262" t="s">
        <v>317</v>
      </c>
      <c r="B37" s="321">
        <v>85887</v>
      </c>
      <c r="C37" s="321">
        <v>80209</v>
      </c>
      <c r="D37" s="321">
        <v>76937</v>
      </c>
      <c r="E37" s="321">
        <v>74619</v>
      </c>
      <c r="F37" s="321">
        <v>76621</v>
      </c>
      <c r="G37" s="321">
        <v>79196</v>
      </c>
      <c r="H37" s="321">
        <v>76329</v>
      </c>
      <c r="I37" s="321">
        <v>81094</v>
      </c>
      <c r="J37" s="321">
        <v>156775</v>
      </c>
      <c r="K37" s="321">
        <v>174231</v>
      </c>
      <c r="L37" s="322">
        <v>190730</v>
      </c>
      <c r="M37" s="322">
        <v>195805</v>
      </c>
      <c r="N37" s="326"/>
    </row>
    <row r="38" spans="1:14" ht="15" customHeight="1" x14ac:dyDescent="0.2">
      <c r="A38" s="262" t="s">
        <v>316</v>
      </c>
      <c r="B38" s="321">
        <v>161709</v>
      </c>
      <c r="C38" s="321">
        <v>162613</v>
      </c>
      <c r="D38" s="321">
        <v>173344</v>
      </c>
      <c r="E38" s="321">
        <v>191684</v>
      </c>
      <c r="F38" s="321">
        <v>203569</v>
      </c>
      <c r="G38" s="321">
        <v>212560</v>
      </c>
      <c r="H38" s="321">
        <v>213572</v>
      </c>
      <c r="I38" s="321">
        <v>226928</v>
      </c>
      <c r="J38" s="321">
        <v>173470</v>
      </c>
      <c r="K38" s="321">
        <v>164994</v>
      </c>
      <c r="L38" s="322">
        <v>165599</v>
      </c>
      <c r="M38" s="322">
        <v>158088</v>
      </c>
      <c r="N38" s="326"/>
    </row>
    <row r="39" spans="1:14" ht="15" customHeight="1" x14ac:dyDescent="0.2">
      <c r="A39" s="262" t="s">
        <v>315</v>
      </c>
      <c r="B39" s="321">
        <v>129123</v>
      </c>
      <c r="C39" s="321">
        <v>141276</v>
      </c>
      <c r="D39" s="321">
        <v>123381</v>
      </c>
      <c r="E39" s="321">
        <v>138681</v>
      </c>
      <c r="F39" s="321">
        <v>156108</v>
      </c>
      <c r="G39" s="321">
        <v>173149</v>
      </c>
      <c r="H39" s="321">
        <v>189107</v>
      </c>
      <c r="I39" s="321">
        <v>213773</v>
      </c>
      <c r="J39" s="321">
        <v>181131</v>
      </c>
      <c r="K39" s="321">
        <v>185053</v>
      </c>
      <c r="L39" s="322">
        <v>187079</v>
      </c>
      <c r="M39" s="322">
        <v>183424</v>
      </c>
      <c r="N39" s="326"/>
    </row>
    <row r="40" spans="1:14" ht="15" customHeight="1" x14ac:dyDescent="0.2">
      <c r="A40" s="262" t="s">
        <v>314</v>
      </c>
      <c r="B40" s="321">
        <v>59255</v>
      </c>
      <c r="C40" s="321">
        <v>65216</v>
      </c>
      <c r="D40" s="321">
        <v>67806</v>
      </c>
      <c r="E40" s="321">
        <v>80073</v>
      </c>
      <c r="F40" s="321">
        <v>93463</v>
      </c>
      <c r="G40" s="321">
        <v>99395</v>
      </c>
      <c r="H40" s="321">
        <v>102252</v>
      </c>
      <c r="I40" s="321">
        <v>106060</v>
      </c>
      <c r="J40" s="321">
        <v>76934</v>
      </c>
      <c r="K40" s="321">
        <v>85484</v>
      </c>
      <c r="L40" s="322">
        <v>88205</v>
      </c>
      <c r="M40" s="322">
        <v>87546</v>
      </c>
      <c r="N40" s="326"/>
    </row>
    <row r="41" spans="1:14" ht="15" customHeight="1" x14ac:dyDescent="0.2">
      <c r="A41" s="262" t="s">
        <v>313</v>
      </c>
      <c r="B41" s="321">
        <v>198674</v>
      </c>
      <c r="C41" s="321">
        <v>203496</v>
      </c>
      <c r="D41" s="321">
        <v>221785</v>
      </c>
      <c r="E41" s="321">
        <v>257166</v>
      </c>
      <c r="F41" s="321">
        <v>274373</v>
      </c>
      <c r="G41" s="321">
        <v>299556</v>
      </c>
      <c r="H41" s="321">
        <v>320813</v>
      </c>
      <c r="I41" s="321">
        <v>328188</v>
      </c>
      <c r="J41" s="321">
        <v>271937</v>
      </c>
      <c r="K41" s="321">
        <v>309424</v>
      </c>
      <c r="L41" s="322">
        <v>300564</v>
      </c>
      <c r="M41" s="322">
        <v>266499</v>
      </c>
      <c r="N41" s="326"/>
    </row>
    <row r="42" spans="1:14" ht="15" customHeight="1" x14ac:dyDescent="0.2">
      <c r="A42" s="262" t="s">
        <v>312</v>
      </c>
      <c r="B42" s="321">
        <v>127139</v>
      </c>
      <c r="C42" s="321">
        <v>145829</v>
      </c>
      <c r="D42" s="321">
        <v>158971</v>
      </c>
      <c r="E42" s="321">
        <v>171494</v>
      </c>
      <c r="F42" s="321">
        <v>197366</v>
      </c>
      <c r="G42" s="321">
        <v>213607</v>
      </c>
      <c r="H42" s="321">
        <v>236429</v>
      </c>
      <c r="I42" s="321">
        <v>238192</v>
      </c>
      <c r="J42" s="321">
        <v>171833</v>
      </c>
      <c r="K42" s="321">
        <v>180550</v>
      </c>
      <c r="L42" s="322">
        <v>180740</v>
      </c>
      <c r="M42" s="322">
        <v>177302</v>
      </c>
      <c r="N42" s="326"/>
    </row>
    <row r="43" spans="1:14" ht="15" customHeight="1" x14ac:dyDescent="0.2">
      <c r="A43" s="262" t="s">
        <v>311</v>
      </c>
      <c r="B43" s="321">
        <v>50784</v>
      </c>
      <c r="C43" s="321">
        <v>51774</v>
      </c>
      <c r="D43" s="321">
        <v>56698</v>
      </c>
      <c r="E43" s="321">
        <v>72744</v>
      </c>
      <c r="F43" s="321">
        <v>63718</v>
      </c>
      <c r="G43" s="321">
        <v>65314</v>
      </c>
      <c r="H43" s="321">
        <v>66662</v>
      </c>
      <c r="I43" s="321">
        <v>67950</v>
      </c>
      <c r="J43" s="321">
        <v>111670</v>
      </c>
      <c r="K43" s="321">
        <v>110197</v>
      </c>
      <c r="L43" s="322">
        <v>116592</v>
      </c>
      <c r="M43" s="322">
        <v>113167</v>
      </c>
      <c r="N43" s="326"/>
    </row>
    <row r="44" spans="1:14" ht="15" customHeight="1" thickBot="1" x14ac:dyDescent="0.25">
      <c r="A44" s="304" t="s">
        <v>310</v>
      </c>
      <c r="B44" s="323">
        <v>79873</v>
      </c>
      <c r="C44" s="323">
        <v>85461</v>
      </c>
      <c r="D44" s="323">
        <v>104408</v>
      </c>
      <c r="E44" s="323">
        <v>114870</v>
      </c>
      <c r="F44" s="323">
        <v>113086</v>
      </c>
      <c r="G44" s="323">
        <v>130522</v>
      </c>
      <c r="H44" s="323">
        <v>157514</v>
      </c>
      <c r="I44" s="323">
        <v>160816</v>
      </c>
      <c r="J44" s="323">
        <v>123575</v>
      </c>
      <c r="K44" s="323">
        <v>110264</v>
      </c>
      <c r="L44" s="324">
        <v>85541</v>
      </c>
      <c r="M44" s="324">
        <v>89681</v>
      </c>
      <c r="N44" s="326"/>
    </row>
    <row r="45" spans="1:14" s="310" customFormat="1" ht="15" customHeight="1" x14ac:dyDescent="0.2">
      <c r="A45" s="307" t="s">
        <v>502</v>
      </c>
      <c r="B45" s="308"/>
      <c r="C45" s="308"/>
      <c r="D45" s="309"/>
      <c r="E45" s="309"/>
      <c r="F45" s="309"/>
      <c r="G45" s="309"/>
      <c r="H45" s="309"/>
      <c r="I45" s="309"/>
      <c r="J45" s="309"/>
      <c r="K45" s="309"/>
      <c r="L45" s="309"/>
      <c r="M45" s="309"/>
      <c r="N45" s="316"/>
    </row>
    <row r="46" spans="1:14" ht="15" customHeight="1" x14ac:dyDescent="0.2">
      <c r="A46" s="311" t="s">
        <v>398</v>
      </c>
      <c r="B46" s="216"/>
      <c r="C46" s="216"/>
      <c r="D46" s="216"/>
      <c r="E46" s="216"/>
      <c r="F46" s="216"/>
      <c r="G46" s="216"/>
      <c r="H46" s="216"/>
      <c r="I46" s="216"/>
      <c r="J46" s="216"/>
      <c r="K46" s="216"/>
      <c r="L46" s="216"/>
      <c r="M46" s="216"/>
    </row>
    <row r="47" spans="1:14" ht="15" customHeight="1" x14ac:dyDescent="0.2">
      <c r="A47" s="311" t="s">
        <v>186</v>
      </c>
      <c r="B47" s="312"/>
      <c r="C47" s="312"/>
      <c r="D47" s="312"/>
      <c r="E47" s="311"/>
      <c r="F47" s="311"/>
      <c r="G47" s="311"/>
      <c r="H47" s="311"/>
      <c r="I47" s="311"/>
      <c r="J47" s="311"/>
      <c r="K47" s="311"/>
      <c r="L47" s="311"/>
      <c r="M47" s="311"/>
    </row>
    <row r="48" spans="1:14" ht="18.75" x14ac:dyDescent="0.2">
      <c r="A48" s="313"/>
      <c r="B48" s="262"/>
      <c r="C48" s="262"/>
      <c r="D48" s="262"/>
      <c r="E48" s="262"/>
      <c r="F48" s="262"/>
      <c r="G48" s="262"/>
      <c r="H48" s="314"/>
      <c r="I48" s="314"/>
      <c r="J48" s="314"/>
      <c r="K48" s="262"/>
      <c r="L48" s="262"/>
      <c r="M48" s="262"/>
    </row>
    <row r="49" spans="1:13" ht="15" x14ac:dyDescent="0.2">
      <c r="A49" s="262"/>
      <c r="B49" s="262"/>
      <c r="C49" s="262"/>
      <c r="D49" s="262"/>
      <c r="E49" s="262"/>
      <c r="F49" s="262"/>
      <c r="G49" s="262"/>
      <c r="H49" s="314"/>
      <c r="I49" s="314"/>
      <c r="J49" s="314"/>
      <c r="K49" s="262"/>
      <c r="L49" s="262"/>
      <c r="M49" s="262"/>
    </row>
    <row r="50" spans="1:13" ht="18.75" x14ac:dyDescent="0.2">
      <c r="A50" s="313"/>
      <c r="B50" s="313"/>
      <c r="C50" s="313"/>
      <c r="D50" s="313"/>
      <c r="E50" s="313"/>
      <c r="F50" s="313"/>
      <c r="G50" s="313"/>
      <c r="H50" s="313"/>
      <c r="I50" s="313"/>
      <c r="J50" s="313"/>
      <c r="K50" s="313"/>
      <c r="L50" s="313"/>
      <c r="M50" s="313"/>
    </row>
    <row r="51" spans="1:13" ht="18.75" x14ac:dyDescent="0.2">
      <c r="A51" s="313"/>
      <c r="B51" s="313"/>
      <c r="C51" s="313"/>
      <c r="D51" s="313"/>
      <c r="E51" s="313"/>
      <c r="F51" s="313"/>
      <c r="G51" s="313"/>
      <c r="H51" s="313"/>
      <c r="I51" s="313"/>
      <c r="J51" s="313"/>
      <c r="K51" s="313"/>
      <c r="L51" s="313"/>
      <c r="M51" s="313"/>
    </row>
    <row r="52" spans="1:13" ht="18.75" x14ac:dyDescent="0.2">
      <c r="A52" s="313"/>
      <c r="B52" s="313"/>
      <c r="C52" s="313"/>
      <c r="D52" s="313"/>
      <c r="E52" s="313"/>
      <c r="F52" s="313"/>
      <c r="G52" s="313"/>
      <c r="H52" s="313"/>
      <c r="I52" s="313"/>
      <c r="J52" s="313"/>
      <c r="K52" s="313"/>
      <c r="L52" s="313"/>
      <c r="M52" s="313"/>
    </row>
    <row r="53" spans="1:13" x14ac:dyDescent="0.2">
      <c r="A53" s="316"/>
      <c r="B53" s="316"/>
      <c r="C53" s="316"/>
      <c r="D53" s="316"/>
      <c r="E53" s="316"/>
      <c r="F53" s="316"/>
      <c r="G53" s="316"/>
      <c r="H53" s="316"/>
      <c r="I53" s="316"/>
    </row>
    <row r="54" spans="1:13" x14ac:dyDescent="0.2">
      <c r="A54" s="316"/>
      <c r="B54" s="327">
        <f t="shared" ref="B54:K54" si="0">SUM(B10:B44)-B8</f>
        <v>0</v>
      </c>
      <c r="C54" s="327">
        <f t="shared" si="0"/>
        <v>0</v>
      </c>
      <c r="D54" s="327">
        <f t="shared" si="0"/>
        <v>0</v>
      </c>
      <c r="E54" s="327">
        <f t="shared" si="0"/>
        <v>0</v>
      </c>
      <c r="F54" s="327">
        <f t="shared" si="0"/>
        <v>0</v>
      </c>
      <c r="G54" s="327">
        <f t="shared" si="0"/>
        <v>0</v>
      </c>
      <c r="H54" s="327">
        <f t="shared" si="0"/>
        <v>0</v>
      </c>
      <c r="I54" s="327">
        <f t="shared" si="0"/>
        <v>0</v>
      </c>
      <c r="J54" s="327">
        <f t="shared" si="0"/>
        <v>0</v>
      </c>
      <c r="K54" s="327">
        <f t="shared" si="0"/>
        <v>0</v>
      </c>
    </row>
    <row r="55" spans="1:13" x14ac:dyDescent="0.2">
      <c r="A55" s="316"/>
      <c r="B55" s="316"/>
      <c r="C55" s="316"/>
      <c r="D55" s="316"/>
      <c r="E55" s="316"/>
      <c r="F55" s="316"/>
      <c r="G55" s="316"/>
      <c r="H55" s="316"/>
      <c r="I55" s="316"/>
    </row>
    <row r="56" spans="1:13" x14ac:dyDescent="0.2">
      <c r="A56" s="316"/>
      <c r="B56" s="316"/>
      <c r="C56" s="316"/>
      <c r="D56" s="316"/>
      <c r="E56" s="316"/>
      <c r="F56" s="316"/>
      <c r="G56" s="316"/>
      <c r="H56" s="316"/>
      <c r="I56" s="316"/>
    </row>
    <row r="57" spans="1:13" x14ac:dyDescent="0.2">
      <c r="A57" s="316"/>
      <c r="B57" s="316"/>
      <c r="C57" s="316"/>
      <c r="D57" s="316"/>
      <c r="E57" s="316"/>
      <c r="F57" s="316"/>
      <c r="G57" s="316"/>
      <c r="H57" s="316"/>
      <c r="I57" s="316"/>
    </row>
    <row r="58" spans="1:13" x14ac:dyDescent="0.2">
      <c r="A58" s="316"/>
      <c r="B58" s="316"/>
      <c r="C58" s="316"/>
      <c r="D58" s="316"/>
      <c r="E58" s="316"/>
      <c r="F58" s="316"/>
      <c r="G58" s="316"/>
      <c r="H58" s="316"/>
      <c r="I58" s="316"/>
    </row>
    <row r="59" spans="1:13" x14ac:dyDescent="0.2">
      <c r="A59" s="316"/>
      <c r="B59" s="316"/>
      <c r="C59" s="316"/>
      <c r="D59" s="316"/>
      <c r="E59" s="316"/>
      <c r="F59" s="316"/>
      <c r="G59" s="316"/>
      <c r="H59" s="316"/>
      <c r="I59" s="316"/>
    </row>
    <row r="60" spans="1:13" x14ac:dyDescent="0.2">
      <c r="A60" s="316"/>
      <c r="B60" s="316"/>
      <c r="C60" s="316"/>
      <c r="D60" s="316"/>
      <c r="E60" s="316"/>
      <c r="F60" s="316"/>
      <c r="G60" s="316"/>
      <c r="H60" s="316"/>
      <c r="I60" s="316"/>
    </row>
    <row r="61" spans="1:13" x14ac:dyDescent="0.2">
      <c r="A61" s="316"/>
      <c r="B61" s="316"/>
      <c r="C61" s="316"/>
      <c r="D61" s="316"/>
      <c r="E61" s="316"/>
      <c r="F61" s="316"/>
      <c r="G61" s="316"/>
      <c r="H61" s="316"/>
      <c r="I61" s="316"/>
    </row>
    <row r="62" spans="1:13" x14ac:dyDescent="0.2">
      <c r="A62" s="316"/>
      <c r="B62" s="316"/>
      <c r="C62" s="316"/>
      <c r="D62" s="316"/>
      <c r="E62" s="316"/>
      <c r="F62" s="316"/>
      <c r="G62" s="316"/>
      <c r="H62" s="316"/>
      <c r="I62" s="316"/>
    </row>
    <row r="63" spans="1:13" x14ac:dyDescent="0.2">
      <c r="A63" s="316"/>
      <c r="B63" s="316"/>
      <c r="C63" s="316"/>
      <c r="D63" s="316"/>
      <c r="E63" s="316"/>
      <c r="F63" s="316"/>
      <c r="G63" s="316"/>
      <c r="H63" s="316"/>
      <c r="I63" s="316"/>
    </row>
    <row r="64" spans="1:13" x14ac:dyDescent="0.2">
      <c r="A64" s="316"/>
      <c r="B64" s="316"/>
      <c r="C64" s="316"/>
      <c r="D64" s="316"/>
      <c r="E64" s="316"/>
      <c r="F64" s="316"/>
      <c r="G64" s="316"/>
      <c r="H64" s="316"/>
      <c r="I64" s="316"/>
    </row>
    <row r="65" spans="1:9" x14ac:dyDescent="0.2">
      <c r="A65" s="316"/>
      <c r="B65" s="316"/>
      <c r="C65" s="316"/>
      <c r="D65" s="316"/>
      <c r="E65" s="316"/>
      <c r="F65" s="316"/>
      <c r="G65" s="316"/>
      <c r="H65" s="316"/>
      <c r="I65" s="316"/>
    </row>
    <row r="66" spans="1:9" x14ac:dyDescent="0.2">
      <c r="A66" s="316"/>
      <c r="B66" s="316"/>
      <c r="C66" s="316"/>
      <c r="D66" s="316"/>
      <c r="E66" s="316"/>
      <c r="F66" s="316"/>
      <c r="G66" s="316"/>
      <c r="H66" s="316"/>
      <c r="I66" s="316"/>
    </row>
    <row r="67" spans="1:9" x14ac:dyDescent="0.2">
      <c r="A67" s="316"/>
      <c r="B67" s="316"/>
      <c r="C67" s="316"/>
      <c r="D67" s="316"/>
      <c r="E67" s="316"/>
      <c r="F67" s="316"/>
      <c r="G67" s="316"/>
      <c r="H67" s="316"/>
      <c r="I67" s="316"/>
    </row>
    <row r="68" spans="1:9" x14ac:dyDescent="0.2">
      <c r="A68" s="316"/>
      <c r="B68" s="316"/>
      <c r="C68" s="316"/>
      <c r="D68" s="316"/>
      <c r="E68" s="316"/>
      <c r="F68" s="316"/>
      <c r="G68" s="316"/>
      <c r="H68" s="316"/>
      <c r="I68" s="316"/>
    </row>
    <row r="69" spans="1:9" x14ac:dyDescent="0.2">
      <c r="A69" s="316"/>
      <c r="B69" s="316"/>
      <c r="C69" s="316"/>
      <c r="D69" s="316"/>
      <c r="E69" s="316"/>
      <c r="F69" s="316"/>
      <c r="G69" s="316"/>
      <c r="H69" s="316"/>
      <c r="I69" s="316"/>
    </row>
    <row r="70" spans="1:9" x14ac:dyDescent="0.2">
      <c r="A70" s="316"/>
      <c r="B70" s="316"/>
      <c r="C70" s="316"/>
      <c r="D70" s="316"/>
      <c r="E70" s="316"/>
      <c r="F70" s="316"/>
      <c r="G70" s="316"/>
      <c r="H70" s="316"/>
      <c r="I70" s="316"/>
    </row>
    <row r="71" spans="1:9" x14ac:dyDescent="0.2">
      <c r="A71" s="316"/>
      <c r="B71" s="316"/>
      <c r="C71" s="316"/>
      <c r="D71" s="316"/>
      <c r="E71" s="316"/>
      <c r="F71" s="316"/>
      <c r="G71" s="316"/>
      <c r="H71" s="316"/>
      <c r="I71" s="316"/>
    </row>
    <row r="72" spans="1:9" x14ac:dyDescent="0.2">
      <c r="A72" s="316"/>
      <c r="B72" s="316"/>
      <c r="C72" s="316"/>
      <c r="D72" s="316"/>
      <c r="E72" s="316"/>
      <c r="F72" s="316"/>
      <c r="G72" s="316"/>
      <c r="H72" s="316"/>
      <c r="I72" s="316"/>
    </row>
    <row r="73" spans="1:9" x14ac:dyDescent="0.2">
      <c r="A73" s="316"/>
      <c r="B73" s="316"/>
      <c r="C73" s="316"/>
      <c r="D73" s="316"/>
      <c r="E73" s="316"/>
      <c r="F73" s="316"/>
      <c r="G73" s="316"/>
      <c r="H73" s="316"/>
      <c r="I73" s="316"/>
    </row>
    <row r="74" spans="1:9" x14ac:dyDescent="0.2">
      <c r="A74" s="316"/>
      <c r="B74" s="316"/>
      <c r="C74" s="316"/>
      <c r="D74" s="316"/>
      <c r="E74" s="316"/>
      <c r="F74" s="316"/>
      <c r="G74" s="316"/>
      <c r="H74" s="316"/>
      <c r="I74" s="316"/>
    </row>
    <row r="75" spans="1:9" x14ac:dyDescent="0.2">
      <c r="A75" s="316"/>
      <c r="B75" s="316"/>
      <c r="C75" s="316"/>
      <c r="D75" s="316"/>
      <c r="E75" s="316"/>
      <c r="F75" s="316"/>
      <c r="G75" s="316"/>
      <c r="H75" s="316"/>
      <c r="I75" s="316"/>
    </row>
    <row r="76" spans="1:9" x14ac:dyDescent="0.2">
      <c r="A76" s="316"/>
      <c r="B76" s="316"/>
      <c r="C76" s="316"/>
      <c r="D76" s="316"/>
      <c r="E76" s="316"/>
      <c r="F76" s="316"/>
      <c r="G76" s="316"/>
      <c r="H76" s="316"/>
      <c r="I76" s="316"/>
    </row>
    <row r="77" spans="1:9" x14ac:dyDescent="0.2">
      <c r="A77" s="316"/>
      <c r="B77" s="316"/>
      <c r="C77" s="316"/>
      <c r="D77" s="316"/>
      <c r="E77" s="316"/>
      <c r="F77" s="316"/>
      <c r="G77" s="316"/>
      <c r="H77" s="316"/>
      <c r="I77" s="316"/>
    </row>
    <row r="78" spans="1:9" x14ac:dyDescent="0.2">
      <c r="A78" s="316"/>
      <c r="B78" s="316"/>
      <c r="C78" s="316"/>
      <c r="D78" s="316"/>
      <c r="E78" s="316"/>
      <c r="F78" s="316"/>
      <c r="G78" s="316"/>
      <c r="H78" s="316"/>
      <c r="I78" s="316"/>
    </row>
    <row r="79" spans="1:9" x14ac:dyDescent="0.2">
      <c r="A79" s="316"/>
      <c r="B79" s="316"/>
      <c r="C79" s="316"/>
      <c r="D79" s="316"/>
      <c r="E79" s="316"/>
      <c r="F79" s="316"/>
      <c r="G79" s="316"/>
      <c r="H79" s="316"/>
      <c r="I79" s="316"/>
    </row>
    <row r="80" spans="1:9" x14ac:dyDescent="0.2">
      <c r="A80" s="316"/>
      <c r="B80" s="316"/>
      <c r="C80" s="316"/>
      <c r="D80" s="316"/>
      <c r="E80" s="316"/>
      <c r="F80" s="316"/>
      <c r="G80" s="316"/>
      <c r="H80" s="316"/>
      <c r="I80" s="316"/>
    </row>
    <row r="81" spans="1:9" x14ac:dyDescent="0.2">
      <c r="A81" s="316"/>
      <c r="B81" s="316"/>
      <c r="C81" s="316"/>
      <c r="D81" s="316"/>
      <c r="E81" s="316"/>
      <c r="F81" s="316"/>
      <c r="G81" s="316"/>
      <c r="H81" s="316"/>
      <c r="I81" s="316"/>
    </row>
    <row r="82" spans="1:9" x14ac:dyDescent="0.2">
      <c r="A82" s="316"/>
      <c r="B82" s="316"/>
      <c r="C82" s="316"/>
      <c r="D82" s="316"/>
      <c r="E82" s="316"/>
      <c r="F82" s="316"/>
      <c r="G82" s="316"/>
      <c r="H82" s="316"/>
      <c r="I82" s="316"/>
    </row>
    <row r="83" spans="1:9" x14ac:dyDescent="0.2">
      <c r="A83" s="316"/>
      <c r="B83" s="316"/>
      <c r="C83" s="316"/>
      <c r="D83" s="316"/>
      <c r="E83" s="316"/>
      <c r="F83" s="316"/>
      <c r="G83" s="316"/>
      <c r="H83" s="316"/>
      <c r="I83" s="316"/>
    </row>
    <row r="84" spans="1:9" x14ac:dyDescent="0.2">
      <c r="A84" s="316"/>
      <c r="B84" s="316"/>
      <c r="C84" s="316"/>
      <c r="D84" s="316"/>
      <c r="E84" s="316"/>
      <c r="F84" s="316"/>
      <c r="G84" s="316"/>
      <c r="H84" s="316"/>
      <c r="I84" s="316"/>
    </row>
    <row r="85" spans="1:9" x14ac:dyDescent="0.2">
      <c r="A85" s="316"/>
      <c r="B85" s="316"/>
      <c r="C85" s="316"/>
      <c r="D85" s="316"/>
      <c r="E85" s="316"/>
      <c r="F85" s="316"/>
      <c r="G85" s="316"/>
      <c r="H85" s="316"/>
      <c r="I85" s="316"/>
    </row>
    <row r="86" spans="1:9" x14ac:dyDescent="0.2">
      <c r="A86" s="316"/>
      <c r="B86" s="316"/>
      <c r="C86" s="316"/>
      <c r="D86" s="316"/>
      <c r="E86" s="316"/>
      <c r="F86" s="316"/>
      <c r="G86" s="316"/>
      <c r="H86" s="316"/>
      <c r="I86" s="316"/>
    </row>
    <row r="87" spans="1:9" x14ac:dyDescent="0.2">
      <c r="A87" s="316"/>
      <c r="B87" s="316"/>
      <c r="C87" s="316"/>
      <c r="D87" s="316"/>
      <c r="E87" s="316"/>
      <c r="F87" s="316"/>
      <c r="G87" s="316"/>
      <c r="H87" s="316"/>
      <c r="I87" s="316"/>
    </row>
    <row r="88" spans="1:9" x14ac:dyDescent="0.2">
      <c r="A88" s="316"/>
      <c r="B88" s="316"/>
      <c r="C88" s="316"/>
      <c r="D88" s="316"/>
      <c r="E88" s="316"/>
      <c r="F88" s="316"/>
      <c r="G88" s="316"/>
      <c r="H88" s="316"/>
      <c r="I88" s="316"/>
    </row>
    <row r="89" spans="1:9" x14ac:dyDescent="0.2">
      <c r="A89" s="316"/>
      <c r="B89" s="316"/>
      <c r="C89" s="316"/>
      <c r="D89" s="316"/>
      <c r="E89" s="316"/>
      <c r="F89" s="316"/>
      <c r="G89" s="316"/>
      <c r="H89" s="316"/>
      <c r="I89" s="316"/>
    </row>
    <row r="90" spans="1:9" x14ac:dyDescent="0.2">
      <c r="A90" s="316"/>
      <c r="B90" s="316"/>
      <c r="C90" s="316"/>
      <c r="D90" s="316"/>
      <c r="E90" s="316"/>
      <c r="F90" s="316"/>
      <c r="G90" s="316"/>
      <c r="H90" s="316"/>
      <c r="I90" s="316"/>
    </row>
    <row r="91" spans="1:9" x14ac:dyDescent="0.2">
      <c r="A91" s="316"/>
      <c r="B91" s="316"/>
      <c r="C91" s="316"/>
      <c r="D91" s="316"/>
      <c r="E91" s="316"/>
      <c r="F91" s="316"/>
      <c r="G91" s="316"/>
      <c r="H91" s="316"/>
      <c r="I91" s="316"/>
    </row>
    <row r="92" spans="1:9" x14ac:dyDescent="0.2">
      <c r="A92" s="316"/>
      <c r="B92" s="316"/>
      <c r="C92" s="316"/>
      <c r="D92" s="316"/>
      <c r="E92" s="316"/>
      <c r="F92" s="316"/>
      <c r="G92" s="316"/>
      <c r="H92" s="316"/>
      <c r="I92" s="316"/>
    </row>
    <row r="93" spans="1:9" x14ac:dyDescent="0.2">
      <c r="A93" s="316"/>
      <c r="B93" s="316"/>
      <c r="C93" s="316"/>
      <c r="D93" s="316"/>
      <c r="E93" s="316"/>
      <c r="F93" s="316"/>
      <c r="G93" s="316"/>
      <c r="H93" s="316"/>
      <c r="I93" s="316"/>
    </row>
    <row r="94" spans="1:9" x14ac:dyDescent="0.2">
      <c r="A94" s="316"/>
      <c r="B94" s="316"/>
      <c r="C94" s="316"/>
      <c r="D94" s="316"/>
      <c r="E94" s="316"/>
      <c r="F94" s="316"/>
      <c r="G94" s="316"/>
      <c r="H94" s="316"/>
      <c r="I94" s="316"/>
    </row>
    <row r="95" spans="1:9" x14ac:dyDescent="0.2">
      <c r="A95" s="316"/>
      <c r="B95" s="316"/>
      <c r="C95" s="316"/>
      <c r="D95" s="316"/>
      <c r="E95" s="316"/>
      <c r="F95" s="316"/>
      <c r="G95" s="316"/>
      <c r="H95" s="316"/>
      <c r="I95" s="316"/>
    </row>
    <row r="96" spans="1:9" x14ac:dyDescent="0.2">
      <c r="A96" s="316"/>
      <c r="B96" s="316"/>
      <c r="C96" s="316"/>
      <c r="D96" s="316"/>
      <c r="E96" s="316"/>
      <c r="F96" s="316"/>
      <c r="G96" s="316"/>
      <c r="H96" s="316"/>
      <c r="I96" s="316"/>
    </row>
    <row r="97" spans="1:9" x14ac:dyDescent="0.2">
      <c r="A97" s="316"/>
      <c r="B97" s="316"/>
      <c r="C97" s="316"/>
      <c r="D97" s="316"/>
      <c r="E97" s="316"/>
      <c r="F97" s="316"/>
      <c r="G97" s="316"/>
      <c r="H97" s="316"/>
      <c r="I97" s="316"/>
    </row>
    <row r="98" spans="1:9" x14ac:dyDescent="0.2">
      <c r="A98" s="316"/>
      <c r="B98" s="316"/>
      <c r="C98" s="316"/>
      <c r="D98" s="316"/>
      <c r="E98" s="316"/>
      <c r="F98" s="316"/>
      <c r="G98" s="316"/>
      <c r="H98" s="316"/>
      <c r="I98" s="316"/>
    </row>
    <row r="99" spans="1:9" x14ac:dyDescent="0.2">
      <c r="A99" s="316"/>
      <c r="B99" s="316"/>
      <c r="C99" s="316"/>
      <c r="D99" s="316"/>
      <c r="E99" s="316"/>
      <c r="F99" s="316"/>
      <c r="G99" s="316"/>
      <c r="H99" s="316"/>
      <c r="I99" s="316"/>
    </row>
    <row r="100" spans="1:9" x14ac:dyDescent="0.2">
      <c r="A100" s="316"/>
      <c r="B100" s="316"/>
      <c r="C100" s="316"/>
      <c r="D100" s="316"/>
      <c r="E100" s="316"/>
      <c r="F100" s="316"/>
      <c r="G100" s="316"/>
      <c r="H100" s="316"/>
      <c r="I100" s="316"/>
    </row>
    <row r="101" spans="1:9" x14ac:dyDescent="0.2">
      <c r="A101" s="316"/>
      <c r="B101" s="316"/>
      <c r="C101" s="316"/>
      <c r="D101" s="316"/>
      <c r="E101" s="316"/>
      <c r="F101" s="316"/>
      <c r="G101" s="316"/>
      <c r="H101" s="316"/>
      <c r="I101" s="316"/>
    </row>
    <row r="102" spans="1:9" x14ac:dyDescent="0.2">
      <c r="A102" s="316"/>
      <c r="B102" s="316"/>
      <c r="C102" s="316"/>
      <c r="D102" s="316"/>
      <c r="E102" s="316"/>
      <c r="F102" s="316"/>
      <c r="G102" s="316"/>
      <c r="H102" s="316"/>
      <c r="I102" s="316"/>
    </row>
    <row r="103" spans="1:9" x14ac:dyDescent="0.2">
      <c r="A103" s="316"/>
      <c r="B103" s="316"/>
      <c r="C103" s="316"/>
      <c r="D103" s="316"/>
      <c r="E103" s="316"/>
      <c r="F103" s="316"/>
      <c r="G103" s="316"/>
      <c r="H103" s="316"/>
      <c r="I103" s="316"/>
    </row>
    <row r="104" spans="1:9" x14ac:dyDescent="0.2">
      <c r="A104" s="316"/>
      <c r="B104" s="316"/>
      <c r="C104" s="316"/>
      <c r="D104" s="316"/>
      <c r="E104" s="316"/>
      <c r="F104" s="316"/>
      <c r="G104" s="316"/>
      <c r="H104" s="316"/>
      <c r="I104" s="316"/>
    </row>
    <row r="105" spans="1:9" x14ac:dyDescent="0.2">
      <c r="A105" s="316"/>
      <c r="B105" s="316"/>
      <c r="C105" s="316"/>
      <c r="D105" s="316"/>
      <c r="E105" s="316"/>
      <c r="F105" s="316"/>
      <c r="G105" s="316"/>
      <c r="H105" s="316"/>
      <c r="I105" s="316"/>
    </row>
    <row r="106" spans="1:9" x14ac:dyDescent="0.2">
      <c r="A106" s="316"/>
      <c r="B106" s="316"/>
      <c r="C106" s="316"/>
      <c r="D106" s="316"/>
      <c r="E106" s="316"/>
      <c r="F106" s="316"/>
      <c r="G106" s="316"/>
      <c r="H106" s="316"/>
      <c r="I106" s="316"/>
    </row>
    <row r="107" spans="1:9" x14ac:dyDescent="0.2">
      <c r="A107" s="316"/>
      <c r="B107" s="316"/>
      <c r="C107" s="316"/>
      <c r="D107" s="316"/>
      <c r="E107" s="316"/>
      <c r="F107" s="316"/>
      <c r="G107" s="316"/>
      <c r="H107" s="316"/>
      <c r="I107" s="316"/>
    </row>
    <row r="108" spans="1:9" x14ac:dyDescent="0.2">
      <c r="A108" s="316"/>
      <c r="B108" s="316"/>
      <c r="C108" s="316"/>
      <c r="D108" s="316"/>
      <c r="E108" s="316"/>
      <c r="F108" s="316"/>
      <c r="G108" s="316"/>
      <c r="H108" s="316"/>
      <c r="I108" s="316"/>
    </row>
    <row r="109" spans="1:9" x14ac:dyDescent="0.2">
      <c r="A109" s="316"/>
      <c r="B109" s="316"/>
      <c r="C109" s="316"/>
      <c r="D109" s="316"/>
      <c r="E109" s="316"/>
      <c r="F109" s="316"/>
      <c r="G109" s="316"/>
      <c r="H109" s="316"/>
      <c r="I109" s="316"/>
    </row>
    <row r="110" spans="1:9" x14ac:dyDescent="0.2">
      <c r="A110" s="316"/>
      <c r="B110" s="316"/>
      <c r="C110" s="316"/>
      <c r="D110" s="316"/>
      <c r="E110" s="316"/>
      <c r="F110" s="316"/>
      <c r="G110" s="316"/>
      <c r="H110" s="316"/>
      <c r="I110" s="316"/>
    </row>
    <row r="111" spans="1:9" x14ac:dyDescent="0.2">
      <c r="A111" s="316"/>
      <c r="B111" s="316"/>
      <c r="C111" s="316"/>
      <c r="D111" s="316"/>
      <c r="E111" s="316"/>
      <c r="F111" s="316"/>
      <c r="G111" s="316"/>
      <c r="H111" s="316"/>
      <c r="I111" s="316"/>
    </row>
    <row r="112" spans="1:9" x14ac:dyDescent="0.2">
      <c r="A112" s="316"/>
      <c r="B112" s="316"/>
      <c r="C112" s="316"/>
      <c r="D112" s="316"/>
      <c r="E112" s="316"/>
      <c r="F112" s="316"/>
      <c r="G112" s="316"/>
      <c r="H112" s="316"/>
      <c r="I112" s="316"/>
    </row>
    <row r="113" spans="1:9" x14ac:dyDescent="0.2">
      <c r="A113" s="316"/>
      <c r="B113" s="316"/>
      <c r="C113" s="316"/>
      <c r="D113" s="316"/>
      <c r="E113" s="316"/>
      <c r="F113" s="316"/>
      <c r="G113" s="316"/>
      <c r="H113" s="316"/>
      <c r="I113" s="316"/>
    </row>
    <row r="114" spans="1:9" x14ac:dyDescent="0.2">
      <c r="A114" s="316"/>
      <c r="B114" s="316"/>
      <c r="C114" s="316"/>
      <c r="D114" s="316"/>
      <c r="E114" s="316"/>
      <c r="F114" s="316"/>
      <c r="G114" s="316"/>
      <c r="H114" s="316"/>
      <c r="I114" s="316"/>
    </row>
    <row r="115" spans="1:9" x14ac:dyDescent="0.2">
      <c r="A115" s="316"/>
      <c r="B115" s="316"/>
      <c r="C115" s="316"/>
      <c r="D115" s="316"/>
      <c r="E115" s="316"/>
      <c r="F115" s="316"/>
      <c r="G115" s="316"/>
      <c r="H115" s="316"/>
      <c r="I115" s="316"/>
    </row>
    <row r="116" spans="1:9" x14ac:dyDescent="0.2">
      <c r="A116" s="316"/>
      <c r="B116" s="316"/>
      <c r="C116" s="316"/>
      <c r="D116" s="316"/>
      <c r="E116" s="316"/>
      <c r="F116" s="316"/>
      <c r="G116" s="316"/>
      <c r="H116" s="316"/>
      <c r="I116" s="316"/>
    </row>
    <row r="117" spans="1:9" x14ac:dyDescent="0.2">
      <c r="A117" s="316"/>
      <c r="B117" s="316"/>
      <c r="C117" s="316"/>
      <c r="D117" s="316"/>
      <c r="E117" s="316"/>
      <c r="F117" s="316"/>
      <c r="G117" s="316"/>
      <c r="H117" s="316"/>
      <c r="I117" s="316"/>
    </row>
    <row r="118" spans="1:9" x14ac:dyDescent="0.2">
      <c r="A118" s="316"/>
      <c r="B118" s="316"/>
      <c r="C118" s="316"/>
      <c r="D118" s="316"/>
      <c r="E118" s="316"/>
      <c r="F118" s="316"/>
      <c r="G118" s="316"/>
      <c r="H118" s="316"/>
      <c r="I118" s="316"/>
    </row>
    <row r="119" spans="1:9" x14ac:dyDescent="0.2">
      <c r="A119" s="316"/>
      <c r="B119" s="316"/>
      <c r="C119" s="316"/>
      <c r="D119" s="316"/>
      <c r="E119" s="316"/>
      <c r="F119" s="316"/>
      <c r="G119" s="316"/>
      <c r="H119" s="316"/>
      <c r="I119" s="316"/>
    </row>
    <row r="120" spans="1:9" x14ac:dyDescent="0.2">
      <c r="A120" s="316"/>
      <c r="B120" s="316"/>
      <c r="C120" s="316"/>
      <c r="D120" s="316"/>
      <c r="E120" s="316"/>
      <c r="F120" s="316"/>
      <c r="G120" s="316"/>
      <c r="H120" s="316"/>
      <c r="I120" s="316"/>
    </row>
    <row r="121" spans="1:9" x14ac:dyDescent="0.2">
      <c r="A121" s="316"/>
      <c r="B121" s="316"/>
      <c r="C121" s="316"/>
      <c r="D121" s="316"/>
      <c r="E121" s="316"/>
      <c r="F121" s="316"/>
      <c r="G121" s="316"/>
      <c r="H121" s="316"/>
      <c r="I121" s="316"/>
    </row>
    <row r="122" spans="1:9" x14ac:dyDescent="0.2">
      <c r="A122" s="316"/>
      <c r="B122" s="316"/>
      <c r="C122" s="316"/>
      <c r="D122" s="316"/>
      <c r="E122" s="316"/>
      <c r="F122" s="316"/>
      <c r="G122" s="316"/>
      <c r="H122" s="316"/>
      <c r="I122" s="316"/>
    </row>
    <row r="123" spans="1:9" x14ac:dyDescent="0.2">
      <c r="A123" s="316"/>
      <c r="B123" s="316"/>
      <c r="C123" s="316"/>
      <c r="D123" s="316"/>
      <c r="E123" s="316"/>
      <c r="F123" s="316"/>
      <c r="G123" s="316"/>
      <c r="H123" s="316"/>
      <c r="I123" s="316"/>
    </row>
    <row r="124" spans="1:9" x14ac:dyDescent="0.2">
      <c r="A124" s="316"/>
      <c r="B124" s="316"/>
      <c r="C124" s="316"/>
      <c r="D124" s="316"/>
      <c r="E124" s="316"/>
      <c r="F124" s="316"/>
      <c r="G124" s="316"/>
      <c r="H124" s="316"/>
      <c r="I124" s="316"/>
    </row>
    <row r="125" spans="1:9" x14ac:dyDescent="0.2">
      <c r="A125" s="316"/>
      <c r="B125" s="316"/>
      <c r="C125" s="316"/>
      <c r="D125" s="316"/>
      <c r="E125" s="316"/>
      <c r="F125" s="316"/>
      <c r="G125" s="316"/>
      <c r="H125" s="316"/>
      <c r="I125" s="316"/>
    </row>
    <row r="126" spans="1:9" x14ac:dyDescent="0.2">
      <c r="A126" s="316"/>
      <c r="B126" s="316"/>
      <c r="C126" s="316"/>
      <c r="D126" s="316"/>
      <c r="E126" s="316"/>
      <c r="F126" s="316"/>
      <c r="G126" s="316"/>
      <c r="H126" s="316"/>
      <c r="I126" s="316"/>
    </row>
    <row r="127" spans="1:9" x14ac:dyDescent="0.2">
      <c r="A127" s="316"/>
      <c r="B127" s="316"/>
      <c r="C127" s="316"/>
      <c r="D127" s="316"/>
      <c r="E127" s="316"/>
      <c r="F127" s="316"/>
      <c r="G127" s="316"/>
      <c r="H127" s="316"/>
      <c r="I127" s="316"/>
    </row>
    <row r="128" spans="1:9" x14ac:dyDescent="0.2">
      <c r="A128" s="316"/>
      <c r="B128" s="316"/>
      <c r="C128" s="316"/>
      <c r="D128" s="316"/>
      <c r="E128" s="316"/>
      <c r="F128" s="316"/>
      <c r="G128" s="316"/>
      <c r="H128" s="316"/>
      <c r="I128" s="316"/>
    </row>
    <row r="129" spans="1:9" x14ac:dyDescent="0.2">
      <c r="A129" s="316"/>
      <c r="B129" s="316"/>
      <c r="C129" s="316"/>
      <c r="D129" s="316"/>
      <c r="E129" s="316"/>
      <c r="F129" s="316"/>
      <c r="G129" s="316"/>
      <c r="H129" s="316"/>
      <c r="I129" s="316"/>
    </row>
    <row r="130" spans="1:9" x14ac:dyDescent="0.2">
      <c r="A130" s="316"/>
      <c r="B130" s="316"/>
      <c r="C130" s="316"/>
      <c r="D130" s="316"/>
      <c r="E130" s="316"/>
      <c r="F130" s="316"/>
      <c r="G130" s="316"/>
      <c r="H130" s="316"/>
      <c r="I130" s="316"/>
    </row>
    <row r="131" spans="1:9" x14ac:dyDescent="0.2">
      <c r="A131" s="316"/>
      <c r="B131" s="316"/>
      <c r="C131" s="316"/>
      <c r="D131" s="316"/>
      <c r="E131" s="316"/>
      <c r="F131" s="316"/>
      <c r="G131" s="316"/>
      <c r="H131" s="316"/>
      <c r="I131" s="316"/>
    </row>
    <row r="132" spans="1:9" x14ac:dyDescent="0.2">
      <c r="A132" s="316"/>
      <c r="B132" s="316"/>
      <c r="C132" s="316"/>
      <c r="D132" s="316"/>
      <c r="E132" s="316"/>
      <c r="F132" s="316"/>
      <c r="G132" s="316"/>
      <c r="H132" s="316"/>
      <c r="I132" s="316"/>
    </row>
    <row r="133" spans="1:9" x14ac:dyDescent="0.2">
      <c r="A133" s="316"/>
      <c r="B133" s="316"/>
      <c r="C133" s="316"/>
      <c r="D133" s="316"/>
      <c r="E133" s="316"/>
      <c r="F133" s="316"/>
      <c r="G133" s="316"/>
      <c r="H133" s="316"/>
      <c r="I133" s="316"/>
    </row>
    <row r="134" spans="1:9" x14ac:dyDescent="0.2">
      <c r="A134" s="316"/>
      <c r="B134" s="316"/>
      <c r="C134" s="316"/>
      <c r="D134" s="316"/>
      <c r="E134" s="316"/>
      <c r="F134" s="316"/>
      <c r="G134" s="316"/>
      <c r="H134" s="316"/>
      <c r="I134" s="316"/>
    </row>
    <row r="135" spans="1:9" x14ac:dyDescent="0.2">
      <c r="A135" s="316"/>
      <c r="B135" s="316"/>
      <c r="C135" s="316"/>
      <c r="D135" s="316"/>
      <c r="E135" s="316"/>
      <c r="F135" s="316"/>
      <c r="G135" s="316"/>
      <c r="H135" s="316"/>
      <c r="I135" s="316"/>
    </row>
    <row r="136" spans="1:9" x14ac:dyDescent="0.2">
      <c r="A136" s="316"/>
      <c r="B136" s="316"/>
      <c r="C136" s="316"/>
      <c r="D136" s="316"/>
      <c r="E136" s="316"/>
      <c r="F136" s="316"/>
      <c r="G136" s="316"/>
      <c r="H136" s="316"/>
      <c r="I136" s="316"/>
    </row>
    <row r="137" spans="1:9" x14ac:dyDescent="0.2">
      <c r="A137" s="316"/>
      <c r="B137" s="316"/>
      <c r="C137" s="316"/>
      <c r="D137" s="316"/>
      <c r="E137" s="316"/>
      <c r="F137" s="316"/>
      <c r="G137" s="316"/>
      <c r="H137" s="316"/>
      <c r="I137" s="316"/>
    </row>
    <row r="138" spans="1:9" x14ac:dyDescent="0.2">
      <c r="A138" s="316"/>
      <c r="B138" s="316"/>
      <c r="C138" s="316"/>
      <c r="D138" s="316"/>
      <c r="E138" s="316"/>
      <c r="F138" s="316"/>
      <c r="G138" s="316"/>
      <c r="H138" s="316"/>
      <c r="I138" s="316"/>
    </row>
    <row r="139" spans="1:9" x14ac:dyDescent="0.2">
      <c r="A139" s="316"/>
      <c r="B139" s="316"/>
      <c r="C139" s="316"/>
      <c r="D139" s="316"/>
      <c r="E139" s="316"/>
      <c r="F139" s="316"/>
      <c r="G139" s="316"/>
      <c r="H139" s="316"/>
      <c r="I139" s="316"/>
    </row>
    <row r="140" spans="1:9" x14ac:dyDescent="0.2">
      <c r="A140" s="316"/>
      <c r="B140" s="316"/>
      <c r="C140" s="316"/>
      <c r="D140" s="316"/>
      <c r="E140" s="316"/>
      <c r="F140" s="316"/>
      <c r="G140" s="316"/>
      <c r="H140" s="316"/>
      <c r="I140" s="316"/>
    </row>
    <row r="141" spans="1:9" x14ac:dyDescent="0.2">
      <c r="A141" s="316"/>
      <c r="B141" s="316"/>
      <c r="C141" s="316"/>
      <c r="D141" s="316"/>
      <c r="E141" s="316"/>
      <c r="F141" s="316"/>
      <c r="G141" s="316"/>
      <c r="H141" s="316"/>
      <c r="I141" s="316"/>
    </row>
    <row r="142" spans="1:9" x14ac:dyDescent="0.2">
      <c r="A142" s="316"/>
      <c r="B142" s="316"/>
      <c r="C142" s="316"/>
      <c r="D142" s="316"/>
      <c r="E142" s="316"/>
      <c r="F142" s="316"/>
      <c r="G142" s="316"/>
      <c r="H142" s="316"/>
      <c r="I142" s="316"/>
    </row>
    <row r="143" spans="1:9" x14ac:dyDescent="0.2">
      <c r="A143" s="316"/>
      <c r="B143" s="316"/>
      <c r="C143" s="316"/>
      <c r="D143" s="316"/>
      <c r="E143" s="316"/>
      <c r="F143" s="316"/>
      <c r="G143" s="316"/>
      <c r="H143" s="316"/>
      <c r="I143" s="316"/>
    </row>
    <row r="144" spans="1:9" x14ac:dyDescent="0.2">
      <c r="A144" s="316"/>
      <c r="B144" s="316"/>
      <c r="C144" s="316"/>
      <c r="D144" s="316"/>
      <c r="E144" s="316"/>
      <c r="F144" s="316"/>
      <c r="G144" s="316"/>
      <c r="H144" s="316"/>
      <c r="I144" s="316"/>
    </row>
    <row r="145" spans="1:9" x14ac:dyDescent="0.2">
      <c r="A145" s="316"/>
      <c r="B145" s="316"/>
      <c r="C145" s="316"/>
      <c r="D145" s="316"/>
      <c r="E145" s="316"/>
      <c r="F145" s="316"/>
      <c r="G145" s="316"/>
      <c r="H145" s="316"/>
      <c r="I145" s="316"/>
    </row>
    <row r="146" spans="1:9" x14ac:dyDescent="0.2">
      <c r="A146" s="316"/>
      <c r="B146" s="316"/>
      <c r="C146" s="316"/>
      <c r="D146" s="316"/>
      <c r="E146" s="316"/>
      <c r="F146" s="316"/>
      <c r="G146" s="316"/>
      <c r="H146" s="316"/>
      <c r="I146" s="316"/>
    </row>
    <row r="147" spans="1:9" x14ac:dyDescent="0.2">
      <c r="A147" s="316"/>
      <c r="B147" s="316"/>
      <c r="C147" s="316"/>
      <c r="D147" s="316"/>
      <c r="E147" s="316"/>
      <c r="F147" s="316"/>
      <c r="G147" s="316"/>
      <c r="H147" s="316"/>
      <c r="I147" s="316"/>
    </row>
    <row r="148" spans="1:9" x14ac:dyDescent="0.2">
      <c r="A148" s="316"/>
      <c r="B148" s="316"/>
      <c r="C148" s="316"/>
      <c r="D148" s="316"/>
      <c r="E148" s="316"/>
      <c r="F148" s="316"/>
      <c r="G148" s="316"/>
      <c r="H148" s="316"/>
      <c r="I148" s="316"/>
    </row>
    <row r="149" spans="1:9" x14ac:dyDescent="0.2">
      <c r="A149" s="316"/>
      <c r="B149" s="316"/>
      <c r="C149" s="316"/>
      <c r="D149" s="316"/>
      <c r="E149" s="316"/>
      <c r="F149" s="316"/>
      <c r="G149" s="316"/>
      <c r="H149" s="316"/>
      <c r="I149" s="316"/>
    </row>
    <row r="150" spans="1:9" x14ac:dyDescent="0.2">
      <c r="A150" s="316"/>
      <c r="B150" s="316"/>
      <c r="C150" s="316"/>
      <c r="D150" s="316"/>
      <c r="E150" s="316"/>
      <c r="F150" s="316"/>
      <c r="G150" s="316"/>
      <c r="H150" s="316"/>
      <c r="I150" s="316"/>
    </row>
    <row r="151" spans="1:9" x14ac:dyDescent="0.2">
      <c r="A151" s="316"/>
      <c r="B151" s="316"/>
      <c r="C151" s="316"/>
      <c r="D151" s="316"/>
      <c r="E151" s="316"/>
      <c r="F151" s="316"/>
      <c r="G151" s="316"/>
      <c r="H151" s="316"/>
      <c r="I151" s="316"/>
    </row>
    <row r="152" spans="1:9" x14ac:dyDescent="0.2">
      <c r="A152" s="316"/>
      <c r="B152" s="316"/>
      <c r="C152" s="316"/>
      <c r="D152" s="316"/>
      <c r="E152" s="316"/>
      <c r="F152" s="316"/>
      <c r="G152" s="316"/>
      <c r="H152" s="316"/>
      <c r="I152" s="316"/>
    </row>
    <row r="153" spans="1:9" x14ac:dyDescent="0.2">
      <c r="A153" s="316"/>
      <c r="B153" s="316"/>
      <c r="C153" s="316"/>
      <c r="D153" s="316"/>
      <c r="E153" s="316"/>
      <c r="F153" s="316"/>
      <c r="G153" s="316"/>
      <c r="H153" s="316"/>
      <c r="I153" s="316"/>
    </row>
    <row r="154" spans="1:9" x14ac:dyDescent="0.2">
      <c r="A154" s="316"/>
      <c r="B154" s="316"/>
      <c r="C154" s="316"/>
      <c r="D154" s="316"/>
      <c r="E154" s="316"/>
      <c r="F154" s="316"/>
      <c r="G154" s="316"/>
      <c r="H154" s="316"/>
      <c r="I154" s="316"/>
    </row>
    <row r="155" spans="1:9" x14ac:dyDescent="0.2">
      <c r="A155" s="316"/>
      <c r="B155" s="316"/>
      <c r="C155" s="316"/>
      <c r="D155" s="316"/>
      <c r="E155" s="316"/>
      <c r="F155" s="316"/>
      <c r="G155" s="316"/>
      <c r="H155" s="316"/>
      <c r="I155" s="316"/>
    </row>
    <row r="156" spans="1:9" x14ac:dyDescent="0.2">
      <c r="A156" s="316"/>
      <c r="B156" s="316"/>
      <c r="C156" s="316"/>
      <c r="D156" s="316"/>
      <c r="E156" s="316"/>
      <c r="F156" s="316"/>
      <c r="G156" s="316"/>
      <c r="H156" s="316"/>
      <c r="I156" s="316"/>
    </row>
    <row r="157" spans="1:9" x14ac:dyDescent="0.2">
      <c r="A157" s="316"/>
      <c r="B157" s="316"/>
      <c r="C157" s="316"/>
      <c r="D157" s="316"/>
      <c r="E157" s="316"/>
      <c r="F157" s="316"/>
      <c r="G157" s="316"/>
      <c r="H157" s="316"/>
      <c r="I157" s="316"/>
    </row>
    <row r="158" spans="1:9" x14ac:dyDescent="0.2">
      <c r="A158" s="316"/>
      <c r="B158" s="316"/>
      <c r="C158" s="316"/>
      <c r="D158" s="316"/>
      <c r="E158" s="316"/>
      <c r="F158" s="316"/>
      <c r="G158" s="316"/>
      <c r="H158" s="316"/>
      <c r="I158" s="316"/>
    </row>
    <row r="159" spans="1:9" x14ac:dyDescent="0.2">
      <c r="A159" s="316"/>
      <c r="B159" s="316"/>
      <c r="C159" s="316"/>
      <c r="D159" s="316"/>
      <c r="E159" s="316"/>
      <c r="F159" s="316"/>
      <c r="G159" s="316"/>
      <c r="H159" s="316"/>
      <c r="I159" s="316"/>
    </row>
    <row r="160" spans="1:9" x14ac:dyDescent="0.2">
      <c r="A160" s="316"/>
      <c r="B160" s="316"/>
      <c r="C160" s="316"/>
      <c r="D160" s="316"/>
      <c r="E160" s="316"/>
      <c r="F160" s="316"/>
      <c r="G160" s="316"/>
      <c r="H160" s="316"/>
      <c r="I160" s="316"/>
    </row>
    <row r="161" spans="1:9" x14ac:dyDescent="0.2">
      <c r="A161" s="316"/>
      <c r="B161" s="316"/>
      <c r="C161" s="316"/>
      <c r="D161" s="316"/>
      <c r="E161" s="316"/>
      <c r="F161" s="316"/>
      <c r="G161" s="316"/>
      <c r="H161" s="316"/>
      <c r="I161" s="316"/>
    </row>
    <row r="162" spans="1:9" x14ac:dyDescent="0.2">
      <c r="A162" s="316"/>
      <c r="B162" s="316"/>
      <c r="C162" s="316"/>
      <c r="D162" s="316"/>
      <c r="E162" s="316"/>
      <c r="F162" s="316"/>
      <c r="G162" s="316"/>
      <c r="H162" s="316"/>
      <c r="I162" s="316"/>
    </row>
    <row r="163" spans="1:9" x14ac:dyDescent="0.2">
      <c r="A163" s="316"/>
      <c r="B163" s="316"/>
      <c r="C163" s="316"/>
      <c r="D163" s="316"/>
      <c r="E163" s="316"/>
      <c r="F163" s="316"/>
      <c r="G163" s="316"/>
      <c r="H163" s="316"/>
      <c r="I163" s="316"/>
    </row>
    <row r="164" spans="1:9" x14ac:dyDescent="0.2">
      <c r="A164" s="316"/>
      <c r="B164" s="316"/>
      <c r="C164" s="316"/>
      <c r="D164" s="316"/>
      <c r="E164" s="316"/>
      <c r="F164" s="316"/>
      <c r="G164" s="316"/>
      <c r="H164" s="316"/>
      <c r="I164" s="316"/>
    </row>
    <row r="165" spans="1:9" x14ac:dyDescent="0.2">
      <c r="A165" s="316"/>
      <c r="B165" s="316"/>
      <c r="C165" s="316"/>
      <c r="D165" s="316"/>
      <c r="E165" s="316"/>
      <c r="F165" s="316"/>
      <c r="G165" s="316"/>
      <c r="H165" s="316"/>
      <c r="I165" s="316"/>
    </row>
    <row r="166" spans="1:9" x14ac:dyDescent="0.2">
      <c r="A166" s="316"/>
      <c r="B166" s="316"/>
      <c r="C166" s="316"/>
      <c r="D166" s="316"/>
      <c r="E166" s="316"/>
      <c r="F166" s="316"/>
      <c r="G166" s="316"/>
      <c r="H166" s="316"/>
      <c r="I166" s="316"/>
    </row>
    <row r="167" spans="1:9" x14ac:dyDescent="0.2">
      <c r="A167" s="316"/>
      <c r="B167" s="316"/>
      <c r="C167" s="316"/>
      <c r="D167" s="316"/>
      <c r="E167" s="316"/>
      <c r="F167" s="316"/>
      <c r="G167" s="316"/>
      <c r="H167" s="316"/>
      <c r="I167" s="316"/>
    </row>
    <row r="168" spans="1:9" x14ac:dyDescent="0.2">
      <c r="A168" s="316"/>
      <c r="B168" s="316"/>
      <c r="C168" s="316"/>
      <c r="D168" s="316"/>
      <c r="E168" s="316"/>
      <c r="F168" s="316"/>
      <c r="G168" s="316"/>
      <c r="H168" s="316"/>
      <c r="I168" s="316"/>
    </row>
    <row r="169" spans="1:9" x14ac:dyDescent="0.2">
      <c r="A169" s="316"/>
      <c r="B169" s="316"/>
      <c r="C169" s="316"/>
      <c r="D169" s="316"/>
      <c r="E169" s="316"/>
      <c r="F169" s="316"/>
      <c r="G169" s="316"/>
      <c r="H169" s="316"/>
      <c r="I169" s="316"/>
    </row>
    <row r="170" spans="1:9" x14ac:dyDescent="0.2">
      <c r="A170" s="316"/>
      <c r="B170" s="316"/>
      <c r="C170" s="316"/>
      <c r="D170" s="316"/>
      <c r="E170" s="316"/>
      <c r="F170" s="316"/>
      <c r="G170" s="316"/>
      <c r="H170" s="316"/>
      <c r="I170" s="316"/>
    </row>
    <row r="171" spans="1:9" x14ac:dyDescent="0.2">
      <c r="A171" s="316"/>
      <c r="B171" s="316"/>
      <c r="C171" s="316"/>
      <c r="D171" s="316"/>
      <c r="E171" s="316"/>
      <c r="F171" s="316"/>
      <c r="G171" s="316"/>
      <c r="H171" s="316"/>
      <c r="I171" s="316"/>
    </row>
    <row r="172" spans="1:9" x14ac:dyDescent="0.2">
      <c r="A172" s="316"/>
      <c r="B172" s="316"/>
      <c r="C172" s="316"/>
      <c r="D172" s="316"/>
      <c r="E172" s="316"/>
      <c r="F172" s="316"/>
      <c r="G172" s="316"/>
      <c r="H172" s="316"/>
      <c r="I172" s="316"/>
    </row>
    <row r="173" spans="1:9" x14ac:dyDescent="0.2">
      <c r="A173" s="316"/>
      <c r="B173" s="316"/>
      <c r="C173" s="316"/>
      <c r="D173" s="316"/>
      <c r="E173" s="316"/>
      <c r="F173" s="316"/>
      <c r="G173" s="316"/>
      <c r="H173" s="316"/>
      <c r="I173" s="316"/>
    </row>
    <row r="174" spans="1:9" x14ac:dyDescent="0.2">
      <c r="A174" s="316"/>
      <c r="B174" s="316"/>
      <c r="C174" s="316"/>
      <c r="D174" s="316"/>
      <c r="E174" s="316"/>
      <c r="F174" s="316"/>
      <c r="G174" s="316"/>
      <c r="H174" s="316"/>
      <c r="I174" s="316"/>
    </row>
    <row r="175" spans="1:9" x14ac:dyDescent="0.2">
      <c r="A175" s="316"/>
      <c r="B175" s="316"/>
      <c r="C175" s="316"/>
      <c r="D175" s="316"/>
      <c r="E175" s="316"/>
      <c r="F175" s="316"/>
      <c r="G175" s="316"/>
      <c r="H175" s="316"/>
      <c r="I175" s="316"/>
    </row>
    <row r="176" spans="1:9" x14ac:dyDescent="0.2">
      <c r="A176" s="316"/>
      <c r="B176" s="316"/>
      <c r="C176" s="316"/>
      <c r="D176" s="316"/>
      <c r="E176" s="316"/>
      <c r="F176" s="316"/>
      <c r="G176" s="316"/>
      <c r="H176" s="316"/>
      <c r="I176" s="316"/>
    </row>
    <row r="177" spans="1:9" x14ac:dyDescent="0.2">
      <c r="A177" s="316"/>
      <c r="B177" s="316"/>
      <c r="C177" s="316"/>
      <c r="D177" s="316"/>
      <c r="E177" s="316"/>
      <c r="F177" s="316"/>
      <c r="G177" s="316"/>
      <c r="H177" s="316"/>
      <c r="I177" s="316"/>
    </row>
    <row r="178" spans="1:9" x14ac:dyDescent="0.2">
      <c r="A178" s="316"/>
      <c r="B178" s="316"/>
      <c r="C178" s="316"/>
      <c r="D178" s="316"/>
      <c r="E178" s="316"/>
      <c r="F178" s="316"/>
      <c r="G178" s="316"/>
      <c r="H178" s="316"/>
      <c r="I178" s="316"/>
    </row>
    <row r="179" spans="1:9" x14ac:dyDescent="0.2">
      <c r="A179" s="316"/>
      <c r="B179" s="316"/>
      <c r="C179" s="316"/>
      <c r="D179" s="316"/>
      <c r="E179" s="316"/>
      <c r="F179" s="316"/>
      <c r="G179" s="316"/>
      <c r="H179" s="316"/>
      <c r="I179" s="316"/>
    </row>
    <row r="180" spans="1:9" x14ac:dyDescent="0.2">
      <c r="A180" s="316"/>
      <c r="B180" s="316"/>
      <c r="C180" s="316"/>
      <c r="D180" s="316"/>
      <c r="E180" s="316"/>
      <c r="F180" s="316"/>
      <c r="G180" s="316"/>
      <c r="H180" s="316"/>
      <c r="I180" s="316"/>
    </row>
    <row r="181" spans="1:9" x14ac:dyDescent="0.2">
      <c r="A181" s="316"/>
      <c r="B181" s="316"/>
      <c r="C181" s="316"/>
      <c r="D181" s="316"/>
      <c r="E181" s="316"/>
      <c r="F181" s="316"/>
      <c r="G181" s="316"/>
      <c r="H181" s="316"/>
      <c r="I181" s="316"/>
    </row>
    <row r="182" spans="1:9" x14ac:dyDescent="0.2">
      <c r="A182" s="316"/>
      <c r="B182" s="316"/>
      <c r="C182" s="316"/>
      <c r="D182" s="316"/>
      <c r="E182" s="316"/>
      <c r="F182" s="316"/>
      <c r="G182" s="316"/>
      <c r="H182" s="316"/>
      <c r="I182" s="316"/>
    </row>
    <row r="183" spans="1:9" x14ac:dyDescent="0.2">
      <c r="A183" s="316"/>
      <c r="B183" s="316"/>
      <c r="C183" s="316"/>
      <c r="D183" s="316"/>
      <c r="E183" s="316"/>
      <c r="F183" s="316"/>
      <c r="G183" s="316"/>
      <c r="H183" s="316"/>
      <c r="I183" s="316"/>
    </row>
    <row r="184" spans="1:9" x14ac:dyDescent="0.2">
      <c r="A184" s="316"/>
      <c r="B184" s="316"/>
      <c r="C184" s="316"/>
      <c r="D184" s="316"/>
      <c r="E184" s="316"/>
      <c r="F184" s="316"/>
      <c r="G184" s="316"/>
      <c r="H184" s="316"/>
      <c r="I184" s="316"/>
    </row>
    <row r="185" spans="1:9" x14ac:dyDescent="0.2">
      <c r="A185" s="316"/>
      <c r="B185" s="316"/>
      <c r="C185" s="316"/>
      <c r="D185" s="316"/>
      <c r="E185" s="316"/>
      <c r="F185" s="316"/>
      <c r="G185" s="316"/>
      <c r="H185" s="316"/>
      <c r="I185" s="316"/>
    </row>
    <row r="186" spans="1:9" x14ac:dyDescent="0.2">
      <c r="A186" s="316"/>
      <c r="B186" s="316"/>
      <c r="C186" s="316"/>
      <c r="D186" s="316"/>
      <c r="E186" s="316"/>
      <c r="F186" s="316"/>
      <c r="G186" s="316"/>
      <c r="H186" s="316"/>
      <c r="I186" s="316"/>
    </row>
    <row r="187" spans="1:9" x14ac:dyDescent="0.2">
      <c r="A187" s="316"/>
      <c r="B187" s="316"/>
      <c r="C187" s="316"/>
      <c r="D187" s="316"/>
      <c r="E187" s="316"/>
      <c r="F187" s="316"/>
      <c r="G187" s="316"/>
      <c r="H187" s="316"/>
      <c r="I187" s="316"/>
    </row>
    <row r="188" spans="1:9" x14ac:dyDescent="0.2">
      <c r="A188" s="316"/>
      <c r="B188" s="316"/>
      <c r="C188" s="316"/>
      <c r="D188" s="316"/>
      <c r="E188" s="316"/>
      <c r="F188" s="316"/>
      <c r="G188" s="316"/>
      <c r="H188" s="316"/>
      <c r="I188" s="316"/>
    </row>
    <row r="189" spans="1:9" x14ac:dyDescent="0.2">
      <c r="A189" s="316"/>
      <c r="B189" s="316"/>
      <c r="C189" s="316"/>
      <c r="D189" s="316"/>
      <c r="E189" s="316"/>
      <c r="F189" s="316"/>
      <c r="G189" s="316"/>
      <c r="H189" s="316"/>
      <c r="I189" s="316"/>
    </row>
    <row r="190" spans="1:9" x14ac:dyDescent="0.2">
      <c r="A190" s="316"/>
      <c r="B190" s="316"/>
      <c r="C190" s="316"/>
      <c r="D190" s="316"/>
      <c r="E190" s="316"/>
      <c r="F190" s="316"/>
      <c r="G190" s="316"/>
      <c r="H190" s="316"/>
      <c r="I190" s="316"/>
    </row>
    <row r="191" spans="1:9" x14ac:dyDescent="0.2">
      <c r="A191" s="316"/>
      <c r="B191" s="316"/>
      <c r="C191" s="316"/>
      <c r="D191" s="316"/>
      <c r="E191" s="316"/>
      <c r="F191" s="316"/>
      <c r="G191" s="316"/>
      <c r="H191" s="316"/>
      <c r="I191" s="316"/>
    </row>
    <row r="192" spans="1:9" x14ac:dyDescent="0.2">
      <c r="A192" s="316"/>
      <c r="B192" s="316"/>
      <c r="C192" s="316"/>
      <c r="D192" s="316"/>
      <c r="E192" s="316"/>
      <c r="F192" s="316"/>
      <c r="G192" s="316"/>
      <c r="H192" s="316"/>
      <c r="I192" s="316"/>
    </row>
    <row r="193" spans="1:9" x14ac:dyDescent="0.2">
      <c r="A193" s="316"/>
      <c r="B193" s="316"/>
      <c r="C193" s="316"/>
      <c r="D193" s="316"/>
      <c r="E193" s="316"/>
      <c r="F193" s="316"/>
      <c r="G193" s="316"/>
      <c r="H193" s="316"/>
      <c r="I193" s="316"/>
    </row>
    <row r="194" spans="1:9" x14ac:dyDescent="0.2">
      <c r="A194" s="316"/>
      <c r="B194" s="316"/>
      <c r="C194" s="316"/>
      <c r="D194" s="316"/>
      <c r="E194" s="316"/>
      <c r="F194" s="316"/>
      <c r="G194" s="316"/>
      <c r="H194" s="316"/>
      <c r="I194" s="316"/>
    </row>
    <row r="195" spans="1:9" x14ac:dyDescent="0.2">
      <c r="A195" s="316"/>
      <c r="B195" s="316"/>
      <c r="C195" s="316"/>
      <c r="D195" s="316"/>
      <c r="E195" s="316"/>
      <c r="F195" s="316"/>
      <c r="G195" s="316"/>
      <c r="H195" s="316"/>
      <c r="I195" s="316"/>
    </row>
    <row r="196" spans="1:9" x14ac:dyDescent="0.2">
      <c r="A196" s="316"/>
      <c r="B196" s="316"/>
      <c r="C196" s="316"/>
      <c r="D196" s="316"/>
      <c r="E196" s="316"/>
      <c r="F196" s="316"/>
      <c r="G196" s="316"/>
      <c r="H196" s="316"/>
      <c r="I196" s="316"/>
    </row>
    <row r="197" spans="1:9" x14ac:dyDescent="0.2">
      <c r="A197" s="316"/>
      <c r="B197" s="316"/>
      <c r="C197" s="316"/>
      <c r="D197" s="316"/>
      <c r="E197" s="316"/>
      <c r="F197" s="316"/>
      <c r="G197" s="316"/>
      <c r="H197" s="316"/>
      <c r="I197" s="316"/>
    </row>
    <row r="198" spans="1:9" x14ac:dyDescent="0.2">
      <c r="A198" s="316"/>
      <c r="B198" s="316"/>
      <c r="C198" s="316"/>
      <c r="D198" s="316"/>
      <c r="E198" s="316"/>
      <c r="F198" s="316"/>
      <c r="G198" s="316"/>
      <c r="H198" s="316"/>
      <c r="I198" s="316"/>
    </row>
    <row r="199" spans="1:9" x14ac:dyDescent="0.2">
      <c r="A199" s="316"/>
      <c r="B199" s="316"/>
      <c r="C199" s="316"/>
      <c r="D199" s="316"/>
      <c r="E199" s="316"/>
      <c r="F199" s="316"/>
      <c r="G199" s="316"/>
      <c r="H199" s="316"/>
      <c r="I199" s="316"/>
    </row>
    <row r="200" spans="1:9" x14ac:dyDescent="0.2">
      <c r="A200" s="316"/>
      <c r="B200" s="316"/>
      <c r="C200" s="316"/>
      <c r="D200" s="316"/>
      <c r="E200" s="316"/>
      <c r="F200" s="316"/>
      <c r="G200" s="316"/>
      <c r="H200" s="316"/>
      <c r="I200" s="316"/>
    </row>
    <row r="201" spans="1:9" x14ac:dyDescent="0.2">
      <c r="A201" s="316"/>
      <c r="B201" s="316"/>
      <c r="C201" s="316"/>
      <c r="D201" s="316"/>
      <c r="E201" s="316"/>
      <c r="F201" s="316"/>
      <c r="G201" s="316"/>
      <c r="H201" s="316"/>
      <c r="I201" s="316"/>
    </row>
    <row r="202" spans="1:9" x14ac:dyDescent="0.2">
      <c r="A202" s="316"/>
      <c r="B202" s="316"/>
      <c r="C202" s="316"/>
      <c r="D202" s="316"/>
      <c r="E202" s="316"/>
      <c r="F202" s="316"/>
      <c r="G202" s="316"/>
      <c r="H202" s="316"/>
      <c r="I202" s="316"/>
    </row>
    <row r="203" spans="1:9" x14ac:dyDescent="0.2">
      <c r="A203" s="316"/>
      <c r="B203" s="316"/>
      <c r="C203" s="316"/>
      <c r="D203" s="316"/>
      <c r="E203" s="316"/>
      <c r="F203" s="316"/>
      <c r="G203" s="316"/>
      <c r="H203" s="316"/>
      <c r="I203" s="316"/>
    </row>
    <row r="204" spans="1:9" x14ac:dyDescent="0.2">
      <c r="A204" s="316"/>
      <c r="B204" s="316"/>
      <c r="C204" s="316"/>
      <c r="D204" s="316"/>
      <c r="E204" s="316"/>
      <c r="F204" s="316"/>
      <c r="G204" s="316"/>
      <c r="H204" s="316"/>
      <c r="I204" s="316"/>
    </row>
    <row r="205" spans="1:9" x14ac:dyDescent="0.2">
      <c r="A205" s="316"/>
      <c r="B205" s="316"/>
      <c r="C205" s="316"/>
      <c r="D205" s="316"/>
      <c r="E205" s="316"/>
      <c r="F205" s="316"/>
      <c r="G205" s="316"/>
      <c r="H205" s="316"/>
      <c r="I205" s="316"/>
    </row>
    <row r="206" spans="1:9" x14ac:dyDescent="0.2">
      <c r="A206" s="316"/>
      <c r="B206" s="316"/>
      <c r="C206" s="316"/>
      <c r="D206" s="316"/>
      <c r="E206" s="316"/>
      <c r="F206" s="316"/>
      <c r="G206" s="316"/>
      <c r="H206" s="316"/>
      <c r="I206" s="316"/>
    </row>
    <row r="207" spans="1:9" x14ac:dyDescent="0.2">
      <c r="A207" s="316"/>
      <c r="B207" s="316"/>
      <c r="C207" s="316"/>
      <c r="D207" s="316"/>
      <c r="E207" s="316"/>
      <c r="F207" s="316"/>
      <c r="G207" s="316"/>
      <c r="H207" s="316"/>
      <c r="I207" s="316"/>
    </row>
    <row r="208" spans="1:9" x14ac:dyDescent="0.2">
      <c r="A208" s="316"/>
      <c r="B208" s="316"/>
      <c r="C208" s="316"/>
      <c r="D208" s="316"/>
      <c r="E208" s="316"/>
      <c r="F208" s="316"/>
      <c r="G208" s="316"/>
      <c r="H208" s="316"/>
      <c r="I208" s="316"/>
    </row>
    <row r="209" spans="1:9" x14ac:dyDescent="0.2">
      <c r="A209" s="316"/>
      <c r="B209" s="316"/>
      <c r="C209" s="316"/>
      <c r="D209" s="316"/>
      <c r="E209" s="316"/>
      <c r="F209" s="316"/>
      <c r="G209" s="316"/>
      <c r="H209" s="316"/>
      <c r="I209" s="316"/>
    </row>
    <row r="210" spans="1:9" x14ac:dyDescent="0.2">
      <c r="A210" s="316"/>
      <c r="B210" s="316"/>
      <c r="C210" s="316"/>
      <c r="D210" s="316"/>
      <c r="E210" s="316"/>
      <c r="F210" s="316"/>
      <c r="G210" s="316"/>
      <c r="H210" s="316"/>
      <c r="I210" s="316"/>
    </row>
    <row r="211" spans="1:9" x14ac:dyDescent="0.2">
      <c r="A211" s="316"/>
      <c r="B211" s="316"/>
      <c r="C211" s="316"/>
      <c r="D211" s="316"/>
      <c r="E211" s="316"/>
      <c r="F211" s="316"/>
      <c r="G211" s="316"/>
      <c r="H211" s="316"/>
      <c r="I211" s="316"/>
    </row>
    <row r="212" spans="1:9" x14ac:dyDescent="0.2">
      <c r="A212" s="316"/>
      <c r="B212" s="316"/>
      <c r="C212" s="316"/>
      <c r="D212" s="316"/>
      <c r="E212" s="316"/>
      <c r="F212" s="316"/>
      <c r="G212" s="316"/>
      <c r="H212" s="316"/>
      <c r="I212" s="316"/>
    </row>
    <row r="213" spans="1:9" x14ac:dyDescent="0.2">
      <c r="A213" s="316"/>
      <c r="B213" s="316"/>
      <c r="C213" s="316"/>
      <c r="D213" s="316"/>
      <c r="E213" s="316"/>
      <c r="F213" s="316"/>
      <c r="G213" s="316"/>
      <c r="H213" s="316"/>
      <c r="I213" s="316"/>
    </row>
    <row r="214" spans="1:9" x14ac:dyDescent="0.2">
      <c r="A214" s="316"/>
      <c r="B214" s="316"/>
      <c r="C214" s="316"/>
      <c r="D214" s="316"/>
      <c r="E214" s="316"/>
      <c r="F214" s="316"/>
      <c r="G214" s="316"/>
      <c r="H214" s="316"/>
      <c r="I214" s="316"/>
    </row>
    <row r="215" spans="1:9" x14ac:dyDescent="0.2">
      <c r="A215" s="316"/>
      <c r="B215" s="316"/>
      <c r="C215" s="316"/>
      <c r="D215" s="316"/>
      <c r="E215" s="316"/>
      <c r="F215" s="316"/>
      <c r="G215" s="316"/>
      <c r="H215" s="316"/>
      <c r="I215" s="316"/>
    </row>
    <row r="216" spans="1:9" x14ac:dyDescent="0.2">
      <c r="A216" s="316"/>
      <c r="B216" s="316"/>
      <c r="C216" s="316"/>
      <c r="D216" s="316"/>
      <c r="E216" s="316"/>
      <c r="F216" s="316"/>
      <c r="G216" s="316"/>
      <c r="H216" s="316"/>
      <c r="I216" s="316"/>
    </row>
    <row r="217" spans="1:9" x14ac:dyDescent="0.2">
      <c r="A217" s="316"/>
      <c r="B217" s="316"/>
      <c r="C217" s="316"/>
      <c r="D217" s="316"/>
      <c r="E217" s="316"/>
      <c r="F217" s="316"/>
      <c r="G217" s="316"/>
      <c r="H217" s="316"/>
      <c r="I217" s="316"/>
    </row>
    <row r="218" spans="1:9" x14ac:dyDescent="0.2">
      <c r="A218" s="316"/>
      <c r="B218" s="316"/>
      <c r="C218" s="316"/>
      <c r="D218" s="316"/>
      <c r="E218" s="316"/>
      <c r="F218" s="316"/>
      <c r="G218" s="316"/>
      <c r="H218" s="316"/>
      <c r="I218" s="316"/>
    </row>
    <row r="219" spans="1:9" x14ac:dyDescent="0.2">
      <c r="A219" s="316"/>
      <c r="B219" s="316"/>
      <c r="C219" s="316"/>
      <c r="D219" s="316"/>
      <c r="E219" s="316"/>
      <c r="F219" s="316"/>
      <c r="G219" s="316"/>
      <c r="H219" s="316"/>
      <c r="I219" s="316"/>
    </row>
    <row r="220" spans="1:9" x14ac:dyDescent="0.2">
      <c r="A220" s="316"/>
      <c r="B220" s="316"/>
      <c r="C220" s="316"/>
      <c r="D220" s="316"/>
      <c r="E220" s="316"/>
      <c r="F220" s="316"/>
      <c r="G220" s="316"/>
      <c r="H220" s="316"/>
      <c r="I220" s="316"/>
    </row>
    <row r="221" spans="1:9" x14ac:dyDescent="0.2">
      <c r="A221" s="316"/>
      <c r="B221" s="316"/>
      <c r="C221" s="316"/>
      <c r="D221" s="316"/>
      <c r="E221" s="316"/>
      <c r="F221" s="316"/>
      <c r="G221" s="316"/>
      <c r="H221" s="316"/>
      <c r="I221" s="316"/>
    </row>
    <row r="222" spans="1:9" x14ac:dyDescent="0.2">
      <c r="A222" s="316"/>
      <c r="B222" s="316"/>
      <c r="C222" s="316"/>
      <c r="D222" s="316"/>
      <c r="E222" s="316"/>
      <c r="F222" s="316"/>
      <c r="G222" s="316"/>
      <c r="H222" s="316"/>
      <c r="I222" s="316"/>
    </row>
    <row r="223" spans="1:9" x14ac:dyDescent="0.2">
      <c r="A223" s="316"/>
      <c r="B223" s="316"/>
      <c r="C223" s="316"/>
      <c r="D223" s="316"/>
      <c r="E223" s="316"/>
      <c r="F223" s="316"/>
      <c r="G223" s="316"/>
      <c r="H223" s="316"/>
      <c r="I223" s="316"/>
    </row>
    <row r="224" spans="1:9" x14ac:dyDescent="0.2">
      <c r="A224" s="316"/>
      <c r="B224" s="316"/>
      <c r="C224" s="316"/>
      <c r="D224" s="316"/>
      <c r="E224" s="316"/>
      <c r="F224" s="316"/>
      <c r="G224" s="316"/>
      <c r="H224" s="316"/>
      <c r="I224" s="316"/>
    </row>
    <row r="225" spans="1:9" x14ac:dyDescent="0.2">
      <c r="A225" s="316"/>
      <c r="B225" s="316"/>
      <c r="C225" s="316"/>
      <c r="D225" s="316"/>
      <c r="E225" s="316"/>
      <c r="F225" s="316"/>
      <c r="G225" s="316"/>
      <c r="H225" s="316"/>
      <c r="I225" s="316"/>
    </row>
    <row r="226" spans="1:9" x14ac:dyDescent="0.2">
      <c r="A226" s="316"/>
      <c r="B226" s="316"/>
      <c r="C226" s="316"/>
      <c r="D226" s="316"/>
      <c r="E226" s="316"/>
      <c r="F226" s="316"/>
      <c r="G226" s="316"/>
      <c r="H226" s="316"/>
      <c r="I226" s="316"/>
    </row>
    <row r="227" spans="1:9" x14ac:dyDescent="0.2">
      <c r="A227" s="316"/>
      <c r="B227" s="316"/>
      <c r="C227" s="316"/>
      <c r="D227" s="316"/>
      <c r="E227" s="316"/>
      <c r="F227" s="316"/>
      <c r="G227" s="316"/>
      <c r="H227" s="316"/>
      <c r="I227" s="316"/>
    </row>
    <row r="228" spans="1:9" x14ac:dyDescent="0.2">
      <c r="A228" s="316"/>
      <c r="B228" s="316"/>
      <c r="C228" s="316"/>
      <c r="D228" s="316"/>
      <c r="E228" s="316"/>
      <c r="F228" s="316"/>
      <c r="G228" s="316"/>
      <c r="H228" s="316"/>
      <c r="I228" s="316"/>
    </row>
    <row r="229" spans="1:9" x14ac:dyDescent="0.2">
      <c r="A229" s="316"/>
      <c r="B229" s="316"/>
      <c r="C229" s="316"/>
      <c r="D229" s="316"/>
      <c r="E229" s="316"/>
      <c r="F229" s="316"/>
      <c r="G229" s="316"/>
      <c r="H229" s="316"/>
      <c r="I229" s="316"/>
    </row>
    <row r="230" spans="1:9" x14ac:dyDescent="0.2">
      <c r="A230" s="316"/>
      <c r="B230" s="316"/>
      <c r="C230" s="316"/>
      <c r="D230" s="316"/>
      <c r="E230" s="316"/>
      <c r="F230" s="316"/>
      <c r="G230" s="316"/>
      <c r="H230" s="316"/>
      <c r="I230" s="316"/>
    </row>
    <row r="231" spans="1:9" x14ac:dyDescent="0.2">
      <c r="A231" s="316"/>
      <c r="B231" s="316"/>
      <c r="C231" s="316"/>
      <c r="D231" s="316"/>
      <c r="E231" s="316"/>
      <c r="F231" s="316"/>
      <c r="G231" s="316"/>
      <c r="H231" s="316"/>
      <c r="I231" s="316"/>
    </row>
    <row r="232" spans="1:9" x14ac:dyDescent="0.2">
      <c r="A232" s="316"/>
      <c r="B232" s="316"/>
      <c r="C232" s="316"/>
      <c r="D232" s="316"/>
      <c r="E232" s="316"/>
      <c r="F232" s="316"/>
      <c r="G232" s="316"/>
      <c r="H232" s="316"/>
      <c r="I232" s="316"/>
    </row>
    <row r="233" spans="1:9" x14ac:dyDescent="0.2">
      <c r="A233" s="316"/>
      <c r="B233" s="316"/>
      <c r="C233" s="316"/>
      <c r="D233" s="316"/>
      <c r="E233" s="316"/>
      <c r="F233" s="316"/>
      <c r="G233" s="316"/>
      <c r="H233" s="316"/>
      <c r="I233" s="316"/>
    </row>
    <row r="234" spans="1:9" x14ac:dyDescent="0.2">
      <c r="A234" s="316"/>
      <c r="B234" s="316"/>
      <c r="C234" s="316"/>
      <c r="D234" s="316"/>
      <c r="E234" s="316"/>
      <c r="F234" s="316"/>
      <c r="G234" s="316"/>
      <c r="H234" s="316"/>
      <c r="I234" s="316"/>
    </row>
    <row r="235" spans="1:9" x14ac:dyDescent="0.2">
      <c r="A235" s="316"/>
      <c r="B235" s="316"/>
      <c r="C235" s="316"/>
      <c r="D235" s="316"/>
      <c r="E235" s="316"/>
      <c r="F235" s="316"/>
      <c r="G235" s="316"/>
      <c r="H235" s="316"/>
      <c r="I235" s="316"/>
    </row>
    <row r="236" spans="1:9" x14ac:dyDescent="0.2">
      <c r="A236" s="316"/>
      <c r="B236" s="316"/>
      <c r="C236" s="316"/>
      <c r="D236" s="316"/>
      <c r="E236" s="316"/>
      <c r="F236" s="316"/>
      <c r="G236" s="316"/>
      <c r="H236" s="316"/>
      <c r="I236" s="316"/>
    </row>
    <row r="237" spans="1:9" x14ac:dyDescent="0.2">
      <c r="A237" s="316"/>
      <c r="B237" s="316"/>
      <c r="C237" s="316"/>
      <c r="D237" s="316"/>
      <c r="E237" s="316"/>
      <c r="F237" s="316"/>
      <c r="G237" s="316"/>
      <c r="H237" s="316"/>
      <c r="I237" s="316"/>
    </row>
    <row r="238" spans="1:9" x14ac:dyDescent="0.2">
      <c r="A238" s="316"/>
      <c r="B238" s="316"/>
      <c r="C238" s="316"/>
      <c r="D238" s="316"/>
      <c r="E238" s="316"/>
      <c r="F238" s="316"/>
      <c r="G238" s="316"/>
      <c r="H238" s="316"/>
      <c r="I238" s="316"/>
    </row>
    <row r="239" spans="1:9" x14ac:dyDescent="0.2">
      <c r="A239" s="316"/>
      <c r="B239" s="316"/>
      <c r="C239" s="316"/>
      <c r="D239" s="316"/>
      <c r="E239" s="316"/>
      <c r="F239" s="316"/>
      <c r="G239" s="316"/>
      <c r="H239" s="316"/>
      <c r="I239" s="316"/>
    </row>
    <row r="240" spans="1:9" x14ac:dyDescent="0.2">
      <c r="A240" s="316"/>
      <c r="B240" s="316"/>
      <c r="C240" s="316"/>
      <c r="D240" s="316"/>
      <c r="E240" s="316"/>
      <c r="F240" s="316"/>
      <c r="G240" s="316"/>
      <c r="H240" s="316"/>
      <c r="I240" s="316"/>
    </row>
    <row r="241" spans="1:9" x14ac:dyDescent="0.2">
      <c r="A241" s="316"/>
      <c r="B241" s="316"/>
      <c r="C241" s="316"/>
      <c r="D241" s="316"/>
      <c r="E241" s="316"/>
      <c r="F241" s="316"/>
      <c r="G241" s="316"/>
      <c r="H241" s="316"/>
      <c r="I241" s="316"/>
    </row>
    <row r="242" spans="1:9" x14ac:dyDescent="0.2">
      <c r="A242" s="316"/>
      <c r="B242" s="316"/>
      <c r="C242" s="316"/>
      <c r="D242" s="316"/>
      <c r="E242" s="316"/>
      <c r="F242" s="316"/>
      <c r="G242" s="316"/>
      <c r="H242" s="316"/>
      <c r="I242" s="316"/>
    </row>
    <row r="243" spans="1:9" x14ac:dyDescent="0.2">
      <c r="A243" s="316"/>
      <c r="B243" s="316"/>
      <c r="C243" s="316"/>
      <c r="D243" s="316"/>
      <c r="E243" s="316"/>
      <c r="F243" s="316"/>
      <c r="G243" s="316"/>
      <c r="H243" s="316"/>
      <c r="I243" s="316"/>
    </row>
    <row r="244" spans="1:9" x14ac:dyDescent="0.2">
      <c r="A244" s="316"/>
      <c r="B244" s="316"/>
      <c r="C244" s="316"/>
      <c r="D244" s="316"/>
      <c r="E244" s="316"/>
      <c r="F244" s="316"/>
      <c r="G244" s="316"/>
      <c r="H244" s="316"/>
      <c r="I244" s="316"/>
    </row>
    <row r="245" spans="1:9" x14ac:dyDescent="0.2">
      <c r="A245" s="316"/>
      <c r="B245" s="316"/>
      <c r="C245" s="316"/>
      <c r="D245" s="316"/>
      <c r="E245" s="316"/>
      <c r="F245" s="316"/>
      <c r="G245" s="316"/>
      <c r="H245" s="316"/>
      <c r="I245" s="316"/>
    </row>
    <row r="246" spans="1:9" x14ac:dyDescent="0.2">
      <c r="A246" s="316"/>
      <c r="B246" s="316"/>
      <c r="C246" s="316"/>
      <c r="D246" s="316"/>
      <c r="E246" s="316"/>
      <c r="F246" s="316"/>
      <c r="G246" s="316"/>
      <c r="H246" s="316"/>
      <c r="I246" s="316"/>
    </row>
    <row r="247" spans="1:9" x14ac:dyDescent="0.2">
      <c r="A247" s="316"/>
      <c r="B247" s="316"/>
      <c r="C247" s="316"/>
      <c r="D247" s="316"/>
      <c r="E247" s="316"/>
      <c r="F247" s="316"/>
      <c r="G247" s="316"/>
      <c r="H247" s="316"/>
      <c r="I247" s="316"/>
    </row>
    <row r="248" spans="1:9" x14ac:dyDescent="0.2">
      <c r="A248" s="316"/>
      <c r="B248" s="316"/>
      <c r="C248" s="316"/>
      <c r="D248" s="316"/>
      <c r="E248" s="316"/>
      <c r="F248" s="316"/>
      <c r="G248" s="316"/>
      <c r="H248" s="316"/>
      <c r="I248" s="316"/>
    </row>
    <row r="249" spans="1:9" x14ac:dyDescent="0.2">
      <c r="A249" s="316"/>
      <c r="B249" s="316"/>
      <c r="C249" s="316"/>
      <c r="D249" s="316"/>
      <c r="E249" s="316"/>
      <c r="F249" s="316"/>
      <c r="G249" s="316"/>
      <c r="H249" s="316"/>
      <c r="I249" s="316"/>
    </row>
    <row r="250" spans="1:9" x14ac:dyDescent="0.2">
      <c r="A250" s="316"/>
      <c r="B250" s="316"/>
      <c r="C250" s="316"/>
      <c r="D250" s="316"/>
      <c r="E250" s="316"/>
      <c r="F250" s="316"/>
      <c r="G250" s="316"/>
      <c r="H250" s="316"/>
      <c r="I250" s="316"/>
    </row>
    <row r="251" spans="1:9" x14ac:dyDescent="0.2">
      <c r="A251" s="316"/>
      <c r="B251" s="316"/>
      <c r="C251" s="316"/>
      <c r="D251" s="316"/>
      <c r="E251" s="316"/>
      <c r="F251" s="316"/>
      <c r="G251" s="316"/>
      <c r="H251" s="316"/>
      <c r="I251" s="316"/>
    </row>
    <row r="252" spans="1:9" x14ac:dyDescent="0.2">
      <c r="A252" s="316"/>
      <c r="B252" s="316"/>
      <c r="C252" s="316"/>
      <c r="D252" s="316"/>
      <c r="E252" s="316"/>
      <c r="F252" s="316"/>
      <c r="G252" s="316"/>
      <c r="H252" s="316"/>
      <c r="I252" s="316"/>
    </row>
    <row r="253" spans="1:9" x14ac:dyDescent="0.2">
      <c r="A253" s="316"/>
      <c r="B253" s="316"/>
      <c r="C253" s="316"/>
      <c r="D253" s="316"/>
      <c r="E253" s="316"/>
      <c r="F253" s="316"/>
      <c r="G253" s="316"/>
      <c r="H253" s="316"/>
      <c r="I253" s="316"/>
    </row>
    <row r="254" spans="1:9" x14ac:dyDescent="0.2">
      <c r="A254" s="316"/>
      <c r="B254" s="316"/>
      <c r="C254" s="316"/>
      <c r="D254" s="316"/>
      <c r="E254" s="316"/>
      <c r="F254" s="316"/>
      <c r="G254" s="316"/>
      <c r="H254" s="316"/>
      <c r="I254" s="316"/>
    </row>
    <row r="255" spans="1:9" x14ac:dyDescent="0.2">
      <c r="A255" s="316"/>
      <c r="B255" s="316"/>
      <c r="C255" s="316"/>
      <c r="D255" s="316"/>
      <c r="E255" s="316"/>
      <c r="F255" s="316"/>
      <c r="G255" s="316"/>
      <c r="H255" s="316"/>
      <c r="I255" s="316"/>
    </row>
    <row r="256" spans="1:9" x14ac:dyDescent="0.2">
      <c r="A256" s="316"/>
      <c r="B256" s="316"/>
      <c r="C256" s="316"/>
      <c r="D256" s="316"/>
      <c r="E256" s="316"/>
      <c r="F256" s="316"/>
      <c r="G256" s="316"/>
      <c r="H256" s="316"/>
      <c r="I256" s="316"/>
    </row>
    <row r="257" spans="1:9" x14ac:dyDescent="0.2">
      <c r="A257" s="316"/>
      <c r="B257" s="316"/>
      <c r="C257" s="316"/>
      <c r="D257" s="316"/>
      <c r="E257" s="316"/>
      <c r="F257" s="316"/>
      <c r="G257" s="316"/>
      <c r="H257" s="316"/>
      <c r="I257" s="316"/>
    </row>
    <row r="258" spans="1:9" x14ac:dyDescent="0.2">
      <c r="A258" s="316"/>
      <c r="B258" s="316"/>
      <c r="C258" s="316"/>
      <c r="D258" s="316"/>
      <c r="E258" s="316"/>
      <c r="F258" s="316"/>
      <c r="G258" s="316"/>
      <c r="H258" s="316"/>
      <c r="I258" s="316"/>
    </row>
    <row r="259" spans="1:9" x14ac:dyDescent="0.2">
      <c r="A259" s="316"/>
      <c r="B259" s="316"/>
      <c r="C259" s="316"/>
      <c r="D259" s="316"/>
      <c r="E259" s="316"/>
      <c r="F259" s="316"/>
      <c r="G259" s="316"/>
      <c r="H259" s="316"/>
      <c r="I259" s="316"/>
    </row>
    <row r="260" spans="1:9" x14ac:dyDescent="0.2">
      <c r="A260" s="316"/>
      <c r="B260" s="316"/>
      <c r="C260" s="316"/>
      <c r="D260" s="316"/>
      <c r="E260" s="316"/>
      <c r="F260" s="316"/>
      <c r="G260" s="316"/>
      <c r="H260" s="316"/>
      <c r="I260" s="316"/>
    </row>
    <row r="261" spans="1:9" x14ac:dyDescent="0.2">
      <c r="A261" s="316"/>
      <c r="B261" s="316"/>
      <c r="C261" s="316"/>
      <c r="D261" s="316"/>
      <c r="E261" s="316"/>
      <c r="F261" s="316"/>
      <c r="G261" s="316"/>
      <c r="H261" s="316"/>
      <c r="I261" s="316"/>
    </row>
    <row r="262" spans="1:9" x14ac:dyDescent="0.2">
      <c r="A262" s="316"/>
      <c r="B262" s="316"/>
      <c r="C262" s="316"/>
      <c r="D262" s="316"/>
      <c r="E262" s="316"/>
      <c r="F262" s="316"/>
      <c r="G262" s="316"/>
      <c r="H262" s="316"/>
      <c r="I262" s="316"/>
    </row>
    <row r="263" spans="1:9" x14ac:dyDescent="0.2">
      <c r="A263" s="316"/>
      <c r="B263" s="316"/>
      <c r="C263" s="316"/>
      <c r="D263" s="316"/>
      <c r="E263" s="316"/>
      <c r="F263" s="316"/>
      <c r="G263" s="316"/>
      <c r="H263" s="316"/>
      <c r="I263" s="316"/>
    </row>
    <row r="264" spans="1:9" x14ac:dyDescent="0.2">
      <c r="A264" s="316"/>
      <c r="B264" s="316"/>
      <c r="C264" s="316"/>
      <c r="D264" s="316"/>
      <c r="E264" s="316"/>
      <c r="F264" s="316"/>
      <c r="G264" s="316"/>
      <c r="H264" s="316"/>
      <c r="I264" s="316"/>
    </row>
    <row r="265" spans="1:9" x14ac:dyDescent="0.2">
      <c r="A265" s="316"/>
      <c r="B265" s="316"/>
      <c r="C265" s="316"/>
      <c r="D265" s="316"/>
      <c r="E265" s="316"/>
      <c r="F265" s="316"/>
      <c r="G265" s="316"/>
      <c r="H265" s="316"/>
      <c r="I265" s="316"/>
    </row>
    <row r="266" spans="1:9" x14ac:dyDescent="0.2">
      <c r="A266" s="316"/>
      <c r="B266" s="316"/>
      <c r="C266" s="316"/>
      <c r="D266" s="316"/>
      <c r="E266" s="316"/>
      <c r="F266" s="316"/>
      <c r="G266" s="316"/>
      <c r="H266" s="316"/>
      <c r="I266" s="316"/>
    </row>
    <row r="267" spans="1:9" x14ac:dyDescent="0.2">
      <c r="A267" s="316"/>
      <c r="B267" s="316"/>
      <c r="C267" s="316"/>
      <c r="D267" s="316"/>
      <c r="E267" s="316"/>
      <c r="F267" s="316"/>
      <c r="G267" s="316"/>
      <c r="H267" s="316"/>
      <c r="I267" s="316"/>
    </row>
    <row r="268" spans="1:9" x14ac:dyDescent="0.2">
      <c r="A268" s="316"/>
      <c r="B268" s="316"/>
      <c r="C268" s="316"/>
      <c r="D268" s="316"/>
      <c r="E268" s="316"/>
      <c r="F268" s="316"/>
      <c r="G268" s="316"/>
      <c r="H268" s="316"/>
      <c r="I268" s="316"/>
    </row>
    <row r="269" spans="1:9" x14ac:dyDescent="0.2">
      <c r="A269" s="316"/>
      <c r="B269" s="316"/>
      <c r="C269" s="316"/>
      <c r="D269" s="316"/>
      <c r="E269" s="316"/>
      <c r="F269" s="316"/>
      <c r="G269" s="316"/>
      <c r="H269" s="316"/>
      <c r="I269" s="316"/>
    </row>
    <row r="270" spans="1:9" x14ac:dyDescent="0.2">
      <c r="A270" s="316"/>
      <c r="B270" s="316"/>
      <c r="C270" s="316"/>
      <c r="D270" s="316"/>
      <c r="E270" s="316"/>
      <c r="F270" s="316"/>
      <c r="G270" s="316"/>
      <c r="H270" s="316"/>
      <c r="I270" s="316"/>
    </row>
    <row r="271" spans="1:9" x14ac:dyDescent="0.2">
      <c r="A271" s="316"/>
      <c r="B271" s="316"/>
      <c r="C271" s="316"/>
      <c r="D271" s="316"/>
      <c r="E271" s="316"/>
      <c r="F271" s="316"/>
      <c r="G271" s="316"/>
      <c r="H271" s="316"/>
      <c r="I271" s="316"/>
    </row>
    <row r="272" spans="1:9" x14ac:dyDescent="0.2">
      <c r="A272" s="316"/>
      <c r="B272" s="316"/>
      <c r="C272" s="316"/>
      <c r="D272" s="316"/>
      <c r="E272" s="316"/>
      <c r="F272" s="316"/>
      <c r="G272" s="316"/>
      <c r="H272" s="316"/>
      <c r="I272" s="316"/>
    </row>
    <row r="273" spans="1:9" x14ac:dyDescent="0.2">
      <c r="A273" s="316"/>
      <c r="B273" s="316"/>
      <c r="C273" s="316"/>
      <c r="D273" s="316"/>
      <c r="E273" s="316"/>
      <c r="F273" s="316"/>
      <c r="G273" s="316"/>
      <c r="H273" s="316"/>
      <c r="I273" s="316"/>
    </row>
    <row r="274" spans="1:9" x14ac:dyDescent="0.2">
      <c r="A274" s="316"/>
      <c r="B274" s="316"/>
      <c r="C274" s="316"/>
      <c r="D274" s="316"/>
      <c r="E274" s="316"/>
      <c r="F274" s="316"/>
      <c r="G274" s="316"/>
      <c r="H274" s="316"/>
      <c r="I274" s="316"/>
    </row>
    <row r="275" spans="1:9" x14ac:dyDescent="0.2">
      <c r="A275" s="316"/>
      <c r="B275" s="316"/>
      <c r="C275" s="316"/>
      <c r="D275" s="316"/>
      <c r="E275" s="316"/>
      <c r="F275" s="316"/>
      <c r="G275" s="316"/>
      <c r="H275" s="316"/>
      <c r="I275" s="316"/>
    </row>
    <row r="276" spans="1:9" x14ac:dyDescent="0.2">
      <c r="A276" s="316"/>
      <c r="B276" s="316"/>
      <c r="C276" s="316"/>
      <c r="D276" s="316"/>
      <c r="E276" s="316"/>
      <c r="F276" s="316"/>
      <c r="G276" s="316"/>
      <c r="H276" s="316"/>
      <c r="I276" s="316"/>
    </row>
    <row r="277" spans="1:9" x14ac:dyDescent="0.2">
      <c r="A277" s="316"/>
      <c r="B277" s="316"/>
      <c r="C277" s="316"/>
      <c r="D277" s="316"/>
      <c r="E277" s="316"/>
      <c r="F277" s="316"/>
      <c r="G277" s="316"/>
      <c r="H277" s="316"/>
      <c r="I277" s="316"/>
    </row>
    <row r="278" spans="1:9" x14ac:dyDescent="0.2">
      <c r="A278" s="316"/>
      <c r="B278" s="316"/>
      <c r="C278" s="316"/>
      <c r="D278" s="316"/>
      <c r="E278" s="316"/>
      <c r="F278" s="316"/>
      <c r="G278" s="316"/>
      <c r="H278" s="316"/>
      <c r="I278" s="316"/>
    </row>
    <row r="279" spans="1:9" x14ac:dyDescent="0.2">
      <c r="A279" s="316"/>
      <c r="B279" s="316"/>
      <c r="C279" s="316"/>
      <c r="D279" s="316"/>
      <c r="E279" s="316"/>
      <c r="F279" s="316"/>
      <c r="G279" s="316"/>
      <c r="H279" s="316"/>
      <c r="I279" s="316"/>
    </row>
    <row r="280" spans="1:9" x14ac:dyDescent="0.2">
      <c r="A280" s="316"/>
      <c r="B280" s="316"/>
      <c r="C280" s="316"/>
      <c r="D280" s="316"/>
      <c r="E280" s="316"/>
      <c r="F280" s="316"/>
      <c r="G280" s="316"/>
      <c r="H280" s="316"/>
      <c r="I280" s="316"/>
    </row>
    <row r="281" spans="1:9" x14ac:dyDescent="0.2">
      <c r="A281" s="316"/>
      <c r="B281" s="316"/>
      <c r="C281" s="316"/>
      <c r="D281" s="316"/>
      <c r="E281" s="316"/>
      <c r="F281" s="316"/>
      <c r="G281" s="316"/>
      <c r="H281" s="316"/>
      <c r="I281" s="316"/>
    </row>
    <row r="282" spans="1:9" x14ac:dyDescent="0.2">
      <c r="A282" s="316"/>
      <c r="B282" s="316"/>
      <c r="C282" s="316"/>
      <c r="D282" s="316"/>
      <c r="E282" s="316"/>
      <c r="F282" s="316"/>
      <c r="G282" s="316"/>
      <c r="H282" s="316"/>
      <c r="I282" s="316"/>
    </row>
    <row r="283" spans="1:9" x14ac:dyDescent="0.2">
      <c r="A283" s="316"/>
      <c r="B283" s="316"/>
      <c r="C283" s="316"/>
      <c r="D283" s="316"/>
      <c r="E283" s="316"/>
      <c r="F283" s="316"/>
      <c r="G283" s="316"/>
      <c r="H283" s="316"/>
      <c r="I283" s="316"/>
    </row>
    <row r="284" spans="1:9" x14ac:dyDescent="0.2">
      <c r="A284" s="316"/>
      <c r="B284" s="316"/>
      <c r="C284" s="316"/>
      <c r="D284" s="316"/>
      <c r="E284" s="316"/>
      <c r="F284" s="316"/>
      <c r="G284" s="316"/>
      <c r="H284" s="316"/>
      <c r="I284" s="316"/>
    </row>
    <row r="285" spans="1:9" x14ac:dyDescent="0.2">
      <c r="A285" s="316"/>
      <c r="B285" s="316"/>
      <c r="C285" s="316"/>
      <c r="D285" s="316"/>
      <c r="E285" s="316"/>
      <c r="F285" s="316"/>
      <c r="G285" s="316"/>
      <c r="H285" s="316"/>
      <c r="I285" s="316"/>
    </row>
    <row r="286" spans="1:9" x14ac:dyDescent="0.2">
      <c r="A286" s="316"/>
      <c r="B286" s="316"/>
      <c r="C286" s="316"/>
      <c r="D286" s="316"/>
      <c r="E286" s="316"/>
      <c r="F286" s="316"/>
      <c r="G286" s="316"/>
      <c r="H286" s="316"/>
      <c r="I286" s="316"/>
    </row>
    <row r="287" spans="1:9" x14ac:dyDescent="0.2">
      <c r="A287" s="316"/>
      <c r="B287" s="316"/>
      <c r="C287" s="316"/>
      <c r="D287" s="316"/>
      <c r="E287" s="316"/>
      <c r="F287" s="316"/>
      <c r="G287" s="316"/>
      <c r="H287" s="316"/>
      <c r="I287" s="316"/>
    </row>
    <row r="288" spans="1:9" x14ac:dyDescent="0.2">
      <c r="A288" s="316"/>
      <c r="B288" s="316"/>
      <c r="C288" s="316"/>
      <c r="D288" s="316"/>
      <c r="E288" s="316"/>
      <c r="F288" s="316"/>
      <c r="G288" s="316"/>
      <c r="H288" s="316"/>
      <c r="I288" s="316"/>
    </row>
    <row r="289" spans="1:9" x14ac:dyDescent="0.2">
      <c r="A289" s="316"/>
      <c r="B289" s="316"/>
      <c r="C289" s="316"/>
      <c r="D289" s="316"/>
      <c r="E289" s="316"/>
      <c r="F289" s="316"/>
      <c r="G289" s="316"/>
      <c r="H289" s="316"/>
      <c r="I289" s="316"/>
    </row>
    <row r="290" spans="1:9" x14ac:dyDescent="0.2">
      <c r="A290" s="316"/>
      <c r="B290" s="316"/>
      <c r="C290" s="316"/>
      <c r="D290" s="316"/>
      <c r="E290" s="316"/>
      <c r="F290" s="316"/>
      <c r="G290" s="316"/>
      <c r="H290" s="316"/>
      <c r="I290" s="316"/>
    </row>
    <row r="291" spans="1:9" x14ac:dyDescent="0.2">
      <c r="A291" s="316"/>
      <c r="B291" s="316"/>
      <c r="C291" s="316"/>
      <c r="D291" s="316"/>
      <c r="E291" s="316"/>
      <c r="F291" s="316"/>
      <c r="G291" s="316"/>
      <c r="H291" s="316"/>
      <c r="I291" s="316"/>
    </row>
    <row r="292" spans="1:9" x14ac:dyDescent="0.2">
      <c r="A292" s="316"/>
      <c r="B292" s="316"/>
      <c r="C292" s="316"/>
      <c r="D292" s="316"/>
      <c r="E292" s="316"/>
      <c r="F292" s="316"/>
      <c r="G292" s="316"/>
      <c r="H292" s="316"/>
      <c r="I292" s="316"/>
    </row>
    <row r="293" spans="1:9" x14ac:dyDescent="0.2">
      <c r="A293" s="316"/>
      <c r="B293" s="316"/>
      <c r="C293" s="316"/>
      <c r="D293" s="316"/>
      <c r="E293" s="316"/>
      <c r="F293" s="316"/>
      <c r="G293" s="316"/>
      <c r="H293" s="316"/>
      <c r="I293" s="316"/>
    </row>
    <row r="294" spans="1:9" x14ac:dyDescent="0.2">
      <c r="A294" s="316"/>
      <c r="B294" s="316"/>
      <c r="C294" s="316"/>
      <c r="D294" s="316"/>
      <c r="E294" s="316"/>
      <c r="F294" s="316"/>
      <c r="G294" s="316"/>
      <c r="H294" s="316"/>
      <c r="I294" s="316"/>
    </row>
    <row r="295" spans="1:9" x14ac:dyDescent="0.2">
      <c r="A295" s="316"/>
      <c r="B295" s="316"/>
      <c r="C295" s="316"/>
      <c r="D295" s="316"/>
      <c r="E295" s="316"/>
      <c r="F295" s="316"/>
      <c r="G295" s="316"/>
      <c r="H295" s="316"/>
      <c r="I295" s="316"/>
    </row>
    <row r="296" spans="1:9" x14ac:dyDescent="0.2">
      <c r="A296" s="316"/>
      <c r="B296" s="316"/>
      <c r="C296" s="316"/>
      <c r="D296" s="316"/>
      <c r="E296" s="316"/>
      <c r="F296" s="316"/>
      <c r="G296" s="316"/>
      <c r="H296" s="316"/>
      <c r="I296" s="316"/>
    </row>
    <row r="297" spans="1:9" x14ac:dyDescent="0.2">
      <c r="A297" s="316"/>
      <c r="B297" s="316"/>
      <c r="C297" s="316"/>
      <c r="D297" s="316"/>
      <c r="E297" s="316"/>
      <c r="F297" s="316"/>
      <c r="G297" s="316"/>
      <c r="H297" s="316"/>
      <c r="I297" s="316"/>
    </row>
    <row r="298" spans="1:9" x14ac:dyDescent="0.2">
      <c r="A298" s="316"/>
      <c r="B298" s="316"/>
      <c r="C298" s="316"/>
      <c r="D298" s="316"/>
      <c r="E298" s="316"/>
      <c r="F298" s="316"/>
      <c r="G298" s="316"/>
      <c r="H298" s="316"/>
      <c r="I298" s="316"/>
    </row>
    <row r="299" spans="1:9" x14ac:dyDescent="0.2">
      <c r="A299" s="316"/>
      <c r="B299" s="316"/>
      <c r="C299" s="316"/>
      <c r="D299" s="316"/>
      <c r="E299" s="316"/>
      <c r="F299" s="316"/>
      <c r="G299" s="316"/>
      <c r="H299" s="316"/>
      <c r="I299" s="316"/>
    </row>
    <row r="300" spans="1:9" x14ac:dyDescent="0.2">
      <c r="A300" s="316"/>
      <c r="B300" s="316"/>
      <c r="C300" s="316"/>
      <c r="D300" s="316"/>
      <c r="E300" s="316"/>
      <c r="F300" s="316"/>
      <c r="G300" s="316"/>
      <c r="H300" s="316"/>
      <c r="I300" s="316"/>
    </row>
    <row r="301" spans="1:9" x14ac:dyDescent="0.2">
      <c r="A301" s="316"/>
      <c r="B301" s="316"/>
      <c r="C301" s="316"/>
      <c r="D301" s="316"/>
      <c r="E301" s="316"/>
      <c r="F301" s="316"/>
      <c r="G301" s="316"/>
      <c r="H301" s="316"/>
      <c r="I301" s="316"/>
    </row>
    <row r="302" spans="1:9" x14ac:dyDescent="0.2">
      <c r="A302" s="316"/>
      <c r="B302" s="316"/>
      <c r="C302" s="316"/>
      <c r="D302" s="316"/>
      <c r="E302" s="316"/>
      <c r="F302" s="316"/>
      <c r="G302" s="316"/>
      <c r="H302" s="316"/>
      <c r="I302" s="316"/>
    </row>
    <row r="303" spans="1:9" x14ac:dyDescent="0.2">
      <c r="A303" s="316"/>
      <c r="B303" s="316"/>
      <c r="C303" s="316"/>
      <c r="D303" s="316"/>
      <c r="E303" s="316"/>
      <c r="F303" s="316"/>
      <c r="G303" s="316"/>
      <c r="H303" s="316"/>
      <c r="I303" s="316"/>
    </row>
    <row r="304" spans="1:9" x14ac:dyDescent="0.2">
      <c r="A304" s="316"/>
      <c r="B304" s="316"/>
      <c r="C304" s="316"/>
      <c r="D304" s="316"/>
      <c r="E304" s="316"/>
      <c r="F304" s="316"/>
      <c r="G304" s="316"/>
      <c r="H304" s="316"/>
      <c r="I304" s="316"/>
    </row>
    <row r="305" spans="1:9" x14ac:dyDescent="0.2">
      <c r="A305" s="316"/>
      <c r="B305" s="316"/>
      <c r="C305" s="316"/>
      <c r="D305" s="316"/>
      <c r="E305" s="316"/>
      <c r="F305" s="316"/>
      <c r="G305" s="316"/>
      <c r="H305" s="316"/>
      <c r="I305" s="316"/>
    </row>
    <row r="306" spans="1:9" x14ac:dyDescent="0.2">
      <c r="A306" s="316"/>
      <c r="B306" s="316"/>
      <c r="C306" s="316"/>
      <c r="D306" s="316"/>
      <c r="E306" s="316"/>
      <c r="F306" s="316"/>
      <c r="G306" s="316"/>
      <c r="H306" s="316"/>
      <c r="I306" s="316"/>
    </row>
    <row r="307" spans="1:9" x14ac:dyDescent="0.2">
      <c r="A307" s="316"/>
      <c r="B307" s="316"/>
      <c r="C307" s="316"/>
      <c r="D307" s="316"/>
      <c r="E307" s="316"/>
      <c r="F307" s="316"/>
      <c r="G307" s="316"/>
      <c r="H307" s="316"/>
      <c r="I307" s="316"/>
    </row>
    <row r="308" spans="1:9" x14ac:dyDescent="0.2">
      <c r="A308" s="316"/>
      <c r="B308" s="316"/>
      <c r="C308" s="316"/>
      <c r="D308" s="316"/>
      <c r="E308" s="316"/>
      <c r="F308" s="316"/>
      <c r="G308" s="316"/>
      <c r="H308" s="316"/>
      <c r="I308" s="316"/>
    </row>
    <row r="309" spans="1:9" x14ac:dyDescent="0.2">
      <c r="A309" s="316"/>
      <c r="B309" s="316"/>
      <c r="C309" s="316"/>
      <c r="D309" s="316"/>
      <c r="E309" s="316"/>
      <c r="F309" s="316"/>
      <c r="G309" s="316"/>
      <c r="H309" s="316"/>
      <c r="I309" s="316"/>
    </row>
    <row r="310" spans="1:9" x14ac:dyDescent="0.2">
      <c r="A310" s="316"/>
      <c r="B310" s="316"/>
      <c r="C310" s="316"/>
      <c r="D310" s="316"/>
      <c r="E310" s="316"/>
      <c r="F310" s="316"/>
      <c r="G310" s="316"/>
      <c r="H310" s="316"/>
      <c r="I310" s="316"/>
    </row>
    <row r="311" spans="1:9" x14ac:dyDescent="0.2">
      <c r="A311" s="316"/>
      <c r="B311" s="316"/>
      <c r="C311" s="316"/>
      <c r="D311" s="316"/>
      <c r="E311" s="316"/>
      <c r="F311" s="316"/>
      <c r="G311" s="316"/>
      <c r="H311" s="316"/>
      <c r="I311" s="316"/>
    </row>
    <row r="312" spans="1:9" x14ac:dyDescent="0.2">
      <c r="A312" s="316"/>
      <c r="B312" s="316"/>
      <c r="C312" s="316"/>
      <c r="D312" s="316"/>
      <c r="E312" s="316"/>
      <c r="F312" s="316"/>
      <c r="G312" s="316"/>
      <c r="H312" s="316"/>
      <c r="I312" s="316"/>
    </row>
    <row r="313" spans="1:9" x14ac:dyDescent="0.2">
      <c r="A313" s="316"/>
      <c r="B313" s="316"/>
      <c r="C313" s="316"/>
      <c r="D313" s="316"/>
      <c r="E313" s="316"/>
      <c r="F313" s="316"/>
      <c r="G313" s="316"/>
      <c r="H313" s="316"/>
      <c r="I313" s="316"/>
    </row>
    <row r="314" spans="1:9" x14ac:dyDescent="0.2">
      <c r="A314" s="316"/>
      <c r="B314" s="316"/>
      <c r="C314" s="316"/>
      <c r="D314" s="316"/>
      <c r="E314" s="316"/>
      <c r="F314" s="316"/>
      <c r="G314" s="316"/>
      <c r="H314" s="316"/>
      <c r="I314" s="316"/>
    </row>
    <row r="315" spans="1:9" x14ac:dyDescent="0.2">
      <c r="A315" s="316"/>
      <c r="B315" s="316"/>
      <c r="C315" s="316"/>
      <c r="D315" s="316"/>
      <c r="E315" s="316"/>
      <c r="F315" s="316"/>
      <c r="G315" s="316"/>
      <c r="H315" s="316"/>
      <c r="I315" s="316"/>
    </row>
    <row r="316" spans="1:9" x14ac:dyDescent="0.2">
      <c r="A316" s="316"/>
      <c r="B316" s="316"/>
      <c r="C316" s="316"/>
      <c r="D316" s="316"/>
      <c r="E316" s="316"/>
      <c r="F316" s="316"/>
      <c r="G316" s="316"/>
      <c r="H316" s="316"/>
      <c r="I316" s="316"/>
    </row>
    <row r="317" spans="1:9" x14ac:dyDescent="0.2">
      <c r="A317" s="316"/>
      <c r="B317" s="316"/>
      <c r="C317" s="316"/>
      <c r="D317" s="316"/>
      <c r="E317" s="316"/>
      <c r="F317" s="316"/>
      <c r="G317" s="316"/>
      <c r="H317" s="316"/>
      <c r="I317" s="316"/>
    </row>
  </sheetData>
  <mergeCells count="15">
    <mergeCell ref="H5:H6"/>
    <mergeCell ref="I5:I6"/>
    <mergeCell ref="B5:B6"/>
    <mergeCell ref="C5:C6"/>
    <mergeCell ref="A2:M2"/>
    <mergeCell ref="A5:A6"/>
    <mergeCell ref="J5:J6"/>
    <mergeCell ref="K5:K6"/>
    <mergeCell ref="M5:M6"/>
    <mergeCell ref="A3:M3"/>
    <mergeCell ref="D5:D6"/>
    <mergeCell ref="E5:E6"/>
    <mergeCell ref="F5:F6"/>
    <mergeCell ref="G5:G6"/>
    <mergeCell ref="L5:L6"/>
  </mergeCells>
  <hyperlinks>
    <hyperlink ref="A1" location="Índice!A1" display="Regresar"/>
  </hyperlinks>
  <printOptions horizontalCentered="1" gridLinesSet="0"/>
  <pageMargins left="0" right="0" top="0.39370078740157483" bottom="0.27559055118110237" header="0" footer="0"/>
  <pageSetup scale="5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54"/>
  <sheetViews>
    <sheetView showGridLines="0" zoomScaleNormal="100" workbookViewId="0"/>
  </sheetViews>
  <sheetFormatPr baseColWidth="10" defaultColWidth="11.42578125" defaultRowHeight="15" x14ac:dyDescent="0.2"/>
  <cols>
    <col min="1" max="1" width="26.140625" style="330" customWidth="1"/>
    <col min="2" max="2" width="2.140625" style="330" customWidth="1"/>
    <col min="3" max="5" width="18.28515625" style="330" customWidth="1"/>
    <col min="6" max="6" width="1.85546875" style="330" customWidth="1"/>
    <col min="7" max="9" width="18.28515625" style="330" customWidth="1"/>
    <col min="10" max="10" width="23.42578125" style="330" customWidth="1"/>
    <col min="11" max="11" width="22.140625" style="330" customWidth="1"/>
    <col min="12" max="12" width="11.42578125" style="330"/>
    <col min="13" max="13" width="25.85546875" style="330" bestFit="1" customWidth="1"/>
    <col min="14" max="16384" width="11.42578125" style="330"/>
  </cols>
  <sheetData>
    <row r="1" spans="1:261" x14ac:dyDescent="0.2">
      <c r="A1" s="231" t="s">
        <v>187</v>
      </c>
      <c r="B1" s="328"/>
      <c r="C1" s="329"/>
      <c r="D1" s="328"/>
      <c r="E1" s="328"/>
      <c r="F1" s="328"/>
      <c r="G1" s="328"/>
      <c r="H1" s="328"/>
      <c r="I1" s="328"/>
      <c r="J1" s="328"/>
      <c r="K1" s="328"/>
      <c r="L1" s="329"/>
      <c r="M1" s="329"/>
      <c r="N1" s="329"/>
      <c r="O1" s="329"/>
    </row>
    <row r="2" spans="1:261" s="333" customFormat="1" ht="12.75" customHeight="1" x14ac:dyDescent="0.2">
      <c r="A2" s="537" t="s">
        <v>403</v>
      </c>
      <c r="B2" s="537"/>
      <c r="C2" s="537"/>
      <c r="D2" s="537"/>
      <c r="E2" s="537"/>
      <c r="F2" s="537"/>
      <c r="G2" s="537"/>
      <c r="H2" s="537"/>
      <c r="I2" s="537"/>
      <c r="J2" s="537"/>
      <c r="K2" s="537"/>
      <c r="L2" s="331"/>
      <c r="M2" s="331"/>
      <c r="N2" s="331"/>
      <c r="O2" s="331"/>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c r="BS2" s="332"/>
      <c r="BT2" s="332"/>
      <c r="BU2" s="332"/>
      <c r="BV2" s="332"/>
      <c r="BW2" s="332"/>
      <c r="BX2" s="332"/>
      <c r="BY2" s="332"/>
      <c r="BZ2" s="332"/>
      <c r="CA2" s="332"/>
      <c r="CB2" s="332"/>
      <c r="CC2" s="332"/>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c r="ED2" s="332"/>
      <c r="EE2" s="332"/>
      <c r="EF2" s="332"/>
      <c r="EG2" s="332"/>
      <c r="EH2" s="332"/>
      <c r="EI2" s="332"/>
      <c r="EJ2" s="332"/>
      <c r="EK2" s="332"/>
      <c r="EL2" s="332"/>
      <c r="EM2" s="332"/>
      <c r="EN2" s="332"/>
      <c r="EO2" s="332"/>
      <c r="EP2" s="332"/>
      <c r="EQ2" s="332"/>
      <c r="ER2" s="332"/>
      <c r="ES2" s="332"/>
      <c r="ET2" s="332"/>
      <c r="EU2" s="332"/>
      <c r="EV2" s="332"/>
      <c r="EW2" s="332"/>
      <c r="EX2" s="332"/>
      <c r="EY2" s="332"/>
      <c r="EZ2" s="332"/>
      <c r="FA2" s="332"/>
      <c r="FB2" s="332"/>
      <c r="FC2" s="332"/>
      <c r="FD2" s="332"/>
      <c r="FE2" s="332"/>
      <c r="FF2" s="332"/>
      <c r="FG2" s="332"/>
      <c r="FH2" s="332"/>
      <c r="FI2" s="332"/>
      <c r="FJ2" s="332"/>
      <c r="FK2" s="332"/>
      <c r="FL2" s="332"/>
      <c r="FM2" s="332"/>
      <c r="FN2" s="332"/>
      <c r="FO2" s="332"/>
      <c r="FP2" s="332"/>
      <c r="FQ2" s="332"/>
      <c r="FR2" s="332"/>
      <c r="FS2" s="332"/>
      <c r="FT2" s="332"/>
      <c r="FU2" s="332"/>
      <c r="FV2" s="332"/>
      <c r="FW2" s="332"/>
      <c r="FX2" s="332"/>
      <c r="FY2" s="332"/>
      <c r="FZ2" s="332"/>
      <c r="GA2" s="332"/>
      <c r="GB2" s="332"/>
      <c r="GC2" s="332"/>
      <c r="GD2" s="332"/>
      <c r="GE2" s="332"/>
      <c r="GF2" s="332"/>
      <c r="GG2" s="332"/>
      <c r="GH2" s="332"/>
      <c r="GI2" s="332"/>
      <c r="GJ2" s="332"/>
      <c r="GK2" s="332"/>
      <c r="GL2" s="332"/>
      <c r="GM2" s="332"/>
      <c r="GN2" s="332"/>
      <c r="GO2" s="332"/>
      <c r="GP2" s="332"/>
      <c r="GQ2" s="332"/>
      <c r="GR2" s="332"/>
      <c r="GS2" s="332"/>
      <c r="GT2" s="332"/>
      <c r="GU2" s="332"/>
      <c r="GV2" s="332"/>
      <c r="GW2" s="332"/>
      <c r="GX2" s="332"/>
      <c r="GY2" s="332"/>
      <c r="GZ2" s="332"/>
      <c r="HA2" s="332"/>
      <c r="HB2" s="332"/>
      <c r="HC2" s="332"/>
      <c r="HD2" s="332"/>
      <c r="HE2" s="332"/>
      <c r="HF2" s="332"/>
      <c r="HG2" s="332"/>
      <c r="HH2" s="332"/>
      <c r="HI2" s="332"/>
      <c r="HJ2" s="332"/>
      <c r="HK2" s="332"/>
      <c r="HL2" s="332"/>
      <c r="HM2" s="332"/>
      <c r="HN2" s="332"/>
      <c r="HO2" s="332"/>
      <c r="HP2" s="332"/>
      <c r="HQ2" s="332"/>
      <c r="HR2" s="332"/>
      <c r="HS2" s="332"/>
      <c r="HT2" s="332"/>
      <c r="HU2" s="332"/>
      <c r="HV2" s="332"/>
      <c r="HW2" s="332"/>
      <c r="HX2" s="332"/>
      <c r="HY2" s="332"/>
      <c r="HZ2" s="332"/>
      <c r="IA2" s="332"/>
      <c r="IB2" s="332"/>
      <c r="IC2" s="332"/>
      <c r="ID2" s="332"/>
      <c r="IE2" s="332"/>
      <c r="IF2" s="332"/>
      <c r="IG2" s="332"/>
      <c r="IH2" s="332"/>
      <c r="II2" s="332"/>
      <c r="IJ2" s="332"/>
      <c r="IK2" s="332"/>
      <c r="IL2" s="332"/>
      <c r="IM2" s="332"/>
      <c r="IN2" s="332"/>
      <c r="IO2" s="332"/>
      <c r="IP2" s="332"/>
      <c r="IQ2" s="332"/>
      <c r="IR2" s="332"/>
      <c r="IS2" s="332"/>
      <c r="IT2" s="332"/>
      <c r="IU2" s="332"/>
      <c r="IV2" s="332"/>
      <c r="IW2" s="332"/>
      <c r="IX2" s="332"/>
      <c r="IY2" s="332"/>
      <c r="IZ2" s="332"/>
      <c r="JA2" s="332"/>
    </row>
    <row r="3" spans="1:261" s="335" customFormat="1" ht="15" customHeight="1" x14ac:dyDescent="0.2">
      <c r="A3" s="334" t="s">
        <v>512</v>
      </c>
      <c r="B3" s="334"/>
      <c r="C3" s="334"/>
      <c r="D3" s="334"/>
      <c r="E3" s="334"/>
      <c r="F3" s="334"/>
      <c r="G3" s="334"/>
      <c r="H3" s="334"/>
      <c r="I3" s="334"/>
      <c r="J3" s="334"/>
      <c r="K3" s="334"/>
      <c r="L3" s="334"/>
      <c r="M3" s="334"/>
      <c r="N3" s="334"/>
      <c r="O3" s="334"/>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32"/>
      <c r="ED3" s="332"/>
      <c r="EE3" s="332"/>
      <c r="EF3" s="332"/>
      <c r="EG3" s="332"/>
      <c r="EH3" s="332"/>
      <c r="EI3" s="332"/>
      <c r="EJ3" s="332"/>
      <c r="EK3" s="332"/>
      <c r="EL3" s="332"/>
      <c r="EM3" s="332"/>
      <c r="EN3" s="332"/>
      <c r="EO3" s="332"/>
      <c r="EP3" s="332"/>
      <c r="EQ3" s="332"/>
      <c r="ER3" s="332"/>
      <c r="ES3" s="332"/>
      <c r="ET3" s="332"/>
      <c r="EU3" s="332"/>
      <c r="EV3" s="332"/>
      <c r="EW3" s="332"/>
      <c r="EX3" s="332"/>
      <c r="EY3" s="332"/>
      <c r="EZ3" s="332"/>
      <c r="FA3" s="332"/>
      <c r="FB3" s="332"/>
      <c r="FC3" s="332"/>
      <c r="FD3" s="332"/>
      <c r="FE3" s="332"/>
      <c r="FF3" s="332"/>
      <c r="FG3" s="332"/>
      <c r="FH3" s="332"/>
      <c r="FI3" s="332"/>
      <c r="FJ3" s="332"/>
      <c r="FK3" s="332"/>
      <c r="FL3" s="332"/>
      <c r="FM3" s="332"/>
      <c r="FN3" s="332"/>
      <c r="FO3" s="332"/>
      <c r="FP3" s="332"/>
      <c r="FQ3" s="332"/>
      <c r="FR3" s="332"/>
      <c r="FS3" s="332"/>
      <c r="FT3" s="332"/>
      <c r="FU3" s="332"/>
      <c r="FV3" s="332"/>
      <c r="FW3" s="332"/>
      <c r="FX3" s="332"/>
      <c r="FY3" s="332"/>
      <c r="FZ3" s="332"/>
      <c r="GA3" s="332"/>
      <c r="GB3" s="332"/>
      <c r="GC3" s="332"/>
      <c r="GD3" s="332"/>
      <c r="GE3" s="332"/>
      <c r="GF3" s="332"/>
      <c r="GG3" s="332"/>
      <c r="GH3" s="332"/>
      <c r="GI3" s="332"/>
      <c r="GJ3" s="332"/>
      <c r="GK3" s="332"/>
      <c r="GL3" s="332"/>
      <c r="GM3" s="332"/>
      <c r="GN3" s="332"/>
      <c r="GO3" s="332"/>
      <c r="GP3" s="332"/>
      <c r="GQ3" s="332"/>
      <c r="GR3" s="332"/>
      <c r="GS3" s="332"/>
      <c r="GT3" s="332"/>
      <c r="GU3" s="332"/>
      <c r="GV3" s="332"/>
      <c r="GW3" s="332"/>
      <c r="GX3" s="332"/>
      <c r="GY3" s="332"/>
      <c r="GZ3" s="332"/>
      <c r="HA3" s="332"/>
      <c r="HB3" s="332"/>
      <c r="HC3" s="332"/>
      <c r="HD3" s="332"/>
      <c r="HE3" s="332"/>
      <c r="HF3" s="332"/>
      <c r="HG3" s="332"/>
      <c r="HH3" s="332"/>
      <c r="HI3" s="332"/>
      <c r="HJ3" s="332"/>
      <c r="HK3" s="332"/>
      <c r="HL3" s="332"/>
      <c r="HM3" s="332"/>
      <c r="HN3" s="332"/>
      <c r="HO3" s="332"/>
      <c r="HP3" s="332"/>
      <c r="HQ3" s="332"/>
      <c r="HR3" s="332"/>
      <c r="HS3" s="332"/>
      <c r="HT3" s="332"/>
      <c r="HU3" s="332"/>
      <c r="HV3" s="332"/>
      <c r="HW3" s="332"/>
      <c r="HX3" s="332"/>
      <c r="HY3" s="332"/>
      <c r="HZ3" s="332"/>
      <c r="IA3" s="332"/>
      <c r="IB3" s="332"/>
      <c r="IC3" s="332"/>
      <c r="ID3" s="332"/>
      <c r="IE3" s="332"/>
      <c r="IF3" s="332"/>
      <c r="IG3" s="332"/>
      <c r="IH3" s="332"/>
      <c r="II3" s="332"/>
      <c r="IJ3" s="332"/>
      <c r="IK3" s="332"/>
      <c r="IL3" s="332"/>
      <c r="IM3" s="332"/>
      <c r="IN3" s="332"/>
      <c r="IO3" s="332"/>
      <c r="IP3" s="332"/>
      <c r="IQ3" s="332"/>
      <c r="IR3" s="332"/>
      <c r="IS3" s="332"/>
      <c r="IT3" s="332"/>
      <c r="IU3" s="332"/>
      <c r="IV3" s="332"/>
      <c r="IW3" s="332"/>
      <c r="IX3" s="332"/>
      <c r="IY3" s="332"/>
      <c r="IZ3" s="332"/>
      <c r="JA3" s="332"/>
    </row>
    <row r="4" spans="1:261" s="338" customFormat="1" ht="12.75" customHeight="1" thickBot="1" x14ac:dyDescent="0.25">
      <c r="A4" s="336"/>
      <c r="B4" s="336"/>
      <c r="C4" s="336"/>
      <c r="D4" s="336"/>
      <c r="E4" s="336"/>
      <c r="F4" s="336"/>
      <c r="G4" s="336"/>
      <c r="H4" s="336"/>
      <c r="I4" s="336"/>
      <c r="J4" s="336"/>
      <c r="K4" s="336"/>
      <c r="L4" s="336"/>
      <c r="M4" s="336"/>
      <c r="N4" s="336"/>
      <c r="O4" s="337"/>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30"/>
      <c r="ED4" s="330"/>
      <c r="EE4" s="330"/>
      <c r="EF4" s="330"/>
      <c r="EG4" s="330"/>
      <c r="EH4" s="330"/>
      <c r="EI4" s="330"/>
      <c r="EJ4" s="330"/>
      <c r="EK4" s="330"/>
      <c r="EL4" s="330"/>
      <c r="EM4" s="330"/>
      <c r="EN4" s="330"/>
      <c r="EO4" s="330"/>
      <c r="EP4" s="330"/>
      <c r="EQ4" s="330"/>
      <c r="ER4" s="330"/>
      <c r="ES4" s="330"/>
      <c r="ET4" s="330"/>
      <c r="EU4" s="330"/>
      <c r="EV4" s="330"/>
      <c r="EW4" s="330"/>
      <c r="EX4" s="330"/>
      <c r="EY4" s="330"/>
      <c r="EZ4" s="330"/>
      <c r="FA4" s="330"/>
      <c r="FB4" s="330"/>
      <c r="FC4" s="330"/>
      <c r="FD4" s="330"/>
      <c r="FE4" s="330"/>
      <c r="FF4" s="330"/>
      <c r="FG4" s="330"/>
      <c r="FH4" s="330"/>
      <c r="FI4" s="330"/>
      <c r="FJ4" s="330"/>
      <c r="FK4" s="330"/>
      <c r="FL4" s="330"/>
      <c r="FM4" s="330"/>
      <c r="FN4" s="330"/>
      <c r="FO4" s="330"/>
      <c r="FP4" s="330"/>
      <c r="FQ4" s="330"/>
      <c r="FR4" s="330"/>
      <c r="FS4" s="330"/>
      <c r="FT4" s="330"/>
      <c r="FU4" s="330"/>
      <c r="FV4" s="330"/>
      <c r="FW4" s="330"/>
      <c r="FX4" s="330"/>
      <c r="FY4" s="330"/>
      <c r="FZ4" s="330"/>
      <c r="GA4" s="330"/>
      <c r="GB4" s="330"/>
      <c r="GC4" s="330"/>
      <c r="GD4" s="330"/>
      <c r="GE4" s="330"/>
      <c r="GF4" s="330"/>
      <c r="GG4" s="330"/>
      <c r="GH4" s="330"/>
      <c r="GI4" s="330"/>
      <c r="GJ4" s="330"/>
      <c r="GK4" s="330"/>
      <c r="GL4" s="330"/>
      <c r="GM4" s="330"/>
      <c r="GN4" s="330"/>
      <c r="GO4" s="330"/>
      <c r="GP4" s="330"/>
      <c r="GQ4" s="330"/>
      <c r="GR4" s="330"/>
      <c r="GS4" s="330"/>
      <c r="GT4" s="330"/>
      <c r="GU4" s="330"/>
      <c r="GV4" s="330"/>
      <c r="GW4" s="330"/>
      <c r="GX4" s="330"/>
      <c r="GY4" s="330"/>
      <c r="GZ4" s="330"/>
      <c r="HA4" s="330"/>
      <c r="HB4" s="330"/>
      <c r="HC4" s="330"/>
      <c r="HD4" s="330"/>
      <c r="HE4" s="330"/>
      <c r="HF4" s="330"/>
      <c r="HG4" s="330"/>
      <c r="HH4" s="330"/>
      <c r="HI4" s="330"/>
      <c r="HJ4" s="330"/>
      <c r="HK4" s="330"/>
      <c r="HL4" s="330"/>
      <c r="HM4" s="330"/>
      <c r="HN4" s="330"/>
      <c r="HO4" s="330"/>
      <c r="HP4" s="330"/>
      <c r="HQ4" s="330"/>
      <c r="HR4" s="330"/>
      <c r="HS4" s="330"/>
      <c r="HT4" s="330"/>
      <c r="HU4" s="330"/>
      <c r="HV4" s="330"/>
      <c r="HW4" s="330"/>
      <c r="HX4" s="330"/>
      <c r="HY4" s="330"/>
      <c r="HZ4" s="330"/>
      <c r="IA4" s="330"/>
      <c r="IB4" s="330"/>
      <c r="IC4" s="330"/>
      <c r="ID4" s="330"/>
      <c r="IE4" s="330"/>
      <c r="IF4" s="330"/>
      <c r="IG4" s="330"/>
      <c r="IH4" s="330"/>
      <c r="II4" s="330"/>
      <c r="IJ4" s="330"/>
      <c r="IK4" s="330"/>
      <c r="IL4" s="330"/>
      <c r="IM4" s="330"/>
      <c r="IN4" s="330"/>
      <c r="IO4" s="330"/>
      <c r="IP4" s="330"/>
      <c r="IQ4" s="330"/>
      <c r="IR4" s="330"/>
      <c r="IS4" s="330"/>
      <c r="IT4" s="330"/>
      <c r="IU4" s="330"/>
      <c r="IV4" s="330"/>
      <c r="IW4" s="330"/>
      <c r="IX4" s="330"/>
      <c r="IY4" s="330"/>
      <c r="IZ4" s="330"/>
      <c r="JA4" s="330"/>
    </row>
    <row r="5" spans="1:261" s="339" customFormat="1" ht="16.5" customHeight="1" x14ac:dyDescent="0.2">
      <c r="A5" s="540" t="s">
        <v>181</v>
      </c>
      <c r="B5" s="212"/>
      <c r="C5" s="540" t="s">
        <v>191</v>
      </c>
      <c r="D5" s="540" t="s">
        <v>266</v>
      </c>
      <c r="E5" s="540"/>
      <c r="F5" s="212"/>
      <c r="G5" s="540" t="s">
        <v>225</v>
      </c>
      <c r="H5" s="540"/>
      <c r="I5" s="540"/>
      <c r="J5" s="540"/>
      <c r="K5" s="54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0"/>
      <c r="CQ5" s="330"/>
      <c r="CR5" s="330"/>
      <c r="CS5" s="330"/>
      <c r="CT5" s="330"/>
      <c r="CU5" s="330"/>
      <c r="CV5" s="330"/>
      <c r="CW5" s="330"/>
      <c r="CX5" s="330"/>
      <c r="CY5" s="330"/>
      <c r="CZ5" s="330"/>
      <c r="DA5" s="330"/>
      <c r="DB5" s="330"/>
      <c r="DC5" s="330"/>
      <c r="DD5" s="330"/>
      <c r="DE5" s="330"/>
      <c r="DF5" s="330"/>
      <c r="DG5" s="330"/>
      <c r="DH5" s="330"/>
      <c r="DI5" s="330"/>
      <c r="DJ5" s="330"/>
      <c r="DK5" s="330"/>
      <c r="DL5" s="330"/>
      <c r="DM5" s="330"/>
      <c r="DN5" s="330"/>
      <c r="DO5" s="330"/>
      <c r="DP5" s="330"/>
      <c r="DQ5" s="330"/>
      <c r="DR5" s="330"/>
      <c r="DS5" s="330"/>
      <c r="DT5" s="330"/>
      <c r="DU5" s="330"/>
      <c r="DV5" s="330"/>
      <c r="DW5" s="330"/>
      <c r="DX5" s="330"/>
      <c r="DY5" s="330"/>
      <c r="DZ5" s="330"/>
      <c r="EA5" s="330"/>
      <c r="EB5" s="330"/>
      <c r="EC5" s="330"/>
      <c r="ED5" s="330"/>
      <c r="EE5" s="330"/>
      <c r="EF5" s="330"/>
      <c r="EG5" s="330"/>
      <c r="EH5" s="330"/>
      <c r="EI5" s="330"/>
      <c r="EJ5" s="330"/>
      <c r="EK5" s="330"/>
      <c r="EL5" s="330"/>
      <c r="EM5" s="330"/>
      <c r="EN5" s="330"/>
      <c r="EO5" s="330"/>
      <c r="EP5" s="330"/>
      <c r="EQ5" s="330"/>
      <c r="ER5" s="330"/>
      <c r="ES5" s="330"/>
      <c r="ET5" s="330"/>
      <c r="EU5" s="330"/>
      <c r="EV5" s="330"/>
      <c r="EW5" s="330"/>
      <c r="EX5" s="330"/>
      <c r="EY5" s="330"/>
      <c r="EZ5" s="330"/>
      <c r="FA5" s="330"/>
      <c r="FB5" s="330"/>
      <c r="FC5" s="330"/>
      <c r="FD5" s="330"/>
      <c r="FE5" s="330"/>
      <c r="FF5" s="330"/>
      <c r="FG5" s="330"/>
      <c r="FH5" s="330"/>
      <c r="FI5" s="330"/>
      <c r="FJ5" s="330"/>
      <c r="FK5" s="330"/>
      <c r="FL5" s="330"/>
      <c r="FM5" s="330"/>
      <c r="FN5" s="330"/>
      <c r="FO5" s="330"/>
      <c r="FP5" s="330"/>
      <c r="FQ5" s="330"/>
      <c r="FR5" s="330"/>
      <c r="FS5" s="330"/>
      <c r="FT5" s="330"/>
      <c r="FU5" s="330"/>
      <c r="FV5" s="330"/>
      <c r="FW5" s="330"/>
      <c r="FX5" s="330"/>
      <c r="FY5" s="330"/>
      <c r="FZ5" s="330"/>
      <c r="GA5" s="330"/>
      <c r="GB5" s="330"/>
      <c r="GC5" s="330"/>
      <c r="GD5" s="330"/>
      <c r="GE5" s="330"/>
      <c r="GF5" s="330"/>
      <c r="GG5" s="330"/>
      <c r="GH5" s="330"/>
      <c r="GI5" s="330"/>
      <c r="GJ5" s="330"/>
      <c r="GK5" s="330"/>
      <c r="GL5" s="330"/>
      <c r="GM5" s="330"/>
      <c r="GN5" s="330"/>
      <c r="GO5" s="330"/>
      <c r="GP5" s="330"/>
      <c r="GQ5" s="330"/>
      <c r="GR5" s="330"/>
      <c r="GS5" s="330"/>
      <c r="GT5" s="330"/>
      <c r="GU5" s="330"/>
      <c r="GV5" s="330"/>
      <c r="GW5" s="330"/>
      <c r="GX5" s="330"/>
      <c r="GY5" s="330"/>
      <c r="GZ5" s="330"/>
      <c r="HA5" s="330"/>
      <c r="HB5" s="330"/>
      <c r="HC5" s="330"/>
      <c r="HD5" s="330"/>
      <c r="HE5" s="330"/>
      <c r="HF5" s="330"/>
      <c r="HG5" s="330"/>
      <c r="HH5" s="330"/>
      <c r="HI5" s="330"/>
      <c r="HJ5" s="330"/>
      <c r="HK5" s="330"/>
      <c r="HL5" s="330"/>
      <c r="HM5" s="330"/>
      <c r="HN5" s="330"/>
      <c r="HO5" s="330"/>
      <c r="HP5" s="330"/>
      <c r="HQ5" s="330"/>
      <c r="HR5" s="330"/>
      <c r="HS5" s="330"/>
      <c r="HT5" s="330"/>
      <c r="HU5" s="330"/>
      <c r="HV5" s="330"/>
      <c r="HW5" s="330"/>
      <c r="HX5" s="330"/>
      <c r="HY5" s="330"/>
      <c r="HZ5" s="330"/>
      <c r="IA5" s="330"/>
      <c r="IB5" s="330"/>
      <c r="IC5" s="330"/>
      <c r="ID5" s="330"/>
      <c r="IE5" s="330"/>
      <c r="IF5" s="330"/>
      <c r="IG5" s="330"/>
      <c r="IH5" s="330"/>
      <c r="II5" s="330"/>
      <c r="IJ5" s="330"/>
      <c r="IK5" s="330"/>
      <c r="IL5" s="330"/>
      <c r="IM5" s="330"/>
      <c r="IN5" s="330"/>
      <c r="IO5" s="330"/>
      <c r="IP5" s="330"/>
      <c r="IQ5" s="330"/>
      <c r="IR5" s="330"/>
      <c r="IS5" s="330"/>
      <c r="IT5" s="330"/>
      <c r="IU5" s="330"/>
      <c r="IV5" s="330"/>
      <c r="IW5" s="330"/>
      <c r="IX5" s="330"/>
      <c r="IY5" s="330"/>
      <c r="IZ5" s="330"/>
      <c r="JA5" s="330"/>
    </row>
    <row r="6" spans="1:261" s="339" customFormat="1" ht="16.5" customHeight="1" thickBot="1" x14ac:dyDescent="0.25">
      <c r="A6" s="542"/>
      <c r="B6" s="135"/>
      <c r="C6" s="542"/>
      <c r="D6" s="541"/>
      <c r="E6" s="541"/>
      <c r="F6" s="135"/>
      <c r="G6" s="544"/>
      <c r="H6" s="544"/>
      <c r="I6" s="544"/>
      <c r="J6" s="544"/>
      <c r="K6" s="544"/>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c r="BW6" s="330"/>
      <c r="BX6" s="330"/>
      <c r="BY6" s="330"/>
      <c r="BZ6" s="330"/>
      <c r="CA6" s="330"/>
      <c r="CB6" s="330"/>
      <c r="CC6" s="330"/>
      <c r="CD6" s="330"/>
      <c r="CE6" s="330"/>
      <c r="CF6" s="330"/>
      <c r="CG6" s="330"/>
      <c r="CH6" s="330"/>
      <c r="CI6" s="330"/>
      <c r="CJ6" s="330"/>
      <c r="CK6" s="330"/>
      <c r="CL6" s="330"/>
      <c r="CM6" s="330"/>
      <c r="CN6" s="330"/>
      <c r="CO6" s="330"/>
      <c r="CP6" s="330"/>
      <c r="CQ6" s="330"/>
      <c r="CR6" s="330"/>
      <c r="CS6" s="330"/>
      <c r="CT6" s="330"/>
      <c r="CU6" s="330"/>
      <c r="CV6" s="330"/>
      <c r="CW6" s="330"/>
      <c r="CX6" s="330"/>
      <c r="CY6" s="330"/>
      <c r="CZ6" s="330"/>
      <c r="DA6" s="330"/>
      <c r="DB6" s="330"/>
      <c r="DC6" s="330"/>
      <c r="DD6" s="330"/>
      <c r="DE6" s="330"/>
      <c r="DF6" s="330"/>
      <c r="DG6" s="330"/>
      <c r="DH6" s="330"/>
      <c r="DI6" s="330"/>
      <c r="DJ6" s="330"/>
      <c r="DK6" s="330"/>
      <c r="DL6" s="330"/>
      <c r="DM6" s="330"/>
      <c r="DN6" s="330"/>
      <c r="DO6" s="330"/>
      <c r="DP6" s="330"/>
      <c r="DQ6" s="330"/>
      <c r="DR6" s="330"/>
      <c r="DS6" s="330"/>
      <c r="DT6" s="330"/>
      <c r="DU6" s="330"/>
      <c r="DV6" s="330"/>
      <c r="DW6" s="330"/>
      <c r="DX6" s="330"/>
      <c r="DY6" s="330"/>
      <c r="DZ6" s="330"/>
      <c r="EA6" s="330"/>
      <c r="EB6" s="330"/>
      <c r="EC6" s="330"/>
      <c r="ED6" s="330"/>
      <c r="EE6" s="330"/>
      <c r="EF6" s="330"/>
      <c r="EG6" s="330"/>
      <c r="EH6" s="330"/>
      <c r="EI6" s="330"/>
      <c r="EJ6" s="330"/>
      <c r="EK6" s="330"/>
      <c r="EL6" s="330"/>
      <c r="EM6" s="330"/>
      <c r="EN6" s="330"/>
      <c r="EO6" s="330"/>
      <c r="EP6" s="330"/>
      <c r="EQ6" s="330"/>
      <c r="ER6" s="330"/>
      <c r="ES6" s="330"/>
      <c r="ET6" s="330"/>
      <c r="EU6" s="330"/>
      <c r="EV6" s="330"/>
      <c r="EW6" s="330"/>
      <c r="EX6" s="330"/>
      <c r="EY6" s="330"/>
      <c r="EZ6" s="330"/>
      <c r="FA6" s="330"/>
      <c r="FB6" s="330"/>
      <c r="FC6" s="330"/>
      <c r="FD6" s="330"/>
      <c r="FE6" s="330"/>
      <c r="FF6" s="330"/>
      <c r="FG6" s="330"/>
      <c r="FH6" s="330"/>
      <c r="FI6" s="330"/>
      <c r="FJ6" s="330"/>
      <c r="FK6" s="330"/>
      <c r="FL6" s="330"/>
      <c r="FM6" s="330"/>
      <c r="FN6" s="330"/>
      <c r="FO6" s="330"/>
      <c r="FP6" s="330"/>
      <c r="FQ6" s="330"/>
      <c r="FR6" s="330"/>
      <c r="FS6" s="330"/>
      <c r="FT6" s="330"/>
      <c r="FU6" s="330"/>
      <c r="FV6" s="330"/>
      <c r="FW6" s="330"/>
      <c r="FX6" s="330"/>
      <c r="FY6" s="330"/>
      <c r="FZ6" s="330"/>
      <c r="GA6" s="330"/>
      <c r="GB6" s="330"/>
      <c r="GC6" s="330"/>
      <c r="GD6" s="330"/>
      <c r="GE6" s="330"/>
      <c r="GF6" s="330"/>
      <c r="GG6" s="330"/>
      <c r="GH6" s="330"/>
      <c r="GI6" s="330"/>
      <c r="GJ6" s="330"/>
      <c r="GK6" s="330"/>
      <c r="GL6" s="330"/>
      <c r="GM6" s="330"/>
      <c r="GN6" s="330"/>
      <c r="GO6" s="330"/>
      <c r="GP6" s="330"/>
      <c r="GQ6" s="330"/>
      <c r="GR6" s="330"/>
      <c r="GS6" s="330"/>
      <c r="GT6" s="330"/>
      <c r="GU6" s="330"/>
      <c r="GV6" s="330"/>
      <c r="GW6" s="330"/>
      <c r="GX6" s="330"/>
      <c r="GY6" s="330"/>
      <c r="GZ6" s="330"/>
      <c r="HA6" s="330"/>
      <c r="HB6" s="330"/>
      <c r="HC6" s="330"/>
      <c r="HD6" s="330"/>
      <c r="HE6" s="330"/>
      <c r="HF6" s="330"/>
      <c r="HG6" s="330"/>
      <c r="HH6" s="330"/>
      <c r="HI6" s="330"/>
      <c r="HJ6" s="330"/>
      <c r="HK6" s="330"/>
      <c r="HL6" s="330"/>
      <c r="HM6" s="330"/>
      <c r="HN6" s="330"/>
      <c r="HO6" s="330"/>
      <c r="HP6" s="330"/>
      <c r="HQ6" s="330"/>
      <c r="HR6" s="330"/>
      <c r="HS6" s="330"/>
      <c r="HT6" s="330"/>
      <c r="HU6" s="330"/>
      <c r="HV6" s="330"/>
      <c r="HW6" s="330"/>
      <c r="HX6" s="330"/>
      <c r="HY6" s="330"/>
      <c r="HZ6" s="330"/>
      <c r="IA6" s="330"/>
      <c r="IB6" s="330"/>
      <c r="IC6" s="330"/>
      <c r="ID6" s="330"/>
      <c r="IE6" s="330"/>
      <c r="IF6" s="330"/>
      <c r="IG6" s="330"/>
      <c r="IH6" s="330"/>
      <c r="II6" s="330"/>
      <c r="IJ6" s="330"/>
      <c r="IK6" s="330"/>
      <c r="IL6" s="330"/>
      <c r="IM6" s="330"/>
      <c r="IN6" s="330"/>
      <c r="IO6" s="330"/>
      <c r="IP6" s="330"/>
      <c r="IQ6" s="330"/>
      <c r="IR6" s="330"/>
      <c r="IS6" s="330"/>
      <c r="IT6" s="330"/>
      <c r="IU6" s="330"/>
      <c r="IV6" s="330"/>
      <c r="IW6" s="330"/>
      <c r="IX6" s="330"/>
      <c r="IY6" s="330"/>
      <c r="IZ6" s="330"/>
      <c r="JA6" s="330"/>
    </row>
    <row r="7" spans="1:261" s="339" customFormat="1" ht="47.25" customHeight="1" x14ac:dyDescent="0.2">
      <c r="A7" s="542"/>
      <c r="B7" s="538"/>
      <c r="C7" s="542"/>
      <c r="D7" s="340" t="s">
        <v>380</v>
      </c>
      <c r="E7" s="340" t="s">
        <v>383</v>
      </c>
      <c r="F7" s="230"/>
      <c r="G7" s="340" t="s">
        <v>384</v>
      </c>
      <c r="H7" s="502" t="s">
        <v>387</v>
      </c>
      <c r="I7" s="340" t="s">
        <v>388</v>
      </c>
      <c r="J7" s="340" t="s">
        <v>390</v>
      </c>
      <c r="K7" s="340" t="s">
        <v>391</v>
      </c>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c r="BZ7" s="330"/>
      <c r="CA7" s="330"/>
      <c r="CB7" s="330"/>
      <c r="CC7" s="330"/>
      <c r="CD7" s="330"/>
      <c r="CE7" s="330"/>
      <c r="CF7" s="330"/>
      <c r="CG7" s="330"/>
      <c r="CH7" s="330"/>
      <c r="CI7" s="330"/>
      <c r="CJ7" s="330"/>
      <c r="CK7" s="330"/>
      <c r="CL7" s="330"/>
      <c r="CM7" s="330"/>
      <c r="CN7" s="330"/>
      <c r="CO7" s="330"/>
      <c r="CP7" s="330"/>
      <c r="CQ7" s="330"/>
      <c r="CR7" s="330"/>
      <c r="CS7" s="330"/>
      <c r="CT7" s="330"/>
      <c r="CU7" s="330"/>
      <c r="CV7" s="330"/>
      <c r="CW7" s="330"/>
      <c r="CX7" s="330"/>
      <c r="CY7" s="330"/>
      <c r="CZ7" s="330"/>
      <c r="DA7" s="330"/>
      <c r="DB7" s="330"/>
      <c r="DC7" s="330"/>
      <c r="DD7" s="330"/>
      <c r="DE7" s="330"/>
      <c r="DF7" s="330"/>
      <c r="DG7" s="330"/>
      <c r="DH7" s="330"/>
      <c r="DI7" s="330"/>
      <c r="DJ7" s="330"/>
      <c r="DK7" s="330"/>
      <c r="DL7" s="330"/>
      <c r="DM7" s="330"/>
      <c r="DN7" s="330"/>
      <c r="DO7" s="330"/>
      <c r="DP7" s="330"/>
      <c r="DQ7" s="330"/>
      <c r="DR7" s="330"/>
      <c r="DS7" s="330"/>
      <c r="DT7" s="330"/>
      <c r="DU7" s="330"/>
      <c r="DV7" s="330"/>
      <c r="DW7" s="330"/>
      <c r="DX7" s="330"/>
      <c r="DY7" s="330"/>
      <c r="DZ7" s="330"/>
      <c r="EA7" s="330"/>
      <c r="EB7" s="330"/>
      <c r="EC7" s="330"/>
      <c r="ED7" s="330"/>
      <c r="EE7" s="330"/>
      <c r="EF7" s="330"/>
      <c r="EG7" s="330"/>
      <c r="EH7" s="330"/>
      <c r="EI7" s="330"/>
      <c r="EJ7" s="330"/>
      <c r="EK7" s="330"/>
      <c r="EL7" s="330"/>
      <c r="EM7" s="330"/>
      <c r="EN7" s="330"/>
      <c r="EO7" s="330"/>
      <c r="EP7" s="330"/>
      <c r="EQ7" s="330"/>
      <c r="ER7" s="330"/>
      <c r="ES7" s="330"/>
      <c r="ET7" s="330"/>
      <c r="EU7" s="330"/>
      <c r="EV7" s="330"/>
      <c r="EW7" s="330"/>
      <c r="EX7" s="330"/>
      <c r="EY7" s="330"/>
      <c r="EZ7" s="330"/>
      <c r="FA7" s="330"/>
      <c r="FB7" s="330"/>
      <c r="FC7" s="330"/>
      <c r="FD7" s="330"/>
      <c r="FE7" s="330"/>
      <c r="FF7" s="330"/>
      <c r="FG7" s="330"/>
      <c r="FH7" s="330"/>
      <c r="FI7" s="330"/>
      <c r="FJ7" s="330"/>
      <c r="FK7" s="330"/>
      <c r="FL7" s="330"/>
      <c r="FM7" s="330"/>
      <c r="FN7" s="330"/>
      <c r="FO7" s="330"/>
      <c r="FP7" s="330"/>
      <c r="FQ7" s="330"/>
      <c r="FR7" s="330"/>
      <c r="FS7" s="330"/>
      <c r="FT7" s="330"/>
      <c r="FU7" s="330"/>
      <c r="FV7" s="330"/>
      <c r="FW7" s="330"/>
      <c r="FX7" s="330"/>
      <c r="FY7" s="330"/>
      <c r="FZ7" s="330"/>
      <c r="GA7" s="330"/>
      <c r="GB7" s="330"/>
      <c r="GC7" s="330"/>
      <c r="GD7" s="330"/>
      <c r="GE7" s="330"/>
      <c r="GF7" s="330"/>
      <c r="GG7" s="330"/>
      <c r="GH7" s="330"/>
      <c r="GI7" s="330"/>
      <c r="GJ7" s="330"/>
      <c r="GK7" s="330"/>
      <c r="GL7" s="330"/>
      <c r="GM7" s="330"/>
      <c r="GN7" s="330"/>
      <c r="GO7" s="330"/>
      <c r="GP7" s="330"/>
      <c r="GQ7" s="330"/>
      <c r="GR7" s="330"/>
      <c r="GS7" s="330"/>
      <c r="GT7" s="330"/>
      <c r="GU7" s="330"/>
      <c r="GV7" s="330"/>
      <c r="GW7" s="330"/>
      <c r="GX7" s="330"/>
      <c r="GY7" s="330"/>
      <c r="GZ7" s="330"/>
      <c r="HA7" s="330"/>
      <c r="HB7" s="330"/>
      <c r="HC7" s="330"/>
      <c r="HD7" s="330"/>
      <c r="HE7" s="330"/>
      <c r="HF7" s="330"/>
      <c r="HG7" s="330"/>
      <c r="HH7" s="330"/>
      <c r="HI7" s="330"/>
      <c r="HJ7" s="330"/>
      <c r="HK7" s="330"/>
      <c r="HL7" s="330"/>
      <c r="HM7" s="330"/>
      <c r="HN7" s="330"/>
      <c r="HO7" s="330"/>
      <c r="HP7" s="330"/>
      <c r="HQ7" s="330"/>
      <c r="HR7" s="330"/>
      <c r="HS7" s="330"/>
      <c r="HT7" s="330"/>
      <c r="HU7" s="330"/>
      <c r="HV7" s="330"/>
      <c r="HW7" s="330"/>
      <c r="HX7" s="330"/>
      <c r="HY7" s="330"/>
      <c r="HZ7" s="330"/>
      <c r="IA7" s="330"/>
      <c r="IB7" s="330"/>
      <c r="IC7" s="330"/>
      <c r="ID7" s="330"/>
      <c r="IE7" s="330"/>
      <c r="IF7" s="330"/>
      <c r="IG7" s="330"/>
      <c r="IH7" s="330"/>
      <c r="II7" s="330"/>
      <c r="IJ7" s="330"/>
      <c r="IK7" s="330"/>
      <c r="IL7" s="330"/>
      <c r="IM7" s="330"/>
      <c r="IN7" s="330"/>
      <c r="IO7" s="330"/>
      <c r="IP7" s="330"/>
      <c r="IQ7" s="330"/>
      <c r="IR7" s="330"/>
      <c r="IS7" s="330"/>
      <c r="IT7" s="330"/>
      <c r="IU7" s="330"/>
      <c r="IV7" s="330"/>
      <c r="IW7" s="330"/>
      <c r="IX7" s="330"/>
      <c r="IY7" s="330"/>
      <c r="IZ7" s="330"/>
      <c r="JA7" s="330"/>
    </row>
    <row r="8" spans="1:261" s="339" customFormat="1" ht="19.5" customHeight="1" thickBot="1" x14ac:dyDescent="0.25">
      <c r="A8" s="543"/>
      <c r="B8" s="539"/>
      <c r="C8" s="543"/>
      <c r="D8" s="341" t="s">
        <v>381</v>
      </c>
      <c r="E8" s="341" t="s">
        <v>382</v>
      </c>
      <c r="F8" s="341"/>
      <c r="G8" s="341" t="s">
        <v>385</v>
      </c>
      <c r="H8" s="341" t="s">
        <v>386</v>
      </c>
      <c r="I8" s="341" t="s">
        <v>389</v>
      </c>
      <c r="J8" s="341" t="s">
        <v>389</v>
      </c>
      <c r="K8" s="341" t="s">
        <v>392</v>
      </c>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330"/>
      <c r="CI8" s="330"/>
      <c r="CJ8" s="330"/>
      <c r="CK8" s="330"/>
      <c r="CL8" s="330"/>
      <c r="CM8" s="330"/>
      <c r="CN8" s="330"/>
      <c r="CO8" s="330"/>
      <c r="CP8" s="330"/>
      <c r="CQ8" s="330"/>
      <c r="CR8" s="330"/>
      <c r="CS8" s="330"/>
      <c r="CT8" s="330"/>
      <c r="CU8" s="330"/>
      <c r="CV8" s="330"/>
      <c r="CW8" s="330"/>
      <c r="CX8" s="330"/>
      <c r="CY8" s="330"/>
      <c r="CZ8" s="330"/>
      <c r="DA8" s="330"/>
      <c r="DB8" s="330"/>
      <c r="DC8" s="330"/>
      <c r="DD8" s="330"/>
      <c r="DE8" s="330"/>
      <c r="DF8" s="330"/>
      <c r="DG8" s="330"/>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c r="EF8" s="330"/>
      <c r="EG8" s="330"/>
      <c r="EH8" s="330"/>
      <c r="EI8" s="330"/>
      <c r="EJ8" s="330"/>
      <c r="EK8" s="330"/>
      <c r="EL8" s="330"/>
      <c r="EM8" s="330"/>
      <c r="EN8" s="330"/>
      <c r="EO8" s="330"/>
      <c r="EP8" s="330"/>
      <c r="EQ8" s="330"/>
      <c r="ER8" s="330"/>
      <c r="ES8" s="330"/>
      <c r="ET8" s="330"/>
      <c r="EU8" s="330"/>
      <c r="EV8" s="330"/>
      <c r="EW8" s="330"/>
      <c r="EX8" s="330"/>
      <c r="EY8" s="330"/>
      <c r="EZ8" s="330"/>
      <c r="FA8" s="330"/>
      <c r="FB8" s="330"/>
      <c r="FC8" s="330"/>
      <c r="FD8" s="330"/>
      <c r="FE8" s="330"/>
      <c r="FF8" s="330"/>
      <c r="FG8" s="330"/>
      <c r="FH8" s="330"/>
      <c r="FI8" s="330"/>
      <c r="FJ8" s="330"/>
      <c r="FK8" s="330"/>
      <c r="FL8" s="330"/>
      <c r="FM8" s="330"/>
      <c r="FN8" s="330"/>
      <c r="FO8" s="330"/>
      <c r="FP8" s="330"/>
      <c r="FQ8" s="330"/>
      <c r="FR8" s="330"/>
      <c r="FS8" s="330"/>
      <c r="FT8" s="330"/>
      <c r="FU8" s="330"/>
      <c r="FV8" s="330"/>
      <c r="FW8" s="330"/>
      <c r="FX8" s="330"/>
      <c r="FY8" s="330"/>
      <c r="FZ8" s="330"/>
      <c r="GA8" s="330"/>
      <c r="GB8" s="330"/>
      <c r="GC8" s="330"/>
      <c r="GD8" s="330"/>
      <c r="GE8" s="330"/>
      <c r="GF8" s="330"/>
      <c r="GG8" s="330"/>
      <c r="GH8" s="330"/>
      <c r="GI8" s="330"/>
      <c r="GJ8" s="330"/>
      <c r="GK8" s="330"/>
      <c r="GL8" s="330"/>
      <c r="GM8" s="330"/>
      <c r="GN8" s="330"/>
      <c r="GO8" s="330"/>
      <c r="GP8" s="330"/>
      <c r="GQ8" s="330"/>
      <c r="GR8" s="330"/>
      <c r="GS8" s="330"/>
      <c r="GT8" s="330"/>
      <c r="GU8" s="330"/>
      <c r="GV8" s="330"/>
      <c r="GW8" s="330"/>
      <c r="GX8" s="330"/>
      <c r="GY8" s="330"/>
      <c r="GZ8" s="330"/>
      <c r="HA8" s="330"/>
      <c r="HB8" s="330"/>
      <c r="HC8" s="330"/>
      <c r="HD8" s="330"/>
      <c r="HE8" s="330"/>
      <c r="HF8" s="330"/>
      <c r="HG8" s="330"/>
      <c r="HH8" s="330"/>
      <c r="HI8" s="330"/>
      <c r="HJ8" s="330"/>
      <c r="HK8" s="330"/>
      <c r="HL8" s="330"/>
      <c r="HM8" s="330"/>
      <c r="HN8" s="330"/>
      <c r="HO8" s="330"/>
      <c r="HP8" s="330"/>
      <c r="HQ8" s="330"/>
      <c r="HR8" s="330"/>
      <c r="HS8" s="330"/>
      <c r="HT8" s="330"/>
      <c r="HU8" s="330"/>
      <c r="HV8" s="330"/>
      <c r="HW8" s="330"/>
      <c r="HX8" s="330"/>
      <c r="HY8" s="330"/>
      <c r="HZ8" s="330"/>
      <c r="IA8" s="330"/>
      <c r="IB8" s="330"/>
      <c r="IC8" s="330"/>
      <c r="ID8" s="330"/>
      <c r="IE8" s="330"/>
      <c r="IF8" s="330"/>
      <c r="IG8" s="330"/>
      <c r="IH8" s="330"/>
      <c r="II8" s="330"/>
      <c r="IJ8" s="330"/>
      <c r="IK8" s="330"/>
      <c r="IL8" s="330"/>
      <c r="IM8" s="330"/>
      <c r="IN8" s="330"/>
      <c r="IO8" s="330"/>
      <c r="IP8" s="330"/>
      <c r="IQ8" s="330"/>
      <c r="IR8" s="330"/>
      <c r="IS8" s="330"/>
      <c r="IT8" s="330"/>
      <c r="IU8" s="330"/>
      <c r="IV8" s="330"/>
      <c r="IW8" s="330"/>
      <c r="IX8" s="330"/>
      <c r="IY8" s="330"/>
      <c r="IZ8" s="330"/>
      <c r="JA8" s="330"/>
    </row>
    <row r="9" spans="1:261" s="339" customFormat="1" ht="15.75" customHeight="1" x14ac:dyDescent="0.2">
      <c r="B9" s="342"/>
      <c r="C9" s="343"/>
      <c r="D9" s="342"/>
      <c r="E9" s="342"/>
      <c r="F9" s="342"/>
      <c r="G9" s="342"/>
      <c r="H9" s="342"/>
      <c r="I9" s="342"/>
      <c r="J9" s="342"/>
      <c r="K9" s="342"/>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c r="BW9" s="330"/>
      <c r="BX9" s="330"/>
      <c r="BY9" s="330"/>
      <c r="BZ9" s="330"/>
      <c r="CA9" s="330"/>
      <c r="CB9" s="330"/>
      <c r="CC9" s="330"/>
      <c r="CD9" s="330"/>
      <c r="CE9" s="330"/>
      <c r="CF9" s="330"/>
      <c r="CG9" s="330"/>
      <c r="CH9" s="330"/>
      <c r="CI9" s="330"/>
      <c r="CJ9" s="330"/>
      <c r="CK9" s="330"/>
      <c r="CL9" s="330"/>
      <c r="CM9" s="330"/>
      <c r="CN9" s="330"/>
      <c r="CO9" s="330"/>
      <c r="CP9" s="330"/>
      <c r="CQ9" s="330"/>
      <c r="CR9" s="330"/>
      <c r="CS9" s="330"/>
      <c r="CT9" s="330"/>
      <c r="CU9" s="330"/>
      <c r="CV9" s="330"/>
      <c r="CW9" s="330"/>
      <c r="CX9" s="330"/>
      <c r="CY9" s="330"/>
      <c r="CZ9" s="330"/>
      <c r="DA9" s="330"/>
      <c r="DB9" s="330"/>
      <c r="DC9" s="330"/>
      <c r="DD9" s="330"/>
      <c r="DE9" s="330"/>
      <c r="DF9" s="330"/>
      <c r="DG9" s="330"/>
      <c r="DH9" s="330"/>
      <c r="DI9" s="330"/>
      <c r="DJ9" s="330"/>
      <c r="DK9" s="330"/>
      <c r="DL9" s="330"/>
      <c r="DM9" s="330"/>
      <c r="DN9" s="330"/>
      <c r="DO9" s="330"/>
      <c r="DP9" s="330"/>
      <c r="DQ9" s="330"/>
      <c r="DR9" s="330"/>
      <c r="DS9" s="330"/>
      <c r="DT9" s="330"/>
      <c r="DU9" s="330"/>
      <c r="DV9" s="330"/>
      <c r="DW9" s="330"/>
      <c r="DX9" s="330"/>
      <c r="DY9" s="330"/>
      <c r="DZ9" s="330"/>
      <c r="EA9" s="330"/>
      <c r="EB9" s="330"/>
      <c r="EC9" s="330"/>
      <c r="ED9" s="330"/>
      <c r="EE9" s="330"/>
      <c r="EF9" s="330"/>
      <c r="EG9" s="330"/>
      <c r="EH9" s="330"/>
      <c r="EI9" s="330"/>
      <c r="EJ9" s="330"/>
      <c r="EK9" s="330"/>
      <c r="EL9" s="330"/>
      <c r="EM9" s="330"/>
      <c r="EN9" s="330"/>
      <c r="EO9" s="330"/>
      <c r="EP9" s="330"/>
      <c r="EQ9" s="330"/>
      <c r="ER9" s="330"/>
      <c r="ES9" s="330"/>
      <c r="ET9" s="330"/>
      <c r="EU9" s="330"/>
      <c r="EV9" s="330"/>
      <c r="EW9" s="330"/>
      <c r="EX9" s="330"/>
      <c r="EY9" s="330"/>
      <c r="EZ9" s="330"/>
      <c r="FA9" s="330"/>
      <c r="FB9" s="330"/>
      <c r="FC9" s="330"/>
      <c r="FD9" s="330"/>
      <c r="FE9" s="330"/>
      <c r="FF9" s="330"/>
      <c r="FG9" s="330"/>
      <c r="FH9" s="330"/>
      <c r="FI9" s="330"/>
      <c r="FJ9" s="330"/>
      <c r="FK9" s="330"/>
      <c r="FL9" s="330"/>
      <c r="FM9" s="330"/>
      <c r="FN9" s="330"/>
      <c r="FO9" s="330"/>
      <c r="FP9" s="330"/>
      <c r="FQ9" s="330"/>
      <c r="FR9" s="330"/>
      <c r="FS9" s="330"/>
      <c r="FT9" s="330"/>
      <c r="FU9" s="330"/>
      <c r="FV9" s="330"/>
      <c r="FW9" s="330"/>
      <c r="FX9" s="330"/>
      <c r="FY9" s="330"/>
      <c r="FZ9" s="330"/>
      <c r="GA9" s="330"/>
      <c r="GB9" s="330"/>
      <c r="GC9" s="330"/>
      <c r="GD9" s="330"/>
      <c r="GE9" s="330"/>
      <c r="GF9" s="330"/>
      <c r="GG9" s="330"/>
      <c r="GH9" s="330"/>
      <c r="GI9" s="330"/>
      <c r="GJ9" s="330"/>
      <c r="GK9" s="330"/>
      <c r="GL9" s="330"/>
      <c r="GM9" s="330"/>
      <c r="GN9" s="330"/>
      <c r="GO9" s="330"/>
      <c r="GP9" s="330"/>
      <c r="GQ9" s="330"/>
      <c r="GR9" s="330"/>
      <c r="GS9" s="330"/>
      <c r="GT9" s="330"/>
      <c r="GU9" s="330"/>
      <c r="GV9" s="330"/>
      <c r="GW9" s="330"/>
      <c r="GX9" s="330"/>
      <c r="GY9" s="330"/>
      <c r="GZ9" s="330"/>
      <c r="HA9" s="330"/>
      <c r="HB9" s="330"/>
      <c r="HC9" s="330"/>
      <c r="HD9" s="330"/>
      <c r="HE9" s="330"/>
      <c r="HF9" s="330"/>
      <c r="HG9" s="330"/>
      <c r="HH9" s="330"/>
      <c r="HI9" s="330"/>
      <c r="HJ9" s="330"/>
      <c r="HK9" s="330"/>
      <c r="HL9" s="330"/>
      <c r="HM9" s="330"/>
      <c r="HN9" s="330"/>
      <c r="HO9" s="330"/>
      <c r="HP9" s="330"/>
      <c r="HQ9" s="330"/>
      <c r="HR9" s="330"/>
      <c r="HS9" s="330"/>
      <c r="HT9" s="330"/>
      <c r="HU9" s="330"/>
      <c r="HV9" s="330"/>
      <c r="HW9" s="330"/>
      <c r="HX9" s="330"/>
      <c r="HY9" s="330"/>
      <c r="HZ9" s="330"/>
      <c r="IA9" s="330"/>
      <c r="IB9" s="330"/>
      <c r="IC9" s="330"/>
      <c r="ID9" s="330"/>
      <c r="IE9" s="330"/>
      <c r="IF9" s="330"/>
      <c r="IG9" s="330"/>
      <c r="IH9" s="330"/>
      <c r="II9" s="330"/>
      <c r="IJ9" s="330"/>
      <c r="IK9" s="330"/>
      <c r="IL9" s="330"/>
      <c r="IM9" s="330"/>
      <c r="IN9" s="330"/>
      <c r="IO9" s="330"/>
      <c r="IP9" s="330"/>
      <c r="IQ9" s="330"/>
      <c r="IR9" s="330"/>
      <c r="IS9" s="330"/>
      <c r="IT9" s="330"/>
      <c r="IU9" s="330"/>
      <c r="IV9" s="330"/>
      <c r="IW9" s="330"/>
      <c r="IX9" s="330"/>
      <c r="IY9" s="330"/>
      <c r="IZ9" s="330"/>
      <c r="JA9" s="330"/>
    </row>
    <row r="10" spans="1:261" s="339" customFormat="1" ht="15.75" customHeight="1" x14ac:dyDescent="0.2">
      <c r="A10" s="301" t="s">
        <v>203</v>
      </c>
      <c r="B10" s="344"/>
      <c r="C10" s="345">
        <v>28661226</v>
      </c>
      <c r="D10" s="344">
        <v>19921869</v>
      </c>
      <c r="E10" s="344">
        <v>8739357</v>
      </c>
      <c r="F10" s="344"/>
      <c r="G10" s="344">
        <v>20221288</v>
      </c>
      <c r="H10" s="344">
        <v>28467819</v>
      </c>
      <c r="I10" s="344">
        <v>20187690</v>
      </c>
      <c r="J10" s="344">
        <v>20187690</v>
      </c>
      <c r="K10" s="344">
        <v>19830937</v>
      </c>
      <c r="L10" s="346"/>
      <c r="M10" s="346"/>
      <c r="N10" s="346"/>
      <c r="O10" s="346"/>
      <c r="P10" s="346"/>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0"/>
      <c r="CE10" s="330"/>
      <c r="CF10" s="330"/>
      <c r="CG10" s="330"/>
      <c r="CH10" s="330"/>
      <c r="CI10" s="330"/>
      <c r="CJ10" s="330"/>
      <c r="CK10" s="330"/>
      <c r="CL10" s="330"/>
      <c r="CM10" s="330"/>
      <c r="CN10" s="330"/>
      <c r="CO10" s="330"/>
      <c r="CP10" s="330"/>
      <c r="CQ10" s="330"/>
      <c r="CR10" s="330"/>
      <c r="CS10" s="330"/>
      <c r="CT10" s="330"/>
      <c r="CU10" s="330"/>
      <c r="CV10" s="330"/>
      <c r="CW10" s="330"/>
      <c r="CX10" s="330"/>
      <c r="CY10" s="330"/>
      <c r="CZ10" s="330"/>
      <c r="DA10" s="330"/>
      <c r="DB10" s="330"/>
      <c r="DC10" s="330"/>
      <c r="DD10" s="330"/>
      <c r="DE10" s="330"/>
      <c r="DF10" s="330"/>
      <c r="DG10" s="330"/>
      <c r="DH10" s="330"/>
      <c r="DI10" s="330"/>
      <c r="DJ10" s="330"/>
      <c r="DK10" s="330"/>
      <c r="DL10" s="330"/>
      <c r="DM10" s="330"/>
      <c r="DN10" s="330"/>
      <c r="DO10" s="330"/>
      <c r="DP10" s="330"/>
      <c r="DQ10" s="330"/>
      <c r="DR10" s="330"/>
      <c r="DS10" s="330"/>
      <c r="DT10" s="330"/>
      <c r="DU10" s="330"/>
      <c r="DV10" s="330"/>
      <c r="DW10" s="330"/>
      <c r="DX10" s="330"/>
      <c r="DY10" s="330"/>
      <c r="DZ10" s="330"/>
      <c r="EA10" s="330"/>
      <c r="EB10" s="330"/>
      <c r="EC10" s="330"/>
      <c r="ED10" s="330"/>
      <c r="EE10" s="330"/>
      <c r="EF10" s="330"/>
      <c r="EG10" s="330"/>
      <c r="EH10" s="330"/>
      <c r="EI10" s="330"/>
      <c r="EJ10" s="330"/>
      <c r="EK10" s="330"/>
      <c r="EL10" s="330"/>
      <c r="EM10" s="330"/>
      <c r="EN10" s="330"/>
      <c r="EO10" s="330"/>
      <c r="EP10" s="330"/>
      <c r="EQ10" s="330"/>
      <c r="ER10" s="330"/>
      <c r="ES10" s="330"/>
      <c r="ET10" s="330"/>
      <c r="EU10" s="330"/>
      <c r="EV10" s="330"/>
      <c r="EW10" s="330"/>
      <c r="EX10" s="330"/>
      <c r="EY10" s="330"/>
      <c r="EZ10" s="330"/>
      <c r="FA10" s="330"/>
      <c r="FB10" s="330"/>
      <c r="FC10" s="330"/>
      <c r="FD10" s="330"/>
      <c r="FE10" s="330"/>
      <c r="FF10" s="330"/>
      <c r="FG10" s="330"/>
      <c r="FH10" s="330"/>
      <c r="FI10" s="330"/>
      <c r="FJ10" s="330"/>
      <c r="FK10" s="330"/>
      <c r="FL10" s="330"/>
      <c r="FM10" s="330"/>
      <c r="FN10" s="330"/>
      <c r="FO10" s="330"/>
      <c r="FP10" s="330"/>
      <c r="FQ10" s="330"/>
      <c r="FR10" s="330"/>
      <c r="FS10" s="330"/>
      <c r="FT10" s="330"/>
      <c r="FU10" s="330"/>
      <c r="FV10" s="330"/>
      <c r="FW10" s="330"/>
      <c r="FX10" s="330"/>
      <c r="FY10" s="330"/>
      <c r="FZ10" s="330"/>
      <c r="GA10" s="330"/>
      <c r="GB10" s="330"/>
      <c r="GC10" s="330"/>
      <c r="GD10" s="330"/>
      <c r="GE10" s="330"/>
      <c r="GF10" s="330"/>
      <c r="GG10" s="330"/>
      <c r="GH10" s="330"/>
      <c r="GI10" s="330"/>
      <c r="GJ10" s="330"/>
      <c r="GK10" s="330"/>
      <c r="GL10" s="330"/>
      <c r="GM10" s="330"/>
      <c r="GN10" s="330"/>
      <c r="GO10" s="330"/>
      <c r="GP10" s="330"/>
      <c r="GQ10" s="330"/>
      <c r="GR10" s="330"/>
      <c r="GS10" s="330"/>
      <c r="GT10" s="330"/>
      <c r="GU10" s="330"/>
      <c r="GV10" s="330"/>
      <c r="GW10" s="330"/>
      <c r="GX10" s="330"/>
      <c r="GY10" s="330"/>
      <c r="GZ10" s="330"/>
      <c r="HA10" s="330"/>
      <c r="HB10" s="330"/>
      <c r="HC10" s="330"/>
      <c r="HD10" s="330"/>
      <c r="HE10" s="330"/>
      <c r="HF10" s="330"/>
      <c r="HG10" s="330"/>
      <c r="HH10" s="330"/>
      <c r="HI10" s="330"/>
      <c r="HJ10" s="330"/>
      <c r="HK10" s="330"/>
      <c r="HL10" s="330"/>
      <c r="HM10" s="330"/>
      <c r="HN10" s="330"/>
      <c r="HO10" s="330"/>
      <c r="HP10" s="330"/>
      <c r="HQ10" s="330"/>
      <c r="HR10" s="330"/>
      <c r="HS10" s="330"/>
      <c r="HT10" s="330"/>
      <c r="HU10" s="330"/>
      <c r="HV10" s="330"/>
      <c r="HW10" s="330"/>
      <c r="HX10" s="330"/>
      <c r="HY10" s="330"/>
      <c r="HZ10" s="330"/>
      <c r="IA10" s="330"/>
      <c r="IB10" s="330"/>
      <c r="IC10" s="330"/>
      <c r="ID10" s="330"/>
      <c r="IE10" s="330"/>
      <c r="IF10" s="330"/>
      <c r="IG10" s="330"/>
      <c r="IH10" s="330"/>
      <c r="II10" s="330"/>
      <c r="IJ10" s="330"/>
      <c r="IK10" s="330"/>
      <c r="IL10" s="330"/>
      <c r="IM10" s="330"/>
      <c r="IN10" s="330"/>
      <c r="IO10" s="330"/>
      <c r="IP10" s="330"/>
      <c r="IQ10" s="330"/>
      <c r="IR10" s="330"/>
      <c r="IS10" s="330"/>
      <c r="IT10" s="330"/>
      <c r="IU10" s="330"/>
      <c r="IV10" s="330"/>
      <c r="IW10" s="330"/>
      <c r="IX10" s="330"/>
      <c r="IY10" s="330"/>
      <c r="IZ10" s="330"/>
      <c r="JA10" s="330"/>
    </row>
    <row r="11" spans="1:261" s="339" customFormat="1" ht="15.75" customHeight="1" x14ac:dyDescent="0.2">
      <c r="B11" s="344"/>
      <c r="C11" s="345"/>
      <c r="D11" s="344"/>
      <c r="E11" s="344"/>
      <c r="F11" s="344"/>
      <c r="G11" s="344"/>
      <c r="H11" s="344"/>
      <c r="I11" s="344"/>
      <c r="J11" s="344"/>
      <c r="K11" s="344"/>
      <c r="L11" s="346"/>
      <c r="M11" s="346"/>
      <c r="N11" s="346"/>
      <c r="O11" s="346"/>
      <c r="P11" s="346"/>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c r="BW11" s="330"/>
      <c r="BX11" s="330"/>
      <c r="BY11" s="330"/>
      <c r="BZ11" s="330"/>
      <c r="CA11" s="330"/>
      <c r="CB11" s="330"/>
      <c r="CC11" s="330"/>
      <c r="CD11" s="330"/>
      <c r="CE11" s="330"/>
      <c r="CF11" s="330"/>
      <c r="CG11" s="330"/>
      <c r="CH11" s="330"/>
      <c r="CI11" s="330"/>
      <c r="CJ11" s="330"/>
      <c r="CK11" s="330"/>
      <c r="CL11" s="330"/>
      <c r="CM11" s="330"/>
      <c r="CN11" s="330"/>
      <c r="CO11" s="330"/>
      <c r="CP11" s="330"/>
      <c r="CQ11" s="330"/>
      <c r="CR11" s="330"/>
      <c r="CS11" s="330"/>
      <c r="CT11" s="330"/>
      <c r="CU11" s="330"/>
      <c r="CV11" s="330"/>
      <c r="CW11" s="330"/>
      <c r="CX11" s="330"/>
      <c r="CY11" s="330"/>
      <c r="CZ11" s="330"/>
      <c r="DA11" s="330"/>
      <c r="DB11" s="330"/>
      <c r="DC11" s="330"/>
      <c r="DD11" s="330"/>
      <c r="DE11" s="330"/>
      <c r="DF11" s="330"/>
      <c r="DG11" s="330"/>
      <c r="DH11" s="330"/>
      <c r="DI11" s="330"/>
      <c r="DJ11" s="330"/>
      <c r="DK11" s="330"/>
      <c r="DL11" s="330"/>
      <c r="DM11" s="330"/>
      <c r="DN11" s="330"/>
      <c r="DO11" s="330"/>
      <c r="DP11" s="330"/>
      <c r="DQ11" s="330"/>
      <c r="DR11" s="330"/>
      <c r="DS11" s="330"/>
      <c r="DT11" s="330"/>
      <c r="DU11" s="330"/>
      <c r="DV11" s="330"/>
      <c r="DW11" s="330"/>
      <c r="DX11" s="330"/>
      <c r="DY11" s="330"/>
      <c r="DZ11" s="330"/>
      <c r="EA11" s="330"/>
      <c r="EB11" s="330"/>
      <c r="EC11" s="330"/>
      <c r="ED11" s="330"/>
      <c r="EE11" s="330"/>
      <c r="EF11" s="330"/>
      <c r="EG11" s="330"/>
      <c r="EH11" s="330"/>
      <c r="EI11" s="330"/>
      <c r="EJ11" s="330"/>
      <c r="EK11" s="330"/>
      <c r="EL11" s="330"/>
      <c r="EM11" s="330"/>
      <c r="EN11" s="330"/>
      <c r="EO11" s="330"/>
      <c r="EP11" s="330"/>
      <c r="EQ11" s="330"/>
      <c r="ER11" s="330"/>
      <c r="ES11" s="330"/>
      <c r="ET11" s="330"/>
      <c r="EU11" s="330"/>
      <c r="EV11" s="330"/>
      <c r="EW11" s="330"/>
      <c r="EX11" s="330"/>
      <c r="EY11" s="330"/>
      <c r="EZ11" s="330"/>
      <c r="FA11" s="330"/>
      <c r="FB11" s="330"/>
      <c r="FC11" s="330"/>
      <c r="FD11" s="330"/>
      <c r="FE11" s="330"/>
      <c r="FF11" s="330"/>
      <c r="FG11" s="330"/>
      <c r="FH11" s="330"/>
      <c r="FI11" s="330"/>
      <c r="FJ11" s="330"/>
      <c r="FK11" s="330"/>
      <c r="FL11" s="330"/>
      <c r="FM11" s="330"/>
      <c r="FN11" s="330"/>
      <c r="FO11" s="330"/>
      <c r="FP11" s="330"/>
      <c r="FQ11" s="330"/>
      <c r="FR11" s="330"/>
      <c r="FS11" s="330"/>
      <c r="FT11" s="330"/>
      <c r="FU11" s="330"/>
      <c r="FV11" s="330"/>
      <c r="FW11" s="330"/>
      <c r="FX11" s="330"/>
      <c r="FY11" s="330"/>
      <c r="FZ11" s="330"/>
      <c r="GA11" s="330"/>
      <c r="GB11" s="330"/>
      <c r="GC11" s="330"/>
      <c r="GD11" s="330"/>
      <c r="GE11" s="330"/>
      <c r="GF11" s="330"/>
      <c r="GG11" s="330"/>
      <c r="GH11" s="330"/>
      <c r="GI11" s="330"/>
      <c r="GJ11" s="330"/>
      <c r="GK11" s="330"/>
      <c r="GL11" s="330"/>
      <c r="GM11" s="330"/>
      <c r="GN11" s="330"/>
      <c r="GO11" s="330"/>
      <c r="GP11" s="330"/>
      <c r="GQ11" s="330"/>
      <c r="GR11" s="330"/>
      <c r="GS11" s="330"/>
      <c r="GT11" s="330"/>
      <c r="GU11" s="330"/>
      <c r="GV11" s="330"/>
      <c r="GW11" s="330"/>
      <c r="GX11" s="330"/>
      <c r="GY11" s="330"/>
      <c r="GZ11" s="330"/>
      <c r="HA11" s="330"/>
      <c r="HB11" s="330"/>
      <c r="HC11" s="330"/>
      <c r="HD11" s="330"/>
      <c r="HE11" s="330"/>
      <c r="HF11" s="330"/>
      <c r="HG11" s="330"/>
      <c r="HH11" s="330"/>
      <c r="HI11" s="330"/>
      <c r="HJ11" s="330"/>
      <c r="HK11" s="330"/>
      <c r="HL11" s="330"/>
      <c r="HM11" s="330"/>
      <c r="HN11" s="330"/>
      <c r="HO11" s="330"/>
      <c r="HP11" s="330"/>
      <c r="HQ11" s="330"/>
      <c r="HR11" s="330"/>
      <c r="HS11" s="330"/>
      <c r="HT11" s="330"/>
      <c r="HU11" s="330"/>
      <c r="HV11" s="330"/>
      <c r="HW11" s="330"/>
      <c r="HX11" s="330"/>
      <c r="HY11" s="330"/>
      <c r="HZ11" s="330"/>
      <c r="IA11" s="330"/>
      <c r="IB11" s="330"/>
      <c r="IC11" s="330"/>
      <c r="ID11" s="330"/>
      <c r="IE11" s="330"/>
      <c r="IF11" s="330"/>
      <c r="IG11" s="330"/>
      <c r="IH11" s="330"/>
      <c r="II11" s="330"/>
      <c r="IJ11" s="330"/>
      <c r="IK11" s="330"/>
      <c r="IL11" s="330"/>
      <c r="IM11" s="330"/>
      <c r="IN11" s="330"/>
      <c r="IO11" s="330"/>
      <c r="IP11" s="330"/>
      <c r="IQ11" s="330"/>
      <c r="IR11" s="330"/>
      <c r="IS11" s="330"/>
      <c r="IT11" s="330"/>
      <c r="IU11" s="330"/>
      <c r="IV11" s="330"/>
      <c r="IW11" s="330"/>
      <c r="IX11" s="330"/>
      <c r="IY11" s="330"/>
      <c r="IZ11" s="330"/>
      <c r="JA11" s="330"/>
    </row>
    <row r="12" spans="1:261" s="339" customFormat="1" ht="15.75" customHeight="1" x14ac:dyDescent="0.2">
      <c r="A12" s="347" t="s">
        <v>0</v>
      </c>
      <c r="B12" s="348"/>
      <c r="C12" s="345">
        <v>426647</v>
      </c>
      <c r="D12" s="348">
        <v>301615</v>
      </c>
      <c r="E12" s="348">
        <v>125032</v>
      </c>
      <c r="F12" s="348"/>
      <c r="G12" s="344">
        <v>327151</v>
      </c>
      <c r="H12" s="348">
        <v>424090</v>
      </c>
      <c r="I12" s="348">
        <v>305469</v>
      </c>
      <c r="J12" s="348">
        <v>305469</v>
      </c>
      <c r="K12" s="348">
        <v>301615</v>
      </c>
      <c r="L12" s="349"/>
      <c r="M12" s="346"/>
      <c r="N12" s="346"/>
      <c r="O12" s="346"/>
      <c r="P12" s="346"/>
      <c r="Q12" s="346"/>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c r="CK12" s="330"/>
      <c r="CL12" s="330"/>
      <c r="CM12" s="330"/>
      <c r="CN12" s="330"/>
      <c r="CO12" s="330"/>
      <c r="CP12" s="330"/>
      <c r="CQ12" s="330"/>
      <c r="CR12" s="330"/>
      <c r="CS12" s="330"/>
      <c r="CT12" s="330"/>
      <c r="CU12" s="330"/>
      <c r="CV12" s="330"/>
      <c r="CW12" s="330"/>
      <c r="CX12" s="330"/>
      <c r="CY12" s="330"/>
      <c r="CZ12" s="330"/>
      <c r="DA12" s="330"/>
      <c r="DB12" s="330"/>
      <c r="DC12" s="330"/>
      <c r="DD12" s="330"/>
      <c r="DE12" s="330"/>
      <c r="DF12" s="330"/>
      <c r="DG12" s="330"/>
      <c r="DH12" s="330"/>
      <c r="DI12" s="330"/>
      <c r="DJ12" s="330"/>
      <c r="DK12" s="330"/>
      <c r="DL12" s="330"/>
      <c r="DM12" s="330"/>
      <c r="DN12" s="330"/>
      <c r="DO12" s="330"/>
      <c r="DP12" s="330"/>
      <c r="DQ12" s="330"/>
      <c r="DR12" s="330"/>
      <c r="DS12" s="330"/>
      <c r="DT12" s="330"/>
      <c r="DU12" s="330"/>
      <c r="DV12" s="330"/>
      <c r="DW12" s="330"/>
      <c r="DX12" s="330"/>
      <c r="DY12" s="330"/>
      <c r="DZ12" s="330"/>
      <c r="EA12" s="330"/>
      <c r="EB12" s="330"/>
      <c r="EC12" s="330"/>
      <c r="ED12" s="330"/>
      <c r="EE12" s="330"/>
      <c r="EF12" s="330"/>
      <c r="EG12" s="330"/>
      <c r="EH12" s="330"/>
      <c r="EI12" s="330"/>
      <c r="EJ12" s="330"/>
      <c r="EK12" s="330"/>
      <c r="EL12" s="330"/>
      <c r="EM12" s="330"/>
      <c r="EN12" s="330"/>
      <c r="EO12" s="330"/>
      <c r="EP12" s="330"/>
      <c r="EQ12" s="330"/>
      <c r="ER12" s="330"/>
      <c r="ES12" s="330"/>
      <c r="ET12" s="330"/>
      <c r="EU12" s="330"/>
      <c r="EV12" s="330"/>
      <c r="EW12" s="330"/>
      <c r="EX12" s="330"/>
      <c r="EY12" s="330"/>
      <c r="EZ12" s="330"/>
      <c r="FA12" s="330"/>
      <c r="FB12" s="330"/>
      <c r="FC12" s="330"/>
      <c r="FD12" s="330"/>
      <c r="FE12" s="330"/>
      <c r="FF12" s="330"/>
      <c r="FG12" s="330"/>
      <c r="FH12" s="330"/>
      <c r="FI12" s="330"/>
      <c r="FJ12" s="330"/>
      <c r="FK12" s="330"/>
      <c r="FL12" s="330"/>
      <c r="FM12" s="330"/>
      <c r="FN12" s="330"/>
      <c r="FO12" s="330"/>
      <c r="FP12" s="330"/>
      <c r="FQ12" s="330"/>
      <c r="FR12" s="330"/>
      <c r="FS12" s="330"/>
      <c r="FT12" s="330"/>
      <c r="FU12" s="330"/>
      <c r="FV12" s="330"/>
      <c r="FW12" s="330"/>
      <c r="FX12" s="330"/>
      <c r="FY12" s="330"/>
      <c r="FZ12" s="330"/>
      <c r="GA12" s="330"/>
      <c r="GB12" s="330"/>
      <c r="GC12" s="330"/>
      <c r="GD12" s="330"/>
      <c r="GE12" s="330"/>
      <c r="GF12" s="330"/>
      <c r="GG12" s="330"/>
      <c r="GH12" s="330"/>
      <c r="GI12" s="330"/>
      <c r="GJ12" s="330"/>
      <c r="GK12" s="330"/>
      <c r="GL12" s="330"/>
      <c r="GM12" s="330"/>
      <c r="GN12" s="330"/>
      <c r="GO12" s="330"/>
      <c r="GP12" s="330"/>
      <c r="GQ12" s="330"/>
      <c r="GR12" s="330"/>
      <c r="GS12" s="330"/>
      <c r="GT12" s="330"/>
      <c r="GU12" s="330"/>
      <c r="GV12" s="330"/>
      <c r="GW12" s="330"/>
      <c r="GX12" s="330"/>
      <c r="GY12" s="330"/>
      <c r="GZ12" s="330"/>
      <c r="HA12" s="330"/>
      <c r="HB12" s="330"/>
      <c r="HC12" s="330"/>
      <c r="HD12" s="330"/>
      <c r="HE12" s="330"/>
      <c r="HF12" s="330"/>
      <c r="HG12" s="330"/>
      <c r="HH12" s="330"/>
      <c r="HI12" s="330"/>
      <c r="HJ12" s="330"/>
      <c r="HK12" s="330"/>
      <c r="HL12" s="330"/>
      <c r="HM12" s="330"/>
      <c r="HN12" s="330"/>
      <c r="HO12" s="330"/>
      <c r="HP12" s="330"/>
      <c r="HQ12" s="330"/>
      <c r="HR12" s="330"/>
      <c r="HS12" s="330"/>
      <c r="HT12" s="330"/>
      <c r="HU12" s="330"/>
      <c r="HV12" s="330"/>
      <c r="HW12" s="330"/>
      <c r="HX12" s="330"/>
      <c r="HY12" s="330"/>
      <c r="HZ12" s="330"/>
      <c r="IA12" s="330"/>
      <c r="IB12" s="330"/>
      <c r="IC12" s="330"/>
      <c r="ID12" s="330"/>
      <c r="IE12" s="330"/>
      <c r="IF12" s="330"/>
      <c r="IG12" s="330"/>
      <c r="IH12" s="330"/>
      <c r="II12" s="330"/>
      <c r="IJ12" s="330"/>
      <c r="IK12" s="330"/>
      <c r="IL12" s="330"/>
      <c r="IM12" s="330"/>
      <c r="IN12" s="330"/>
      <c r="IO12" s="330"/>
      <c r="IP12" s="330"/>
      <c r="IQ12" s="330"/>
      <c r="IR12" s="330"/>
      <c r="IS12" s="330"/>
      <c r="IT12" s="330"/>
      <c r="IU12" s="330"/>
      <c r="IV12" s="330"/>
      <c r="IW12" s="330"/>
      <c r="IX12" s="330"/>
      <c r="IY12" s="330"/>
      <c r="IZ12" s="330"/>
      <c r="JA12" s="330"/>
    </row>
    <row r="13" spans="1:261" s="339" customFormat="1" ht="15.75" customHeight="1" x14ac:dyDescent="0.2">
      <c r="A13" s="347" t="s">
        <v>1</v>
      </c>
      <c r="B13" s="350"/>
      <c r="C13" s="345">
        <v>1102438</v>
      </c>
      <c r="D13" s="350">
        <v>915661</v>
      </c>
      <c r="E13" s="350">
        <v>186777</v>
      </c>
      <c r="F13" s="350"/>
      <c r="G13" s="351">
        <v>917169</v>
      </c>
      <c r="H13" s="350">
        <v>1097874</v>
      </c>
      <c r="I13" s="350">
        <v>923702</v>
      </c>
      <c r="J13" s="350">
        <v>923702</v>
      </c>
      <c r="K13" s="350">
        <v>915661</v>
      </c>
      <c r="L13" s="349"/>
      <c r="M13" s="346"/>
      <c r="N13" s="346"/>
      <c r="O13" s="346"/>
      <c r="P13" s="346"/>
      <c r="Q13" s="346"/>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c r="BW13" s="330"/>
      <c r="BX13" s="330"/>
      <c r="BY13" s="330"/>
      <c r="BZ13" s="330"/>
      <c r="CA13" s="330"/>
      <c r="CB13" s="330"/>
      <c r="CC13" s="330"/>
      <c r="CD13" s="330"/>
      <c r="CE13" s="330"/>
      <c r="CF13" s="330"/>
      <c r="CG13" s="330"/>
      <c r="CH13" s="330"/>
      <c r="CI13" s="330"/>
      <c r="CJ13" s="330"/>
      <c r="CK13" s="330"/>
      <c r="CL13" s="330"/>
      <c r="CM13" s="330"/>
      <c r="CN13" s="330"/>
      <c r="CO13" s="330"/>
      <c r="CP13" s="330"/>
      <c r="CQ13" s="330"/>
      <c r="CR13" s="330"/>
      <c r="CS13" s="330"/>
      <c r="CT13" s="330"/>
      <c r="CU13" s="330"/>
      <c r="CV13" s="330"/>
      <c r="CW13" s="330"/>
      <c r="CX13" s="330"/>
      <c r="CY13" s="330"/>
      <c r="CZ13" s="330"/>
      <c r="DA13" s="330"/>
      <c r="DB13" s="330"/>
      <c r="DC13" s="330"/>
      <c r="DD13" s="330"/>
      <c r="DE13" s="330"/>
      <c r="DF13" s="330"/>
      <c r="DG13" s="330"/>
      <c r="DH13" s="330"/>
      <c r="DI13" s="330"/>
      <c r="DJ13" s="330"/>
      <c r="DK13" s="330"/>
      <c r="DL13" s="330"/>
      <c r="DM13" s="330"/>
      <c r="DN13" s="330"/>
      <c r="DO13" s="330"/>
      <c r="DP13" s="330"/>
      <c r="DQ13" s="330"/>
      <c r="DR13" s="330"/>
      <c r="DS13" s="330"/>
      <c r="DT13" s="330"/>
      <c r="DU13" s="330"/>
      <c r="DV13" s="330"/>
      <c r="DW13" s="330"/>
      <c r="DX13" s="330"/>
      <c r="DY13" s="330"/>
      <c r="DZ13" s="330"/>
      <c r="EA13" s="330"/>
      <c r="EB13" s="330"/>
      <c r="EC13" s="330"/>
      <c r="ED13" s="330"/>
      <c r="EE13" s="330"/>
      <c r="EF13" s="330"/>
      <c r="EG13" s="330"/>
      <c r="EH13" s="330"/>
      <c r="EI13" s="330"/>
      <c r="EJ13" s="330"/>
      <c r="EK13" s="330"/>
      <c r="EL13" s="330"/>
      <c r="EM13" s="330"/>
      <c r="EN13" s="330"/>
      <c r="EO13" s="330"/>
      <c r="EP13" s="330"/>
      <c r="EQ13" s="330"/>
      <c r="ER13" s="330"/>
      <c r="ES13" s="330"/>
      <c r="ET13" s="330"/>
      <c r="EU13" s="330"/>
      <c r="EV13" s="330"/>
      <c r="EW13" s="330"/>
      <c r="EX13" s="330"/>
      <c r="EY13" s="330"/>
      <c r="EZ13" s="330"/>
      <c r="FA13" s="330"/>
      <c r="FB13" s="330"/>
      <c r="FC13" s="330"/>
      <c r="FD13" s="330"/>
      <c r="FE13" s="330"/>
      <c r="FF13" s="330"/>
      <c r="FG13" s="330"/>
      <c r="FH13" s="330"/>
      <c r="FI13" s="330"/>
      <c r="FJ13" s="330"/>
      <c r="FK13" s="330"/>
      <c r="FL13" s="330"/>
      <c r="FM13" s="330"/>
      <c r="FN13" s="330"/>
      <c r="FO13" s="330"/>
      <c r="FP13" s="330"/>
      <c r="FQ13" s="330"/>
      <c r="FR13" s="330"/>
      <c r="FS13" s="330"/>
      <c r="FT13" s="330"/>
      <c r="FU13" s="330"/>
      <c r="FV13" s="330"/>
      <c r="FW13" s="330"/>
      <c r="FX13" s="330"/>
      <c r="FY13" s="330"/>
      <c r="FZ13" s="330"/>
      <c r="GA13" s="330"/>
      <c r="GB13" s="330"/>
      <c r="GC13" s="330"/>
      <c r="GD13" s="330"/>
      <c r="GE13" s="330"/>
      <c r="GF13" s="330"/>
      <c r="GG13" s="330"/>
      <c r="GH13" s="330"/>
      <c r="GI13" s="330"/>
      <c r="GJ13" s="330"/>
      <c r="GK13" s="330"/>
      <c r="GL13" s="330"/>
      <c r="GM13" s="330"/>
      <c r="GN13" s="330"/>
      <c r="GO13" s="330"/>
      <c r="GP13" s="330"/>
      <c r="GQ13" s="330"/>
      <c r="GR13" s="330"/>
      <c r="GS13" s="330"/>
      <c r="GT13" s="330"/>
      <c r="GU13" s="330"/>
      <c r="GV13" s="330"/>
      <c r="GW13" s="330"/>
      <c r="GX13" s="330"/>
      <c r="GY13" s="330"/>
      <c r="GZ13" s="330"/>
      <c r="HA13" s="330"/>
      <c r="HB13" s="330"/>
      <c r="HC13" s="330"/>
      <c r="HD13" s="330"/>
      <c r="HE13" s="330"/>
      <c r="HF13" s="330"/>
      <c r="HG13" s="330"/>
      <c r="HH13" s="330"/>
      <c r="HI13" s="330"/>
      <c r="HJ13" s="330"/>
      <c r="HK13" s="330"/>
      <c r="HL13" s="330"/>
      <c r="HM13" s="330"/>
      <c r="HN13" s="330"/>
      <c r="HO13" s="330"/>
      <c r="HP13" s="330"/>
      <c r="HQ13" s="330"/>
      <c r="HR13" s="330"/>
      <c r="HS13" s="330"/>
      <c r="HT13" s="330"/>
      <c r="HU13" s="330"/>
      <c r="HV13" s="330"/>
      <c r="HW13" s="330"/>
      <c r="HX13" s="330"/>
      <c r="HY13" s="330"/>
      <c r="HZ13" s="330"/>
      <c r="IA13" s="330"/>
      <c r="IB13" s="330"/>
      <c r="IC13" s="330"/>
      <c r="ID13" s="330"/>
      <c r="IE13" s="330"/>
      <c r="IF13" s="330"/>
      <c r="IG13" s="330"/>
      <c r="IH13" s="330"/>
      <c r="II13" s="330"/>
      <c r="IJ13" s="330"/>
      <c r="IK13" s="330"/>
      <c r="IL13" s="330"/>
      <c r="IM13" s="330"/>
      <c r="IN13" s="330"/>
      <c r="IO13" s="330"/>
      <c r="IP13" s="330"/>
      <c r="IQ13" s="330"/>
      <c r="IR13" s="330"/>
      <c r="IS13" s="330"/>
      <c r="IT13" s="330"/>
      <c r="IU13" s="330"/>
      <c r="IV13" s="330"/>
      <c r="IW13" s="330"/>
      <c r="IX13" s="330"/>
      <c r="IY13" s="330"/>
      <c r="IZ13" s="330"/>
      <c r="JA13" s="330"/>
    </row>
    <row r="14" spans="1:261" s="339" customFormat="1" ht="15.75" customHeight="1" x14ac:dyDescent="0.2">
      <c r="A14" s="347" t="s">
        <v>2</v>
      </c>
      <c r="B14" s="350"/>
      <c r="C14" s="345">
        <v>243530</v>
      </c>
      <c r="D14" s="350">
        <v>183813</v>
      </c>
      <c r="E14" s="350">
        <v>59717</v>
      </c>
      <c r="F14" s="350"/>
      <c r="G14" s="351">
        <v>184061</v>
      </c>
      <c r="H14" s="350">
        <v>242521</v>
      </c>
      <c r="I14" s="350">
        <v>185241</v>
      </c>
      <c r="J14" s="350">
        <v>185241</v>
      </c>
      <c r="K14" s="350">
        <v>183813</v>
      </c>
      <c r="L14" s="349"/>
      <c r="M14" s="346"/>
      <c r="N14" s="346"/>
      <c r="O14" s="346"/>
      <c r="P14" s="346"/>
      <c r="Q14" s="346"/>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0"/>
      <c r="CO14" s="330"/>
      <c r="CP14" s="330"/>
      <c r="CQ14" s="330"/>
      <c r="CR14" s="330"/>
      <c r="CS14" s="330"/>
      <c r="CT14" s="330"/>
      <c r="CU14" s="330"/>
      <c r="CV14" s="330"/>
      <c r="CW14" s="330"/>
      <c r="CX14" s="330"/>
      <c r="CY14" s="330"/>
      <c r="CZ14" s="330"/>
      <c r="DA14" s="330"/>
      <c r="DB14" s="330"/>
      <c r="DC14" s="330"/>
      <c r="DD14" s="330"/>
      <c r="DE14" s="330"/>
      <c r="DF14" s="330"/>
      <c r="DG14" s="330"/>
      <c r="DH14" s="330"/>
      <c r="DI14" s="330"/>
      <c r="DJ14" s="330"/>
      <c r="DK14" s="330"/>
      <c r="DL14" s="330"/>
      <c r="DM14" s="330"/>
      <c r="DN14" s="330"/>
      <c r="DO14" s="330"/>
      <c r="DP14" s="330"/>
      <c r="DQ14" s="330"/>
      <c r="DR14" s="330"/>
      <c r="DS14" s="330"/>
      <c r="DT14" s="330"/>
      <c r="DU14" s="330"/>
      <c r="DV14" s="330"/>
      <c r="DW14" s="330"/>
      <c r="DX14" s="330"/>
      <c r="DY14" s="330"/>
      <c r="DZ14" s="330"/>
      <c r="EA14" s="330"/>
      <c r="EB14" s="330"/>
      <c r="EC14" s="330"/>
      <c r="ED14" s="330"/>
      <c r="EE14" s="330"/>
      <c r="EF14" s="330"/>
      <c r="EG14" s="330"/>
      <c r="EH14" s="330"/>
      <c r="EI14" s="330"/>
      <c r="EJ14" s="330"/>
      <c r="EK14" s="330"/>
      <c r="EL14" s="330"/>
      <c r="EM14" s="330"/>
      <c r="EN14" s="330"/>
      <c r="EO14" s="330"/>
      <c r="EP14" s="330"/>
      <c r="EQ14" s="330"/>
      <c r="ER14" s="330"/>
      <c r="ES14" s="330"/>
      <c r="ET14" s="330"/>
      <c r="EU14" s="330"/>
      <c r="EV14" s="330"/>
      <c r="EW14" s="330"/>
      <c r="EX14" s="330"/>
      <c r="EY14" s="330"/>
      <c r="EZ14" s="330"/>
      <c r="FA14" s="330"/>
      <c r="FB14" s="330"/>
      <c r="FC14" s="330"/>
      <c r="FD14" s="330"/>
      <c r="FE14" s="330"/>
      <c r="FF14" s="330"/>
      <c r="FG14" s="330"/>
      <c r="FH14" s="330"/>
      <c r="FI14" s="330"/>
      <c r="FJ14" s="330"/>
      <c r="FK14" s="330"/>
      <c r="FL14" s="330"/>
      <c r="FM14" s="330"/>
      <c r="FN14" s="330"/>
      <c r="FO14" s="330"/>
      <c r="FP14" s="330"/>
      <c r="FQ14" s="330"/>
      <c r="FR14" s="330"/>
      <c r="FS14" s="330"/>
      <c r="FT14" s="330"/>
      <c r="FU14" s="330"/>
      <c r="FV14" s="330"/>
      <c r="FW14" s="330"/>
      <c r="FX14" s="330"/>
      <c r="FY14" s="330"/>
      <c r="FZ14" s="330"/>
      <c r="GA14" s="330"/>
      <c r="GB14" s="330"/>
      <c r="GC14" s="330"/>
      <c r="GD14" s="330"/>
      <c r="GE14" s="330"/>
      <c r="GF14" s="330"/>
      <c r="GG14" s="330"/>
      <c r="GH14" s="330"/>
      <c r="GI14" s="330"/>
      <c r="GJ14" s="330"/>
      <c r="GK14" s="330"/>
      <c r="GL14" s="330"/>
      <c r="GM14" s="330"/>
      <c r="GN14" s="330"/>
      <c r="GO14" s="330"/>
      <c r="GP14" s="330"/>
      <c r="GQ14" s="330"/>
      <c r="GR14" s="330"/>
      <c r="GS14" s="330"/>
      <c r="GT14" s="330"/>
      <c r="GU14" s="330"/>
      <c r="GV14" s="330"/>
      <c r="GW14" s="330"/>
      <c r="GX14" s="330"/>
      <c r="GY14" s="330"/>
      <c r="GZ14" s="330"/>
      <c r="HA14" s="330"/>
      <c r="HB14" s="330"/>
      <c r="HC14" s="330"/>
      <c r="HD14" s="330"/>
      <c r="HE14" s="330"/>
      <c r="HF14" s="330"/>
      <c r="HG14" s="330"/>
      <c r="HH14" s="330"/>
      <c r="HI14" s="330"/>
      <c r="HJ14" s="330"/>
      <c r="HK14" s="330"/>
      <c r="HL14" s="330"/>
      <c r="HM14" s="330"/>
      <c r="HN14" s="330"/>
      <c r="HO14" s="330"/>
      <c r="HP14" s="330"/>
      <c r="HQ14" s="330"/>
      <c r="HR14" s="330"/>
      <c r="HS14" s="330"/>
      <c r="HT14" s="330"/>
      <c r="HU14" s="330"/>
      <c r="HV14" s="330"/>
      <c r="HW14" s="330"/>
      <c r="HX14" s="330"/>
      <c r="HY14" s="330"/>
      <c r="HZ14" s="330"/>
      <c r="IA14" s="330"/>
      <c r="IB14" s="330"/>
      <c r="IC14" s="330"/>
      <c r="ID14" s="330"/>
      <c r="IE14" s="330"/>
      <c r="IF14" s="330"/>
      <c r="IG14" s="330"/>
      <c r="IH14" s="330"/>
      <c r="II14" s="330"/>
      <c r="IJ14" s="330"/>
      <c r="IK14" s="330"/>
      <c r="IL14" s="330"/>
      <c r="IM14" s="330"/>
      <c r="IN14" s="330"/>
      <c r="IO14" s="330"/>
      <c r="IP14" s="330"/>
      <c r="IQ14" s="330"/>
      <c r="IR14" s="330"/>
      <c r="IS14" s="330"/>
      <c r="IT14" s="330"/>
      <c r="IU14" s="330"/>
      <c r="IV14" s="330"/>
      <c r="IW14" s="330"/>
      <c r="IX14" s="330"/>
      <c r="IY14" s="330"/>
      <c r="IZ14" s="330"/>
      <c r="JA14" s="330"/>
    </row>
    <row r="15" spans="1:261" s="339" customFormat="1" ht="15.75" customHeight="1" x14ac:dyDescent="0.2">
      <c r="A15" s="347" t="s">
        <v>3</v>
      </c>
      <c r="B15" s="350"/>
      <c r="C15" s="345">
        <v>190093</v>
      </c>
      <c r="D15" s="350">
        <v>133011</v>
      </c>
      <c r="E15" s="350">
        <v>57082</v>
      </c>
      <c r="F15" s="350"/>
      <c r="G15" s="351">
        <v>133603</v>
      </c>
      <c r="H15" s="350">
        <v>189595</v>
      </c>
      <c r="I15" s="350">
        <v>134173</v>
      </c>
      <c r="J15" s="350">
        <v>134173</v>
      </c>
      <c r="K15" s="350">
        <v>132142</v>
      </c>
      <c r="L15" s="349"/>
      <c r="M15" s="346"/>
      <c r="N15" s="346"/>
      <c r="O15" s="346"/>
      <c r="P15" s="346"/>
      <c r="Q15" s="346"/>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c r="BW15" s="330"/>
      <c r="BX15" s="330"/>
      <c r="BY15" s="330"/>
      <c r="BZ15" s="330"/>
      <c r="CA15" s="330"/>
      <c r="CB15" s="330"/>
      <c r="CC15" s="330"/>
      <c r="CD15" s="330"/>
      <c r="CE15" s="330"/>
      <c r="CF15" s="330"/>
      <c r="CG15" s="330"/>
      <c r="CH15" s="330"/>
      <c r="CI15" s="330"/>
      <c r="CJ15" s="330"/>
      <c r="CK15" s="330"/>
      <c r="CL15" s="330"/>
      <c r="CM15" s="330"/>
      <c r="CN15" s="330"/>
      <c r="CO15" s="330"/>
      <c r="CP15" s="330"/>
      <c r="CQ15" s="330"/>
      <c r="CR15" s="330"/>
      <c r="CS15" s="330"/>
      <c r="CT15" s="330"/>
      <c r="CU15" s="330"/>
      <c r="CV15" s="330"/>
      <c r="CW15" s="330"/>
      <c r="CX15" s="330"/>
      <c r="CY15" s="330"/>
      <c r="CZ15" s="330"/>
      <c r="DA15" s="330"/>
      <c r="DB15" s="330"/>
      <c r="DC15" s="330"/>
      <c r="DD15" s="330"/>
      <c r="DE15" s="330"/>
      <c r="DF15" s="330"/>
      <c r="DG15" s="330"/>
      <c r="DH15" s="330"/>
      <c r="DI15" s="330"/>
      <c r="DJ15" s="330"/>
      <c r="DK15" s="330"/>
      <c r="DL15" s="330"/>
      <c r="DM15" s="330"/>
      <c r="DN15" s="330"/>
      <c r="DO15" s="330"/>
      <c r="DP15" s="330"/>
      <c r="DQ15" s="330"/>
      <c r="DR15" s="330"/>
      <c r="DS15" s="330"/>
      <c r="DT15" s="330"/>
      <c r="DU15" s="330"/>
      <c r="DV15" s="330"/>
      <c r="DW15" s="330"/>
      <c r="DX15" s="330"/>
      <c r="DY15" s="330"/>
      <c r="DZ15" s="330"/>
      <c r="EA15" s="330"/>
      <c r="EB15" s="330"/>
      <c r="EC15" s="330"/>
      <c r="ED15" s="330"/>
      <c r="EE15" s="330"/>
      <c r="EF15" s="330"/>
      <c r="EG15" s="330"/>
      <c r="EH15" s="330"/>
      <c r="EI15" s="330"/>
      <c r="EJ15" s="330"/>
      <c r="EK15" s="330"/>
      <c r="EL15" s="330"/>
      <c r="EM15" s="330"/>
      <c r="EN15" s="330"/>
      <c r="EO15" s="330"/>
      <c r="EP15" s="330"/>
      <c r="EQ15" s="330"/>
      <c r="ER15" s="330"/>
      <c r="ES15" s="330"/>
      <c r="ET15" s="330"/>
      <c r="EU15" s="330"/>
      <c r="EV15" s="330"/>
      <c r="EW15" s="330"/>
      <c r="EX15" s="330"/>
      <c r="EY15" s="330"/>
      <c r="EZ15" s="330"/>
      <c r="FA15" s="330"/>
      <c r="FB15" s="330"/>
      <c r="FC15" s="330"/>
      <c r="FD15" s="330"/>
      <c r="FE15" s="330"/>
      <c r="FF15" s="330"/>
      <c r="FG15" s="330"/>
      <c r="FH15" s="330"/>
      <c r="FI15" s="330"/>
      <c r="FJ15" s="330"/>
      <c r="FK15" s="330"/>
      <c r="FL15" s="330"/>
      <c r="FM15" s="330"/>
      <c r="FN15" s="330"/>
      <c r="FO15" s="330"/>
      <c r="FP15" s="330"/>
      <c r="FQ15" s="330"/>
      <c r="FR15" s="330"/>
      <c r="FS15" s="330"/>
      <c r="FT15" s="330"/>
      <c r="FU15" s="330"/>
      <c r="FV15" s="330"/>
      <c r="FW15" s="330"/>
      <c r="FX15" s="330"/>
      <c r="FY15" s="330"/>
      <c r="FZ15" s="330"/>
      <c r="GA15" s="330"/>
      <c r="GB15" s="330"/>
      <c r="GC15" s="330"/>
      <c r="GD15" s="330"/>
      <c r="GE15" s="330"/>
      <c r="GF15" s="330"/>
      <c r="GG15" s="330"/>
      <c r="GH15" s="330"/>
      <c r="GI15" s="330"/>
      <c r="GJ15" s="330"/>
      <c r="GK15" s="330"/>
      <c r="GL15" s="330"/>
      <c r="GM15" s="330"/>
      <c r="GN15" s="330"/>
      <c r="GO15" s="330"/>
      <c r="GP15" s="330"/>
      <c r="GQ15" s="330"/>
      <c r="GR15" s="330"/>
      <c r="GS15" s="330"/>
      <c r="GT15" s="330"/>
      <c r="GU15" s="330"/>
      <c r="GV15" s="330"/>
      <c r="GW15" s="330"/>
      <c r="GX15" s="330"/>
      <c r="GY15" s="330"/>
      <c r="GZ15" s="330"/>
      <c r="HA15" s="330"/>
      <c r="HB15" s="330"/>
      <c r="HC15" s="330"/>
      <c r="HD15" s="330"/>
      <c r="HE15" s="330"/>
      <c r="HF15" s="330"/>
      <c r="HG15" s="330"/>
      <c r="HH15" s="330"/>
      <c r="HI15" s="330"/>
      <c r="HJ15" s="330"/>
      <c r="HK15" s="330"/>
      <c r="HL15" s="330"/>
      <c r="HM15" s="330"/>
      <c r="HN15" s="330"/>
      <c r="HO15" s="330"/>
      <c r="HP15" s="330"/>
      <c r="HQ15" s="330"/>
      <c r="HR15" s="330"/>
      <c r="HS15" s="330"/>
      <c r="HT15" s="330"/>
      <c r="HU15" s="330"/>
      <c r="HV15" s="330"/>
      <c r="HW15" s="330"/>
      <c r="HX15" s="330"/>
      <c r="HY15" s="330"/>
      <c r="HZ15" s="330"/>
      <c r="IA15" s="330"/>
      <c r="IB15" s="330"/>
      <c r="IC15" s="330"/>
      <c r="ID15" s="330"/>
      <c r="IE15" s="330"/>
      <c r="IF15" s="330"/>
      <c r="IG15" s="330"/>
      <c r="IH15" s="330"/>
      <c r="II15" s="330"/>
      <c r="IJ15" s="330"/>
      <c r="IK15" s="330"/>
      <c r="IL15" s="330"/>
      <c r="IM15" s="330"/>
      <c r="IN15" s="330"/>
      <c r="IO15" s="330"/>
      <c r="IP15" s="330"/>
      <c r="IQ15" s="330"/>
      <c r="IR15" s="330"/>
      <c r="IS15" s="330"/>
      <c r="IT15" s="330"/>
      <c r="IU15" s="330"/>
      <c r="IV15" s="330"/>
      <c r="IW15" s="330"/>
      <c r="IX15" s="330"/>
      <c r="IY15" s="330"/>
      <c r="IZ15" s="330"/>
      <c r="JA15" s="330"/>
    </row>
    <row r="16" spans="1:261" s="339" customFormat="1" ht="15.75" customHeight="1" x14ac:dyDescent="0.2">
      <c r="A16" s="347" t="s">
        <v>204</v>
      </c>
      <c r="B16" s="350"/>
      <c r="C16" s="345">
        <v>896066</v>
      </c>
      <c r="D16" s="350">
        <v>773781</v>
      </c>
      <c r="E16" s="350">
        <v>122285</v>
      </c>
      <c r="F16" s="350"/>
      <c r="G16" s="351">
        <v>775556</v>
      </c>
      <c r="H16" s="350">
        <v>890466</v>
      </c>
      <c r="I16" s="350">
        <v>782127</v>
      </c>
      <c r="J16" s="350">
        <v>782127</v>
      </c>
      <c r="K16" s="350">
        <v>773781</v>
      </c>
      <c r="L16" s="349"/>
      <c r="M16" s="346"/>
      <c r="N16" s="346"/>
      <c r="O16" s="346"/>
      <c r="P16" s="346"/>
      <c r="Q16" s="346"/>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0"/>
      <c r="CN16" s="330"/>
      <c r="CO16" s="330"/>
      <c r="CP16" s="330"/>
      <c r="CQ16" s="330"/>
      <c r="CR16" s="330"/>
      <c r="CS16" s="330"/>
      <c r="CT16" s="330"/>
      <c r="CU16" s="330"/>
      <c r="CV16" s="330"/>
      <c r="CW16" s="330"/>
      <c r="CX16" s="330"/>
      <c r="CY16" s="330"/>
      <c r="CZ16" s="330"/>
      <c r="DA16" s="330"/>
      <c r="DB16" s="33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30"/>
      <c r="DZ16" s="330"/>
      <c r="EA16" s="330"/>
      <c r="EB16" s="330"/>
      <c r="EC16" s="330"/>
      <c r="ED16" s="330"/>
      <c r="EE16" s="330"/>
      <c r="EF16" s="330"/>
      <c r="EG16" s="330"/>
      <c r="EH16" s="330"/>
      <c r="EI16" s="330"/>
      <c r="EJ16" s="330"/>
      <c r="EK16" s="330"/>
      <c r="EL16" s="330"/>
      <c r="EM16" s="330"/>
      <c r="EN16" s="330"/>
      <c r="EO16" s="330"/>
      <c r="EP16" s="330"/>
      <c r="EQ16" s="330"/>
      <c r="ER16" s="330"/>
      <c r="ES16" s="330"/>
      <c r="ET16" s="330"/>
      <c r="EU16" s="330"/>
      <c r="EV16" s="330"/>
      <c r="EW16" s="330"/>
      <c r="EX16" s="330"/>
      <c r="EY16" s="330"/>
      <c r="EZ16" s="330"/>
      <c r="FA16" s="330"/>
      <c r="FB16" s="330"/>
      <c r="FC16" s="330"/>
      <c r="FD16" s="330"/>
      <c r="FE16" s="330"/>
      <c r="FF16" s="330"/>
      <c r="FG16" s="330"/>
      <c r="FH16" s="330"/>
      <c r="FI16" s="330"/>
      <c r="FJ16" s="330"/>
      <c r="FK16" s="330"/>
      <c r="FL16" s="330"/>
      <c r="FM16" s="330"/>
      <c r="FN16" s="330"/>
      <c r="FO16" s="330"/>
      <c r="FP16" s="330"/>
      <c r="FQ16" s="330"/>
      <c r="FR16" s="330"/>
      <c r="FS16" s="330"/>
      <c r="FT16" s="330"/>
      <c r="FU16" s="330"/>
      <c r="FV16" s="330"/>
      <c r="FW16" s="330"/>
      <c r="FX16" s="330"/>
      <c r="FY16" s="330"/>
      <c r="FZ16" s="330"/>
      <c r="GA16" s="330"/>
      <c r="GB16" s="330"/>
      <c r="GC16" s="330"/>
      <c r="GD16" s="330"/>
      <c r="GE16" s="330"/>
      <c r="GF16" s="330"/>
      <c r="GG16" s="330"/>
      <c r="GH16" s="330"/>
      <c r="GI16" s="330"/>
      <c r="GJ16" s="330"/>
      <c r="GK16" s="330"/>
      <c r="GL16" s="330"/>
      <c r="GM16" s="330"/>
      <c r="GN16" s="330"/>
      <c r="GO16" s="330"/>
      <c r="GP16" s="330"/>
      <c r="GQ16" s="330"/>
      <c r="GR16" s="330"/>
      <c r="GS16" s="330"/>
      <c r="GT16" s="330"/>
      <c r="GU16" s="330"/>
      <c r="GV16" s="330"/>
      <c r="GW16" s="330"/>
      <c r="GX16" s="330"/>
      <c r="GY16" s="330"/>
      <c r="GZ16" s="330"/>
      <c r="HA16" s="330"/>
      <c r="HB16" s="330"/>
      <c r="HC16" s="330"/>
      <c r="HD16" s="330"/>
      <c r="HE16" s="330"/>
      <c r="HF16" s="330"/>
      <c r="HG16" s="330"/>
      <c r="HH16" s="330"/>
      <c r="HI16" s="330"/>
      <c r="HJ16" s="330"/>
      <c r="HK16" s="330"/>
      <c r="HL16" s="330"/>
      <c r="HM16" s="330"/>
      <c r="HN16" s="330"/>
      <c r="HO16" s="330"/>
      <c r="HP16" s="330"/>
      <c r="HQ16" s="330"/>
      <c r="HR16" s="330"/>
      <c r="HS16" s="330"/>
      <c r="HT16" s="330"/>
      <c r="HU16" s="330"/>
      <c r="HV16" s="330"/>
      <c r="HW16" s="330"/>
      <c r="HX16" s="330"/>
      <c r="HY16" s="330"/>
      <c r="HZ16" s="330"/>
      <c r="IA16" s="330"/>
      <c r="IB16" s="330"/>
      <c r="IC16" s="330"/>
      <c r="ID16" s="330"/>
      <c r="IE16" s="330"/>
      <c r="IF16" s="330"/>
      <c r="IG16" s="330"/>
      <c r="IH16" s="330"/>
      <c r="II16" s="330"/>
      <c r="IJ16" s="330"/>
      <c r="IK16" s="330"/>
      <c r="IL16" s="330"/>
      <c r="IM16" s="330"/>
      <c r="IN16" s="330"/>
      <c r="IO16" s="330"/>
      <c r="IP16" s="330"/>
      <c r="IQ16" s="330"/>
      <c r="IR16" s="330"/>
      <c r="IS16" s="330"/>
      <c r="IT16" s="330"/>
      <c r="IU16" s="330"/>
      <c r="IV16" s="330"/>
      <c r="IW16" s="330"/>
      <c r="IX16" s="330"/>
      <c r="IY16" s="330"/>
      <c r="IZ16" s="330"/>
      <c r="JA16" s="330"/>
    </row>
    <row r="17" spans="1:261" s="339" customFormat="1" ht="15.75" customHeight="1" x14ac:dyDescent="0.2">
      <c r="A17" s="347" t="s">
        <v>5</v>
      </c>
      <c r="B17" s="350"/>
      <c r="C17" s="345">
        <v>188690</v>
      </c>
      <c r="D17" s="350">
        <v>134058</v>
      </c>
      <c r="E17" s="350">
        <v>54632</v>
      </c>
      <c r="F17" s="350"/>
      <c r="G17" s="351">
        <v>138456</v>
      </c>
      <c r="H17" s="350">
        <v>186986</v>
      </c>
      <c r="I17" s="350">
        <v>136167</v>
      </c>
      <c r="J17" s="350">
        <v>136167</v>
      </c>
      <c r="K17" s="350">
        <v>132668</v>
      </c>
      <c r="L17" s="349"/>
      <c r="M17" s="346"/>
      <c r="N17" s="346"/>
      <c r="O17" s="346"/>
      <c r="P17" s="346"/>
      <c r="Q17" s="346"/>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c r="BW17" s="330"/>
      <c r="BX17" s="330"/>
      <c r="BY17" s="330"/>
      <c r="BZ17" s="330"/>
      <c r="CA17" s="330"/>
      <c r="CB17" s="330"/>
      <c r="CC17" s="330"/>
      <c r="CD17" s="330"/>
      <c r="CE17" s="330"/>
      <c r="CF17" s="330"/>
      <c r="CG17" s="330"/>
      <c r="CH17" s="330"/>
      <c r="CI17" s="330"/>
      <c r="CJ17" s="330"/>
      <c r="CK17" s="330"/>
      <c r="CL17" s="330"/>
      <c r="CM17" s="330"/>
      <c r="CN17" s="330"/>
      <c r="CO17" s="330"/>
      <c r="CP17" s="330"/>
      <c r="CQ17" s="330"/>
      <c r="CR17" s="330"/>
      <c r="CS17" s="330"/>
      <c r="CT17" s="330"/>
      <c r="CU17" s="330"/>
      <c r="CV17" s="330"/>
      <c r="CW17" s="330"/>
      <c r="CX17" s="330"/>
      <c r="CY17" s="330"/>
      <c r="CZ17" s="330"/>
      <c r="DA17" s="330"/>
      <c r="DB17" s="330"/>
      <c r="DC17" s="330"/>
      <c r="DD17" s="330"/>
      <c r="DE17" s="330"/>
      <c r="DF17" s="330"/>
      <c r="DG17" s="330"/>
      <c r="DH17" s="330"/>
      <c r="DI17" s="330"/>
      <c r="DJ17" s="330"/>
      <c r="DK17" s="330"/>
      <c r="DL17" s="330"/>
      <c r="DM17" s="330"/>
      <c r="DN17" s="330"/>
      <c r="DO17" s="330"/>
      <c r="DP17" s="330"/>
      <c r="DQ17" s="330"/>
      <c r="DR17" s="330"/>
      <c r="DS17" s="330"/>
      <c r="DT17" s="330"/>
      <c r="DU17" s="330"/>
      <c r="DV17" s="330"/>
      <c r="DW17" s="330"/>
      <c r="DX17" s="330"/>
      <c r="DY17" s="330"/>
      <c r="DZ17" s="330"/>
      <c r="EA17" s="330"/>
      <c r="EB17" s="330"/>
      <c r="EC17" s="330"/>
      <c r="ED17" s="330"/>
      <c r="EE17" s="330"/>
      <c r="EF17" s="330"/>
      <c r="EG17" s="330"/>
      <c r="EH17" s="330"/>
      <c r="EI17" s="330"/>
      <c r="EJ17" s="330"/>
      <c r="EK17" s="330"/>
      <c r="EL17" s="330"/>
      <c r="EM17" s="330"/>
      <c r="EN17" s="330"/>
      <c r="EO17" s="330"/>
      <c r="EP17" s="330"/>
      <c r="EQ17" s="330"/>
      <c r="ER17" s="330"/>
      <c r="ES17" s="330"/>
      <c r="ET17" s="330"/>
      <c r="EU17" s="330"/>
      <c r="EV17" s="330"/>
      <c r="EW17" s="330"/>
      <c r="EX17" s="330"/>
      <c r="EY17" s="330"/>
      <c r="EZ17" s="330"/>
      <c r="FA17" s="330"/>
      <c r="FB17" s="330"/>
      <c r="FC17" s="330"/>
      <c r="FD17" s="330"/>
      <c r="FE17" s="330"/>
      <c r="FF17" s="330"/>
      <c r="FG17" s="330"/>
      <c r="FH17" s="330"/>
      <c r="FI17" s="330"/>
      <c r="FJ17" s="330"/>
      <c r="FK17" s="330"/>
      <c r="FL17" s="330"/>
      <c r="FM17" s="330"/>
      <c r="FN17" s="330"/>
      <c r="FO17" s="330"/>
      <c r="FP17" s="330"/>
      <c r="FQ17" s="330"/>
      <c r="FR17" s="330"/>
      <c r="FS17" s="330"/>
      <c r="FT17" s="330"/>
      <c r="FU17" s="330"/>
      <c r="FV17" s="330"/>
      <c r="FW17" s="330"/>
      <c r="FX17" s="330"/>
      <c r="FY17" s="330"/>
      <c r="FZ17" s="330"/>
      <c r="GA17" s="330"/>
      <c r="GB17" s="330"/>
      <c r="GC17" s="330"/>
      <c r="GD17" s="330"/>
      <c r="GE17" s="330"/>
      <c r="GF17" s="330"/>
      <c r="GG17" s="330"/>
      <c r="GH17" s="330"/>
      <c r="GI17" s="330"/>
      <c r="GJ17" s="330"/>
      <c r="GK17" s="330"/>
      <c r="GL17" s="330"/>
      <c r="GM17" s="330"/>
      <c r="GN17" s="330"/>
      <c r="GO17" s="330"/>
      <c r="GP17" s="330"/>
      <c r="GQ17" s="330"/>
      <c r="GR17" s="330"/>
      <c r="GS17" s="330"/>
      <c r="GT17" s="330"/>
      <c r="GU17" s="330"/>
      <c r="GV17" s="330"/>
      <c r="GW17" s="330"/>
      <c r="GX17" s="330"/>
      <c r="GY17" s="330"/>
      <c r="GZ17" s="330"/>
      <c r="HA17" s="330"/>
      <c r="HB17" s="330"/>
      <c r="HC17" s="330"/>
      <c r="HD17" s="330"/>
      <c r="HE17" s="330"/>
      <c r="HF17" s="330"/>
      <c r="HG17" s="330"/>
      <c r="HH17" s="330"/>
      <c r="HI17" s="330"/>
      <c r="HJ17" s="330"/>
      <c r="HK17" s="330"/>
      <c r="HL17" s="330"/>
      <c r="HM17" s="330"/>
      <c r="HN17" s="330"/>
      <c r="HO17" s="330"/>
      <c r="HP17" s="330"/>
      <c r="HQ17" s="330"/>
      <c r="HR17" s="330"/>
      <c r="HS17" s="330"/>
      <c r="HT17" s="330"/>
      <c r="HU17" s="330"/>
      <c r="HV17" s="330"/>
      <c r="HW17" s="330"/>
      <c r="HX17" s="330"/>
      <c r="HY17" s="330"/>
      <c r="HZ17" s="330"/>
      <c r="IA17" s="330"/>
      <c r="IB17" s="330"/>
      <c r="IC17" s="330"/>
      <c r="ID17" s="330"/>
      <c r="IE17" s="330"/>
      <c r="IF17" s="330"/>
      <c r="IG17" s="330"/>
      <c r="IH17" s="330"/>
      <c r="II17" s="330"/>
      <c r="IJ17" s="330"/>
      <c r="IK17" s="330"/>
      <c r="IL17" s="330"/>
      <c r="IM17" s="330"/>
      <c r="IN17" s="330"/>
      <c r="IO17" s="330"/>
      <c r="IP17" s="330"/>
      <c r="IQ17" s="330"/>
      <c r="IR17" s="330"/>
      <c r="IS17" s="330"/>
      <c r="IT17" s="330"/>
      <c r="IU17" s="330"/>
      <c r="IV17" s="330"/>
      <c r="IW17" s="330"/>
      <c r="IX17" s="330"/>
      <c r="IY17" s="330"/>
      <c r="IZ17" s="330"/>
      <c r="JA17" s="330"/>
    </row>
    <row r="18" spans="1:261" s="339" customFormat="1" ht="15.75" customHeight="1" x14ac:dyDescent="0.2">
      <c r="A18" s="347" t="s">
        <v>6</v>
      </c>
      <c r="B18" s="350"/>
      <c r="C18" s="345">
        <v>426911</v>
      </c>
      <c r="D18" s="350">
        <v>202860</v>
      </c>
      <c r="E18" s="350">
        <v>224051</v>
      </c>
      <c r="F18" s="350"/>
      <c r="G18" s="351">
        <v>226845</v>
      </c>
      <c r="H18" s="350">
        <v>426105</v>
      </c>
      <c r="I18" s="350">
        <v>204370</v>
      </c>
      <c r="J18" s="350">
        <v>204370</v>
      </c>
      <c r="K18" s="350">
        <v>197631</v>
      </c>
      <c r="L18" s="349"/>
      <c r="M18" s="346"/>
      <c r="N18" s="346"/>
      <c r="O18" s="346"/>
      <c r="P18" s="346"/>
      <c r="Q18" s="346"/>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30"/>
      <c r="BY18" s="330"/>
      <c r="BZ18" s="330"/>
      <c r="CA18" s="330"/>
      <c r="CB18" s="330"/>
      <c r="CC18" s="330"/>
      <c r="CD18" s="330"/>
      <c r="CE18" s="330"/>
      <c r="CF18" s="330"/>
      <c r="CG18" s="330"/>
      <c r="CH18" s="330"/>
      <c r="CI18" s="330"/>
      <c r="CJ18" s="330"/>
      <c r="CK18" s="330"/>
      <c r="CL18" s="330"/>
      <c r="CM18" s="330"/>
      <c r="CN18" s="330"/>
      <c r="CO18" s="330"/>
      <c r="CP18" s="330"/>
      <c r="CQ18" s="330"/>
      <c r="CR18" s="330"/>
      <c r="CS18" s="330"/>
      <c r="CT18" s="330"/>
      <c r="CU18" s="330"/>
      <c r="CV18" s="330"/>
      <c r="CW18" s="330"/>
      <c r="CX18" s="330"/>
      <c r="CY18" s="330"/>
      <c r="CZ18" s="330"/>
      <c r="DA18" s="330"/>
      <c r="DB18" s="330"/>
      <c r="DC18" s="330"/>
      <c r="DD18" s="330"/>
      <c r="DE18" s="330"/>
      <c r="DF18" s="330"/>
      <c r="DG18" s="330"/>
      <c r="DH18" s="330"/>
      <c r="DI18" s="330"/>
      <c r="DJ18" s="330"/>
      <c r="DK18" s="330"/>
      <c r="DL18" s="330"/>
      <c r="DM18" s="330"/>
      <c r="DN18" s="330"/>
      <c r="DO18" s="330"/>
      <c r="DP18" s="330"/>
      <c r="DQ18" s="330"/>
      <c r="DR18" s="330"/>
      <c r="DS18" s="330"/>
      <c r="DT18" s="330"/>
      <c r="DU18" s="330"/>
      <c r="DV18" s="330"/>
      <c r="DW18" s="330"/>
      <c r="DX18" s="330"/>
      <c r="DY18" s="330"/>
      <c r="DZ18" s="330"/>
      <c r="EA18" s="330"/>
      <c r="EB18" s="330"/>
      <c r="EC18" s="330"/>
      <c r="ED18" s="330"/>
      <c r="EE18" s="330"/>
      <c r="EF18" s="330"/>
      <c r="EG18" s="330"/>
      <c r="EH18" s="330"/>
      <c r="EI18" s="330"/>
      <c r="EJ18" s="330"/>
      <c r="EK18" s="330"/>
      <c r="EL18" s="330"/>
      <c r="EM18" s="330"/>
      <c r="EN18" s="330"/>
      <c r="EO18" s="330"/>
      <c r="EP18" s="330"/>
      <c r="EQ18" s="330"/>
      <c r="ER18" s="330"/>
      <c r="ES18" s="330"/>
      <c r="ET18" s="330"/>
      <c r="EU18" s="330"/>
      <c r="EV18" s="330"/>
      <c r="EW18" s="330"/>
      <c r="EX18" s="330"/>
      <c r="EY18" s="330"/>
      <c r="EZ18" s="330"/>
      <c r="FA18" s="330"/>
      <c r="FB18" s="330"/>
      <c r="FC18" s="330"/>
      <c r="FD18" s="330"/>
      <c r="FE18" s="330"/>
      <c r="FF18" s="330"/>
      <c r="FG18" s="330"/>
      <c r="FH18" s="330"/>
      <c r="FI18" s="330"/>
      <c r="FJ18" s="330"/>
      <c r="FK18" s="330"/>
      <c r="FL18" s="330"/>
      <c r="FM18" s="330"/>
      <c r="FN18" s="330"/>
      <c r="FO18" s="330"/>
      <c r="FP18" s="330"/>
      <c r="FQ18" s="330"/>
      <c r="FR18" s="330"/>
      <c r="FS18" s="330"/>
      <c r="FT18" s="330"/>
      <c r="FU18" s="330"/>
      <c r="FV18" s="330"/>
      <c r="FW18" s="330"/>
      <c r="FX18" s="330"/>
      <c r="FY18" s="330"/>
      <c r="FZ18" s="330"/>
      <c r="GA18" s="330"/>
      <c r="GB18" s="330"/>
      <c r="GC18" s="330"/>
      <c r="GD18" s="330"/>
      <c r="GE18" s="330"/>
      <c r="GF18" s="330"/>
      <c r="GG18" s="330"/>
      <c r="GH18" s="330"/>
      <c r="GI18" s="330"/>
      <c r="GJ18" s="330"/>
      <c r="GK18" s="330"/>
      <c r="GL18" s="330"/>
      <c r="GM18" s="330"/>
      <c r="GN18" s="330"/>
      <c r="GO18" s="330"/>
      <c r="GP18" s="330"/>
      <c r="GQ18" s="330"/>
      <c r="GR18" s="330"/>
      <c r="GS18" s="330"/>
      <c r="GT18" s="330"/>
      <c r="GU18" s="330"/>
      <c r="GV18" s="330"/>
      <c r="GW18" s="330"/>
      <c r="GX18" s="330"/>
      <c r="GY18" s="330"/>
      <c r="GZ18" s="330"/>
      <c r="HA18" s="330"/>
      <c r="HB18" s="330"/>
      <c r="HC18" s="330"/>
      <c r="HD18" s="330"/>
      <c r="HE18" s="330"/>
      <c r="HF18" s="330"/>
      <c r="HG18" s="330"/>
      <c r="HH18" s="330"/>
      <c r="HI18" s="330"/>
      <c r="HJ18" s="330"/>
      <c r="HK18" s="330"/>
      <c r="HL18" s="330"/>
      <c r="HM18" s="330"/>
      <c r="HN18" s="330"/>
      <c r="HO18" s="330"/>
      <c r="HP18" s="330"/>
      <c r="HQ18" s="330"/>
      <c r="HR18" s="330"/>
      <c r="HS18" s="330"/>
      <c r="HT18" s="330"/>
      <c r="HU18" s="330"/>
      <c r="HV18" s="330"/>
      <c r="HW18" s="330"/>
      <c r="HX18" s="330"/>
      <c r="HY18" s="330"/>
      <c r="HZ18" s="330"/>
      <c r="IA18" s="330"/>
      <c r="IB18" s="330"/>
      <c r="IC18" s="330"/>
      <c r="ID18" s="330"/>
      <c r="IE18" s="330"/>
      <c r="IF18" s="330"/>
      <c r="IG18" s="330"/>
      <c r="IH18" s="330"/>
      <c r="II18" s="330"/>
      <c r="IJ18" s="330"/>
      <c r="IK18" s="330"/>
      <c r="IL18" s="330"/>
      <c r="IM18" s="330"/>
      <c r="IN18" s="330"/>
      <c r="IO18" s="330"/>
      <c r="IP18" s="330"/>
      <c r="IQ18" s="330"/>
      <c r="IR18" s="330"/>
      <c r="IS18" s="330"/>
      <c r="IT18" s="330"/>
      <c r="IU18" s="330"/>
      <c r="IV18" s="330"/>
      <c r="IW18" s="330"/>
      <c r="IX18" s="330"/>
      <c r="IY18" s="330"/>
      <c r="IZ18" s="330"/>
      <c r="JA18" s="330"/>
    </row>
    <row r="19" spans="1:261" s="339" customFormat="1" ht="15.75" customHeight="1" x14ac:dyDescent="0.2">
      <c r="A19" s="347" t="s">
        <v>7</v>
      </c>
      <c r="B19" s="350"/>
      <c r="C19" s="345">
        <v>1112246</v>
      </c>
      <c r="D19" s="350">
        <v>885882</v>
      </c>
      <c r="E19" s="350">
        <v>226364</v>
      </c>
      <c r="F19" s="350"/>
      <c r="G19" s="351">
        <v>886708</v>
      </c>
      <c r="H19" s="350">
        <v>1105144</v>
      </c>
      <c r="I19" s="350">
        <v>900001</v>
      </c>
      <c r="J19" s="350">
        <v>900001</v>
      </c>
      <c r="K19" s="350">
        <v>885882</v>
      </c>
      <c r="L19" s="349"/>
      <c r="M19" s="346"/>
      <c r="N19" s="346"/>
      <c r="O19" s="346"/>
      <c r="P19" s="346"/>
      <c r="Q19" s="346"/>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30"/>
      <c r="CM19" s="330"/>
      <c r="CN19" s="330"/>
      <c r="CO19" s="330"/>
      <c r="CP19" s="330"/>
      <c r="CQ19" s="330"/>
      <c r="CR19" s="330"/>
      <c r="CS19" s="330"/>
      <c r="CT19" s="330"/>
      <c r="CU19" s="330"/>
      <c r="CV19" s="330"/>
      <c r="CW19" s="330"/>
      <c r="CX19" s="330"/>
      <c r="CY19" s="330"/>
      <c r="CZ19" s="330"/>
      <c r="DA19" s="330"/>
      <c r="DB19" s="33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30"/>
      <c r="DZ19" s="330"/>
      <c r="EA19" s="330"/>
      <c r="EB19" s="330"/>
      <c r="EC19" s="330"/>
      <c r="ED19" s="330"/>
      <c r="EE19" s="330"/>
      <c r="EF19" s="330"/>
      <c r="EG19" s="330"/>
      <c r="EH19" s="330"/>
      <c r="EI19" s="330"/>
      <c r="EJ19" s="330"/>
      <c r="EK19" s="330"/>
      <c r="EL19" s="330"/>
      <c r="EM19" s="330"/>
      <c r="EN19" s="330"/>
      <c r="EO19" s="330"/>
      <c r="EP19" s="330"/>
      <c r="EQ19" s="330"/>
      <c r="ER19" s="330"/>
      <c r="ES19" s="330"/>
      <c r="ET19" s="330"/>
      <c r="EU19" s="330"/>
      <c r="EV19" s="330"/>
      <c r="EW19" s="330"/>
      <c r="EX19" s="330"/>
      <c r="EY19" s="330"/>
      <c r="EZ19" s="330"/>
      <c r="FA19" s="330"/>
      <c r="FB19" s="330"/>
      <c r="FC19" s="330"/>
      <c r="FD19" s="330"/>
      <c r="FE19" s="330"/>
      <c r="FF19" s="330"/>
      <c r="FG19" s="330"/>
      <c r="FH19" s="330"/>
      <c r="FI19" s="330"/>
      <c r="FJ19" s="330"/>
      <c r="FK19" s="330"/>
      <c r="FL19" s="330"/>
      <c r="FM19" s="330"/>
      <c r="FN19" s="330"/>
      <c r="FO19" s="330"/>
      <c r="FP19" s="330"/>
      <c r="FQ19" s="330"/>
      <c r="FR19" s="330"/>
      <c r="FS19" s="330"/>
      <c r="FT19" s="330"/>
      <c r="FU19" s="330"/>
      <c r="FV19" s="330"/>
      <c r="FW19" s="330"/>
      <c r="FX19" s="330"/>
      <c r="FY19" s="330"/>
      <c r="FZ19" s="330"/>
      <c r="GA19" s="330"/>
      <c r="GB19" s="330"/>
      <c r="GC19" s="330"/>
      <c r="GD19" s="330"/>
      <c r="GE19" s="330"/>
      <c r="GF19" s="330"/>
      <c r="GG19" s="330"/>
      <c r="GH19" s="330"/>
      <c r="GI19" s="330"/>
      <c r="GJ19" s="330"/>
      <c r="GK19" s="330"/>
      <c r="GL19" s="330"/>
      <c r="GM19" s="330"/>
      <c r="GN19" s="330"/>
      <c r="GO19" s="330"/>
      <c r="GP19" s="330"/>
      <c r="GQ19" s="330"/>
      <c r="GR19" s="330"/>
      <c r="GS19" s="330"/>
      <c r="GT19" s="330"/>
      <c r="GU19" s="330"/>
      <c r="GV19" s="330"/>
      <c r="GW19" s="330"/>
      <c r="GX19" s="330"/>
      <c r="GY19" s="330"/>
      <c r="GZ19" s="330"/>
      <c r="HA19" s="330"/>
      <c r="HB19" s="330"/>
      <c r="HC19" s="330"/>
      <c r="HD19" s="330"/>
      <c r="HE19" s="330"/>
      <c r="HF19" s="330"/>
      <c r="HG19" s="330"/>
      <c r="HH19" s="330"/>
      <c r="HI19" s="330"/>
      <c r="HJ19" s="330"/>
      <c r="HK19" s="330"/>
      <c r="HL19" s="330"/>
      <c r="HM19" s="330"/>
      <c r="HN19" s="330"/>
      <c r="HO19" s="330"/>
      <c r="HP19" s="330"/>
      <c r="HQ19" s="330"/>
      <c r="HR19" s="330"/>
      <c r="HS19" s="330"/>
      <c r="HT19" s="330"/>
      <c r="HU19" s="330"/>
      <c r="HV19" s="330"/>
      <c r="HW19" s="330"/>
      <c r="HX19" s="330"/>
      <c r="HY19" s="330"/>
      <c r="HZ19" s="330"/>
      <c r="IA19" s="330"/>
      <c r="IB19" s="330"/>
      <c r="IC19" s="330"/>
      <c r="ID19" s="330"/>
      <c r="IE19" s="330"/>
      <c r="IF19" s="330"/>
      <c r="IG19" s="330"/>
      <c r="IH19" s="330"/>
      <c r="II19" s="330"/>
      <c r="IJ19" s="330"/>
      <c r="IK19" s="330"/>
      <c r="IL19" s="330"/>
      <c r="IM19" s="330"/>
      <c r="IN19" s="330"/>
      <c r="IO19" s="330"/>
      <c r="IP19" s="330"/>
      <c r="IQ19" s="330"/>
      <c r="IR19" s="330"/>
      <c r="IS19" s="330"/>
      <c r="IT19" s="330"/>
      <c r="IU19" s="330"/>
      <c r="IV19" s="330"/>
      <c r="IW19" s="330"/>
      <c r="IX19" s="330"/>
      <c r="IY19" s="330"/>
      <c r="IZ19" s="330"/>
      <c r="JA19" s="330"/>
    </row>
    <row r="20" spans="1:261" s="339" customFormat="1" ht="15.75" customHeight="1" x14ac:dyDescent="0.2">
      <c r="A20" s="347" t="s">
        <v>424</v>
      </c>
      <c r="B20" s="350"/>
      <c r="C20" s="345">
        <v>2850784</v>
      </c>
      <c r="D20" s="350">
        <v>1678647</v>
      </c>
      <c r="E20" s="350">
        <v>1172137</v>
      </c>
      <c r="F20" s="350"/>
      <c r="G20" s="351">
        <v>1678850</v>
      </c>
      <c r="H20" s="350">
        <v>2830295</v>
      </c>
      <c r="I20" s="350">
        <v>1701957</v>
      </c>
      <c r="J20" s="350">
        <v>1701957</v>
      </c>
      <c r="K20" s="350">
        <v>1678647</v>
      </c>
      <c r="L20" s="349"/>
      <c r="M20" s="346"/>
      <c r="N20" s="346"/>
      <c r="O20" s="346"/>
      <c r="P20" s="346"/>
      <c r="Q20" s="346"/>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330"/>
      <c r="BZ20" s="330"/>
      <c r="CA20" s="330"/>
      <c r="CB20" s="330"/>
      <c r="CC20" s="330"/>
      <c r="CD20" s="330"/>
      <c r="CE20" s="330"/>
      <c r="CF20" s="330"/>
      <c r="CG20" s="330"/>
      <c r="CH20" s="330"/>
      <c r="CI20" s="330"/>
      <c r="CJ20" s="330"/>
      <c r="CK20" s="330"/>
      <c r="CL20" s="330"/>
      <c r="CM20" s="330"/>
      <c r="CN20" s="330"/>
      <c r="CO20" s="330"/>
      <c r="CP20" s="330"/>
      <c r="CQ20" s="330"/>
      <c r="CR20" s="330"/>
      <c r="CS20" s="330"/>
      <c r="CT20" s="330"/>
      <c r="CU20" s="330"/>
      <c r="CV20" s="330"/>
      <c r="CW20" s="330"/>
      <c r="CX20" s="330"/>
      <c r="CY20" s="330"/>
      <c r="CZ20" s="330"/>
      <c r="DA20" s="330"/>
      <c r="DB20" s="33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0"/>
      <c r="EA20" s="330"/>
      <c r="EB20" s="330"/>
      <c r="EC20" s="330"/>
      <c r="ED20" s="330"/>
      <c r="EE20" s="330"/>
      <c r="EF20" s="330"/>
      <c r="EG20" s="330"/>
      <c r="EH20" s="330"/>
      <c r="EI20" s="330"/>
      <c r="EJ20" s="330"/>
      <c r="EK20" s="330"/>
      <c r="EL20" s="330"/>
      <c r="EM20" s="330"/>
      <c r="EN20" s="330"/>
      <c r="EO20" s="330"/>
      <c r="EP20" s="330"/>
      <c r="EQ20" s="330"/>
      <c r="ER20" s="330"/>
      <c r="ES20" s="330"/>
      <c r="ET20" s="330"/>
      <c r="EU20" s="330"/>
      <c r="EV20" s="330"/>
      <c r="EW20" s="330"/>
      <c r="EX20" s="330"/>
      <c r="EY20" s="330"/>
      <c r="EZ20" s="330"/>
      <c r="FA20" s="330"/>
      <c r="FB20" s="330"/>
      <c r="FC20" s="330"/>
      <c r="FD20" s="330"/>
      <c r="FE20" s="330"/>
      <c r="FF20" s="330"/>
      <c r="FG20" s="330"/>
      <c r="FH20" s="330"/>
      <c r="FI20" s="330"/>
      <c r="FJ20" s="330"/>
      <c r="FK20" s="330"/>
      <c r="FL20" s="330"/>
      <c r="FM20" s="330"/>
      <c r="FN20" s="330"/>
      <c r="FO20" s="330"/>
      <c r="FP20" s="330"/>
      <c r="FQ20" s="330"/>
      <c r="FR20" s="330"/>
      <c r="FS20" s="330"/>
      <c r="FT20" s="330"/>
      <c r="FU20" s="330"/>
      <c r="FV20" s="330"/>
      <c r="FW20" s="330"/>
      <c r="FX20" s="330"/>
      <c r="FY20" s="330"/>
      <c r="FZ20" s="330"/>
      <c r="GA20" s="330"/>
      <c r="GB20" s="330"/>
      <c r="GC20" s="330"/>
      <c r="GD20" s="330"/>
      <c r="GE20" s="330"/>
      <c r="GF20" s="330"/>
      <c r="GG20" s="330"/>
      <c r="GH20" s="330"/>
      <c r="GI20" s="330"/>
      <c r="GJ20" s="330"/>
      <c r="GK20" s="330"/>
      <c r="GL20" s="330"/>
      <c r="GM20" s="330"/>
      <c r="GN20" s="330"/>
      <c r="GO20" s="330"/>
      <c r="GP20" s="330"/>
      <c r="GQ20" s="330"/>
      <c r="GR20" s="330"/>
      <c r="GS20" s="330"/>
      <c r="GT20" s="330"/>
      <c r="GU20" s="330"/>
      <c r="GV20" s="330"/>
      <c r="GW20" s="330"/>
      <c r="GX20" s="330"/>
      <c r="GY20" s="330"/>
      <c r="GZ20" s="330"/>
      <c r="HA20" s="330"/>
      <c r="HB20" s="330"/>
      <c r="HC20" s="330"/>
      <c r="HD20" s="330"/>
      <c r="HE20" s="330"/>
      <c r="HF20" s="330"/>
      <c r="HG20" s="330"/>
      <c r="HH20" s="330"/>
      <c r="HI20" s="330"/>
      <c r="HJ20" s="330"/>
      <c r="HK20" s="330"/>
      <c r="HL20" s="330"/>
      <c r="HM20" s="330"/>
      <c r="HN20" s="330"/>
      <c r="HO20" s="330"/>
      <c r="HP20" s="330"/>
      <c r="HQ20" s="330"/>
      <c r="HR20" s="330"/>
      <c r="HS20" s="330"/>
      <c r="HT20" s="330"/>
      <c r="HU20" s="330"/>
      <c r="HV20" s="330"/>
      <c r="HW20" s="330"/>
      <c r="HX20" s="330"/>
      <c r="HY20" s="330"/>
      <c r="HZ20" s="330"/>
      <c r="IA20" s="330"/>
      <c r="IB20" s="330"/>
      <c r="IC20" s="330"/>
      <c r="ID20" s="330"/>
      <c r="IE20" s="330"/>
      <c r="IF20" s="330"/>
      <c r="IG20" s="330"/>
      <c r="IH20" s="330"/>
      <c r="II20" s="330"/>
      <c r="IJ20" s="330"/>
      <c r="IK20" s="330"/>
      <c r="IL20" s="330"/>
      <c r="IM20" s="330"/>
      <c r="IN20" s="330"/>
      <c r="IO20" s="330"/>
      <c r="IP20" s="330"/>
      <c r="IQ20" s="330"/>
      <c r="IR20" s="330"/>
      <c r="IS20" s="330"/>
      <c r="IT20" s="330"/>
      <c r="IU20" s="330"/>
      <c r="IV20" s="330"/>
      <c r="IW20" s="330"/>
      <c r="IX20" s="330"/>
      <c r="IY20" s="330"/>
      <c r="IZ20" s="330"/>
      <c r="JA20" s="330"/>
    </row>
    <row r="21" spans="1:261" s="339" customFormat="1" ht="15.75" customHeight="1" x14ac:dyDescent="0.2">
      <c r="A21" s="347" t="s">
        <v>426</v>
      </c>
      <c r="B21" s="350"/>
      <c r="C21" s="345">
        <v>2638557</v>
      </c>
      <c r="D21" s="350">
        <v>1786902</v>
      </c>
      <c r="E21" s="350">
        <v>851655</v>
      </c>
      <c r="F21" s="350"/>
      <c r="G21" s="351">
        <v>1787452</v>
      </c>
      <c r="H21" s="350">
        <v>2619137</v>
      </c>
      <c r="I21" s="350">
        <v>1808000</v>
      </c>
      <c r="J21" s="350">
        <v>1808000</v>
      </c>
      <c r="K21" s="350">
        <v>1786902</v>
      </c>
      <c r="L21" s="349"/>
      <c r="M21" s="346"/>
      <c r="N21" s="346"/>
      <c r="O21" s="346"/>
      <c r="P21" s="346"/>
      <c r="Q21" s="346"/>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30"/>
      <c r="BW21" s="330"/>
      <c r="BX21" s="330"/>
      <c r="BY21" s="330"/>
      <c r="BZ21" s="330"/>
      <c r="CA21" s="330"/>
      <c r="CB21" s="330"/>
      <c r="CC21" s="330"/>
      <c r="CD21" s="330"/>
      <c r="CE21" s="330"/>
      <c r="CF21" s="330"/>
      <c r="CG21" s="330"/>
      <c r="CH21" s="330"/>
      <c r="CI21" s="330"/>
      <c r="CJ21" s="330"/>
      <c r="CK21" s="330"/>
      <c r="CL21" s="330"/>
      <c r="CM21" s="330"/>
      <c r="CN21" s="330"/>
      <c r="CO21" s="330"/>
      <c r="CP21" s="330"/>
      <c r="CQ21" s="330"/>
      <c r="CR21" s="330"/>
      <c r="CS21" s="330"/>
      <c r="CT21" s="330"/>
      <c r="CU21" s="330"/>
      <c r="CV21" s="330"/>
      <c r="CW21" s="330"/>
      <c r="CX21" s="330"/>
      <c r="CY21" s="330"/>
      <c r="CZ21" s="330"/>
      <c r="DA21" s="330"/>
      <c r="DB21" s="330"/>
      <c r="DC21" s="330"/>
      <c r="DD21" s="330"/>
      <c r="DE21" s="330"/>
      <c r="DF21" s="330"/>
      <c r="DG21" s="330"/>
      <c r="DH21" s="330"/>
      <c r="DI21" s="330"/>
      <c r="DJ21" s="330"/>
      <c r="DK21" s="330"/>
      <c r="DL21" s="330"/>
      <c r="DM21" s="330"/>
      <c r="DN21" s="330"/>
      <c r="DO21" s="330"/>
      <c r="DP21" s="330"/>
      <c r="DQ21" s="330"/>
      <c r="DR21" s="330"/>
      <c r="DS21" s="330"/>
      <c r="DT21" s="330"/>
      <c r="DU21" s="330"/>
      <c r="DV21" s="330"/>
      <c r="DW21" s="330"/>
      <c r="DX21" s="330"/>
      <c r="DY21" s="330"/>
      <c r="DZ21" s="330"/>
      <c r="EA21" s="330"/>
      <c r="EB21" s="330"/>
      <c r="EC21" s="330"/>
      <c r="ED21" s="330"/>
      <c r="EE21" s="330"/>
      <c r="EF21" s="330"/>
      <c r="EG21" s="330"/>
      <c r="EH21" s="330"/>
      <c r="EI21" s="330"/>
      <c r="EJ21" s="330"/>
      <c r="EK21" s="330"/>
      <c r="EL21" s="330"/>
      <c r="EM21" s="330"/>
      <c r="EN21" s="330"/>
      <c r="EO21" s="330"/>
      <c r="EP21" s="330"/>
      <c r="EQ21" s="330"/>
      <c r="ER21" s="330"/>
      <c r="ES21" s="330"/>
      <c r="ET21" s="330"/>
      <c r="EU21" s="330"/>
      <c r="EV21" s="330"/>
      <c r="EW21" s="330"/>
      <c r="EX21" s="330"/>
      <c r="EY21" s="330"/>
      <c r="EZ21" s="330"/>
      <c r="FA21" s="330"/>
      <c r="FB21" s="330"/>
      <c r="FC21" s="330"/>
      <c r="FD21" s="330"/>
      <c r="FE21" s="330"/>
      <c r="FF21" s="330"/>
      <c r="FG21" s="330"/>
      <c r="FH21" s="330"/>
      <c r="FI21" s="330"/>
      <c r="FJ21" s="330"/>
      <c r="FK21" s="330"/>
      <c r="FL21" s="330"/>
      <c r="FM21" s="330"/>
      <c r="FN21" s="330"/>
      <c r="FO21" s="330"/>
      <c r="FP21" s="330"/>
      <c r="FQ21" s="330"/>
      <c r="FR21" s="330"/>
      <c r="FS21" s="330"/>
      <c r="FT21" s="330"/>
      <c r="FU21" s="330"/>
      <c r="FV21" s="330"/>
      <c r="FW21" s="330"/>
      <c r="FX21" s="330"/>
      <c r="FY21" s="330"/>
      <c r="FZ21" s="330"/>
      <c r="GA21" s="330"/>
      <c r="GB21" s="330"/>
      <c r="GC21" s="330"/>
      <c r="GD21" s="330"/>
      <c r="GE21" s="330"/>
      <c r="GF21" s="330"/>
      <c r="GG21" s="330"/>
      <c r="GH21" s="330"/>
      <c r="GI21" s="330"/>
      <c r="GJ21" s="330"/>
      <c r="GK21" s="330"/>
      <c r="GL21" s="330"/>
      <c r="GM21" s="330"/>
      <c r="GN21" s="330"/>
      <c r="GO21" s="330"/>
      <c r="GP21" s="330"/>
      <c r="GQ21" s="330"/>
      <c r="GR21" s="330"/>
      <c r="GS21" s="330"/>
      <c r="GT21" s="330"/>
      <c r="GU21" s="330"/>
      <c r="GV21" s="330"/>
      <c r="GW21" s="330"/>
      <c r="GX21" s="330"/>
      <c r="GY21" s="330"/>
      <c r="GZ21" s="330"/>
      <c r="HA21" s="330"/>
      <c r="HB21" s="330"/>
      <c r="HC21" s="330"/>
      <c r="HD21" s="330"/>
      <c r="HE21" s="330"/>
      <c r="HF21" s="330"/>
      <c r="HG21" s="330"/>
      <c r="HH21" s="330"/>
      <c r="HI21" s="330"/>
      <c r="HJ21" s="330"/>
      <c r="HK21" s="330"/>
      <c r="HL21" s="330"/>
      <c r="HM21" s="330"/>
      <c r="HN21" s="330"/>
      <c r="HO21" s="330"/>
      <c r="HP21" s="330"/>
      <c r="HQ21" s="330"/>
      <c r="HR21" s="330"/>
      <c r="HS21" s="330"/>
      <c r="HT21" s="330"/>
      <c r="HU21" s="330"/>
      <c r="HV21" s="330"/>
      <c r="HW21" s="330"/>
      <c r="HX21" s="330"/>
      <c r="HY21" s="330"/>
      <c r="HZ21" s="330"/>
      <c r="IA21" s="330"/>
      <c r="IB21" s="330"/>
      <c r="IC21" s="330"/>
      <c r="ID21" s="330"/>
      <c r="IE21" s="330"/>
      <c r="IF21" s="330"/>
      <c r="IG21" s="330"/>
      <c r="IH21" s="330"/>
      <c r="II21" s="330"/>
      <c r="IJ21" s="330"/>
      <c r="IK21" s="330"/>
      <c r="IL21" s="330"/>
      <c r="IM21" s="330"/>
      <c r="IN21" s="330"/>
      <c r="IO21" s="330"/>
      <c r="IP21" s="330"/>
      <c r="IQ21" s="330"/>
      <c r="IR21" s="330"/>
      <c r="IS21" s="330"/>
      <c r="IT21" s="330"/>
      <c r="IU21" s="330"/>
      <c r="IV21" s="330"/>
      <c r="IW21" s="330"/>
      <c r="IX21" s="330"/>
      <c r="IY21" s="330"/>
      <c r="IZ21" s="330"/>
      <c r="JA21" s="330"/>
    </row>
    <row r="22" spans="1:261" s="339" customFormat="1" ht="15.75" customHeight="1" x14ac:dyDescent="0.2">
      <c r="A22" s="347" t="s">
        <v>8</v>
      </c>
      <c r="B22" s="350"/>
      <c r="C22" s="345">
        <v>333800</v>
      </c>
      <c r="D22" s="350">
        <v>241379</v>
      </c>
      <c r="E22" s="350">
        <v>92421</v>
      </c>
      <c r="F22" s="350"/>
      <c r="G22" s="351">
        <v>241922</v>
      </c>
      <c r="H22" s="350">
        <v>332227</v>
      </c>
      <c r="I22" s="350">
        <v>244216</v>
      </c>
      <c r="J22" s="350">
        <v>244216</v>
      </c>
      <c r="K22" s="350">
        <v>241379</v>
      </c>
      <c r="L22" s="349"/>
      <c r="M22" s="346"/>
      <c r="N22" s="346"/>
      <c r="O22" s="346"/>
      <c r="P22" s="346"/>
      <c r="Q22" s="346"/>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30"/>
      <c r="BH22" s="330"/>
      <c r="BI22" s="330"/>
      <c r="BJ22" s="330"/>
      <c r="BK22" s="330"/>
      <c r="BL22" s="330"/>
      <c r="BM22" s="330"/>
      <c r="BN22" s="330"/>
      <c r="BO22" s="330"/>
      <c r="BP22" s="330"/>
      <c r="BQ22" s="330"/>
      <c r="BR22" s="330"/>
      <c r="BS22" s="330"/>
      <c r="BT22" s="330"/>
      <c r="BU22" s="330"/>
      <c r="BV22" s="330"/>
      <c r="BW22" s="330"/>
      <c r="BX22" s="330"/>
      <c r="BY22" s="330"/>
      <c r="BZ22" s="330"/>
      <c r="CA22" s="330"/>
      <c r="CB22" s="330"/>
      <c r="CC22" s="330"/>
      <c r="CD22" s="330"/>
      <c r="CE22" s="330"/>
      <c r="CF22" s="330"/>
      <c r="CG22" s="330"/>
      <c r="CH22" s="330"/>
      <c r="CI22" s="330"/>
      <c r="CJ22" s="330"/>
      <c r="CK22" s="330"/>
      <c r="CL22" s="330"/>
      <c r="CM22" s="330"/>
      <c r="CN22" s="330"/>
      <c r="CO22" s="330"/>
      <c r="CP22" s="330"/>
      <c r="CQ22" s="330"/>
      <c r="CR22" s="330"/>
      <c r="CS22" s="330"/>
      <c r="CT22" s="330"/>
      <c r="CU22" s="330"/>
      <c r="CV22" s="330"/>
      <c r="CW22" s="330"/>
      <c r="CX22" s="330"/>
      <c r="CY22" s="330"/>
      <c r="CZ22" s="330"/>
      <c r="DA22" s="330"/>
      <c r="DB22" s="33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30"/>
      <c r="EB22" s="330"/>
      <c r="EC22" s="330"/>
      <c r="ED22" s="330"/>
      <c r="EE22" s="330"/>
      <c r="EF22" s="330"/>
      <c r="EG22" s="330"/>
      <c r="EH22" s="330"/>
      <c r="EI22" s="330"/>
      <c r="EJ22" s="330"/>
      <c r="EK22" s="330"/>
      <c r="EL22" s="330"/>
      <c r="EM22" s="330"/>
      <c r="EN22" s="330"/>
      <c r="EO22" s="330"/>
      <c r="EP22" s="330"/>
      <c r="EQ22" s="330"/>
      <c r="ER22" s="330"/>
      <c r="ES22" s="330"/>
      <c r="ET22" s="330"/>
      <c r="EU22" s="330"/>
      <c r="EV22" s="330"/>
      <c r="EW22" s="330"/>
      <c r="EX22" s="330"/>
      <c r="EY22" s="330"/>
      <c r="EZ22" s="330"/>
      <c r="FA22" s="330"/>
      <c r="FB22" s="330"/>
      <c r="FC22" s="330"/>
      <c r="FD22" s="330"/>
      <c r="FE22" s="330"/>
      <c r="FF22" s="330"/>
      <c r="FG22" s="330"/>
      <c r="FH22" s="330"/>
      <c r="FI22" s="330"/>
      <c r="FJ22" s="330"/>
      <c r="FK22" s="330"/>
      <c r="FL22" s="330"/>
      <c r="FM22" s="330"/>
      <c r="FN22" s="330"/>
      <c r="FO22" s="330"/>
      <c r="FP22" s="330"/>
      <c r="FQ22" s="330"/>
      <c r="FR22" s="330"/>
      <c r="FS22" s="330"/>
      <c r="FT22" s="330"/>
      <c r="FU22" s="330"/>
      <c r="FV22" s="330"/>
      <c r="FW22" s="330"/>
      <c r="FX22" s="330"/>
      <c r="FY22" s="330"/>
      <c r="FZ22" s="330"/>
      <c r="GA22" s="330"/>
      <c r="GB22" s="330"/>
      <c r="GC22" s="330"/>
      <c r="GD22" s="330"/>
      <c r="GE22" s="330"/>
      <c r="GF22" s="330"/>
      <c r="GG22" s="330"/>
      <c r="GH22" s="330"/>
      <c r="GI22" s="330"/>
      <c r="GJ22" s="330"/>
      <c r="GK22" s="330"/>
      <c r="GL22" s="330"/>
      <c r="GM22" s="330"/>
      <c r="GN22" s="330"/>
      <c r="GO22" s="330"/>
      <c r="GP22" s="330"/>
      <c r="GQ22" s="330"/>
      <c r="GR22" s="330"/>
      <c r="GS22" s="330"/>
      <c r="GT22" s="330"/>
      <c r="GU22" s="330"/>
      <c r="GV22" s="330"/>
      <c r="GW22" s="330"/>
      <c r="GX22" s="330"/>
      <c r="GY22" s="330"/>
      <c r="GZ22" s="330"/>
      <c r="HA22" s="330"/>
      <c r="HB22" s="330"/>
      <c r="HC22" s="330"/>
      <c r="HD22" s="330"/>
      <c r="HE22" s="330"/>
      <c r="HF22" s="330"/>
      <c r="HG22" s="330"/>
      <c r="HH22" s="330"/>
      <c r="HI22" s="330"/>
      <c r="HJ22" s="330"/>
      <c r="HK22" s="330"/>
      <c r="HL22" s="330"/>
      <c r="HM22" s="330"/>
      <c r="HN22" s="330"/>
      <c r="HO22" s="330"/>
      <c r="HP22" s="330"/>
      <c r="HQ22" s="330"/>
      <c r="HR22" s="330"/>
      <c r="HS22" s="330"/>
      <c r="HT22" s="330"/>
      <c r="HU22" s="330"/>
      <c r="HV22" s="330"/>
      <c r="HW22" s="330"/>
      <c r="HX22" s="330"/>
      <c r="HY22" s="330"/>
      <c r="HZ22" s="330"/>
      <c r="IA22" s="330"/>
      <c r="IB22" s="330"/>
      <c r="IC22" s="330"/>
      <c r="ID22" s="330"/>
      <c r="IE22" s="330"/>
      <c r="IF22" s="330"/>
      <c r="IG22" s="330"/>
      <c r="IH22" s="330"/>
      <c r="II22" s="330"/>
      <c r="IJ22" s="330"/>
      <c r="IK22" s="330"/>
      <c r="IL22" s="330"/>
      <c r="IM22" s="330"/>
      <c r="IN22" s="330"/>
      <c r="IO22" s="330"/>
      <c r="IP22" s="330"/>
      <c r="IQ22" s="330"/>
      <c r="IR22" s="330"/>
      <c r="IS22" s="330"/>
      <c r="IT22" s="330"/>
      <c r="IU22" s="330"/>
      <c r="IV22" s="330"/>
      <c r="IW22" s="330"/>
      <c r="IX22" s="330"/>
      <c r="IY22" s="330"/>
      <c r="IZ22" s="330"/>
      <c r="JA22" s="330"/>
    </row>
    <row r="23" spans="1:261" s="339" customFormat="1" ht="15.75" customHeight="1" x14ac:dyDescent="0.2">
      <c r="A23" s="347" t="s">
        <v>9</v>
      </c>
      <c r="B23" s="350"/>
      <c r="C23" s="345">
        <v>1271203</v>
      </c>
      <c r="D23" s="350">
        <v>1006525</v>
      </c>
      <c r="E23" s="350">
        <v>264678</v>
      </c>
      <c r="F23" s="350"/>
      <c r="G23" s="351">
        <v>1006941</v>
      </c>
      <c r="H23" s="350">
        <v>1265162</v>
      </c>
      <c r="I23" s="350">
        <v>1013803</v>
      </c>
      <c r="J23" s="350">
        <v>1013803</v>
      </c>
      <c r="K23" s="350">
        <v>1006525</v>
      </c>
      <c r="L23" s="349"/>
      <c r="M23" s="346"/>
      <c r="N23" s="346"/>
      <c r="O23" s="346"/>
      <c r="P23" s="346"/>
      <c r="Q23" s="346"/>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0"/>
      <c r="BS23" s="330"/>
      <c r="BT23" s="330"/>
      <c r="BU23" s="330"/>
      <c r="BV23" s="330"/>
      <c r="BW23" s="330"/>
      <c r="BX23" s="330"/>
      <c r="BY23" s="330"/>
      <c r="BZ23" s="330"/>
      <c r="CA23" s="330"/>
      <c r="CB23" s="330"/>
      <c r="CC23" s="330"/>
      <c r="CD23" s="330"/>
      <c r="CE23" s="330"/>
      <c r="CF23" s="330"/>
      <c r="CG23" s="330"/>
      <c r="CH23" s="330"/>
      <c r="CI23" s="330"/>
      <c r="CJ23" s="330"/>
      <c r="CK23" s="330"/>
      <c r="CL23" s="330"/>
      <c r="CM23" s="330"/>
      <c r="CN23" s="330"/>
      <c r="CO23" s="330"/>
      <c r="CP23" s="330"/>
      <c r="CQ23" s="330"/>
      <c r="CR23" s="330"/>
      <c r="CS23" s="330"/>
      <c r="CT23" s="330"/>
      <c r="CU23" s="330"/>
      <c r="CV23" s="330"/>
      <c r="CW23" s="330"/>
      <c r="CX23" s="330"/>
      <c r="CY23" s="330"/>
      <c r="CZ23" s="330"/>
      <c r="DA23" s="330"/>
      <c r="DB23" s="330"/>
      <c r="DC23" s="330"/>
      <c r="DD23" s="330"/>
      <c r="DE23" s="330"/>
      <c r="DF23" s="330"/>
      <c r="DG23" s="330"/>
      <c r="DH23" s="330"/>
      <c r="DI23" s="330"/>
      <c r="DJ23" s="330"/>
      <c r="DK23" s="330"/>
      <c r="DL23" s="330"/>
      <c r="DM23" s="330"/>
      <c r="DN23" s="330"/>
      <c r="DO23" s="330"/>
      <c r="DP23" s="330"/>
      <c r="DQ23" s="330"/>
      <c r="DR23" s="330"/>
      <c r="DS23" s="330"/>
      <c r="DT23" s="330"/>
      <c r="DU23" s="330"/>
      <c r="DV23" s="330"/>
      <c r="DW23" s="330"/>
      <c r="DX23" s="330"/>
      <c r="DY23" s="330"/>
      <c r="DZ23" s="330"/>
      <c r="EA23" s="330"/>
      <c r="EB23" s="330"/>
      <c r="EC23" s="330"/>
      <c r="ED23" s="330"/>
      <c r="EE23" s="330"/>
      <c r="EF23" s="330"/>
      <c r="EG23" s="330"/>
      <c r="EH23" s="330"/>
      <c r="EI23" s="330"/>
      <c r="EJ23" s="330"/>
      <c r="EK23" s="330"/>
      <c r="EL23" s="330"/>
      <c r="EM23" s="330"/>
      <c r="EN23" s="330"/>
      <c r="EO23" s="330"/>
      <c r="EP23" s="330"/>
      <c r="EQ23" s="330"/>
      <c r="ER23" s="330"/>
      <c r="ES23" s="330"/>
      <c r="ET23" s="330"/>
      <c r="EU23" s="330"/>
      <c r="EV23" s="330"/>
      <c r="EW23" s="330"/>
      <c r="EX23" s="330"/>
      <c r="EY23" s="330"/>
      <c r="EZ23" s="330"/>
      <c r="FA23" s="330"/>
      <c r="FB23" s="330"/>
      <c r="FC23" s="330"/>
      <c r="FD23" s="330"/>
      <c r="FE23" s="330"/>
      <c r="FF23" s="330"/>
      <c r="FG23" s="330"/>
      <c r="FH23" s="330"/>
      <c r="FI23" s="330"/>
      <c r="FJ23" s="330"/>
      <c r="FK23" s="330"/>
      <c r="FL23" s="330"/>
      <c r="FM23" s="330"/>
      <c r="FN23" s="330"/>
      <c r="FO23" s="330"/>
      <c r="FP23" s="330"/>
      <c r="FQ23" s="330"/>
      <c r="FR23" s="330"/>
      <c r="FS23" s="330"/>
      <c r="FT23" s="330"/>
      <c r="FU23" s="330"/>
      <c r="FV23" s="330"/>
      <c r="FW23" s="330"/>
      <c r="FX23" s="330"/>
      <c r="FY23" s="330"/>
      <c r="FZ23" s="330"/>
      <c r="GA23" s="330"/>
      <c r="GB23" s="330"/>
      <c r="GC23" s="330"/>
      <c r="GD23" s="330"/>
      <c r="GE23" s="330"/>
      <c r="GF23" s="330"/>
      <c r="GG23" s="330"/>
      <c r="GH23" s="330"/>
      <c r="GI23" s="330"/>
      <c r="GJ23" s="330"/>
      <c r="GK23" s="330"/>
      <c r="GL23" s="330"/>
      <c r="GM23" s="330"/>
      <c r="GN23" s="330"/>
      <c r="GO23" s="330"/>
      <c r="GP23" s="330"/>
      <c r="GQ23" s="330"/>
      <c r="GR23" s="330"/>
      <c r="GS23" s="330"/>
      <c r="GT23" s="330"/>
      <c r="GU23" s="330"/>
      <c r="GV23" s="330"/>
      <c r="GW23" s="330"/>
      <c r="GX23" s="330"/>
      <c r="GY23" s="330"/>
      <c r="GZ23" s="330"/>
      <c r="HA23" s="330"/>
      <c r="HB23" s="330"/>
      <c r="HC23" s="330"/>
      <c r="HD23" s="330"/>
      <c r="HE23" s="330"/>
      <c r="HF23" s="330"/>
      <c r="HG23" s="330"/>
      <c r="HH23" s="330"/>
      <c r="HI23" s="330"/>
      <c r="HJ23" s="330"/>
      <c r="HK23" s="330"/>
      <c r="HL23" s="330"/>
      <c r="HM23" s="330"/>
      <c r="HN23" s="330"/>
      <c r="HO23" s="330"/>
      <c r="HP23" s="330"/>
      <c r="HQ23" s="330"/>
      <c r="HR23" s="330"/>
      <c r="HS23" s="330"/>
      <c r="HT23" s="330"/>
      <c r="HU23" s="330"/>
      <c r="HV23" s="330"/>
      <c r="HW23" s="330"/>
      <c r="HX23" s="330"/>
      <c r="HY23" s="330"/>
      <c r="HZ23" s="330"/>
      <c r="IA23" s="330"/>
      <c r="IB23" s="330"/>
      <c r="IC23" s="330"/>
      <c r="ID23" s="330"/>
      <c r="IE23" s="330"/>
      <c r="IF23" s="330"/>
      <c r="IG23" s="330"/>
      <c r="IH23" s="330"/>
      <c r="II23" s="330"/>
      <c r="IJ23" s="330"/>
      <c r="IK23" s="330"/>
      <c r="IL23" s="330"/>
      <c r="IM23" s="330"/>
      <c r="IN23" s="330"/>
      <c r="IO23" s="330"/>
      <c r="IP23" s="330"/>
      <c r="IQ23" s="330"/>
      <c r="IR23" s="330"/>
      <c r="IS23" s="330"/>
      <c r="IT23" s="330"/>
      <c r="IU23" s="330"/>
      <c r="IV23" s="330"/>
      <c r="IW23" s="330"/>
      <c r="IX23" s="330"/>
      <c r="IY23" s="330"/>
      <c r="IZ23" s="330"/>
      <c r="JA23" s="330"/>
    </row>
    <row r="24" spans="1:261" s="339" customFormat="1" ht="15.75" customHeight="1" x14ac:dyDescent="0.2">
      <c r="A24" s="347" t="s">
        <v>10</v>
      </c>
      <c r="B24" s="350"/>
      <c r="C24" s="345">
        <v>328600</v>
      </c>
      <c r="D24" s="350">
        <v>155946</v>
      </c>
      <c r="E24" s="350">
        <v>172654</v>
      </c>
      <c r="F24" s="350"/>
      <c r="G24" s="351">
        <v>157396</v>
      </c>
      <c r="H24" s="350">
        <v>326781</v>
      </c>
      <c r="I24" s="350">
        <v>161134</v>
      </c>
      <c r="J24" s="350">
        <v>161134</v>
      </c>
      <c r="K24" s="350">
        <v>155946</v>
      </c>
      <c r="L24" s="349"/>
      <c r="M24" s="346"/>
      <c r="N24" s="346"/>
      <c r="O24" s="346"/>
      <c r="P24" s="346"/>
      <c r="Q24" s="346"/>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c r="BZ24" s="330"/>
      <c r="CA24" s="330"/>
      <c r="CB24" s="330"/>
      <c r="CC24" s="330"/>
      <c r="CD24" s="330"/>
      <c r="CE24" s="330"/>
      <c r="CF24" s="330"/>
      <c r="CG24" s="330"/>
      <c r="CH24" s="330"/>
      <c r="CI24" s="330"/>
      <c r="CJ24" s="330"/>
      <c r="CK24" s="330"/>
      <c r="CL24" s="330"/>
      <c r="CM24" s="330"/>
      <c r="CN24" s="330"/>
      <c r="CO24" s="330"/>
      <c r="CP24" s="330"/>
      <c r="CQ24" s="330"/>
      <c r="CR24" s="330"/>
      <c r="CS24" s="330"/>
      <c r="CT24" s="330"/>
      <c r="CU24" s="330"/>
      <c r="CV24" s="330"/>
      <c r="CW24" s="330"/>
      <c r="CX24" s="330"/>
      <c r="CY24" s="330"/>
      <c r="CZ24" s="330"/>
      <c r="DA24" s="330"/>
      <c r="DB24" s="330"/>
      <c r="DC24" s="330"/>
      <c r="DD24" s="330"/>
      <c r="DE24" s="330"/>
      <c r="DF24" s="330"/>
      <c r="DG24" s="330"/>
      <c r="DH24" s="330"/>
      <c r="DI24" s="330"/>
      <c r="DJ24" s="330"/>
      <c r="DK24" s="330"/>
      <c r="DL24" s="330"/>
      <c r="DM24" s="330"/>
      <c r="DN24" s="330"/>
      <c r="DO24" s="330"/>
      <c r="DP24" s="330"/>
      <c r="DQ24" s="330"/>
      <c r="DR24" s="330"/>
      <c r="DS24" s="330"/>
      <c r="DT24" s="330"/>
      <c r="DU24" s="330"/>
      <c r="DV24" s="330"/>
      <c r="DW24" s="330"/>
      <c r="DX24" s="330"/>
      <c r="DY24" s="330"/>
      <c r="DZ24" s="330"/>
      <c r="EA24" s="330"/>
      <c r="EB24" s="330"/>
      <c r="EC24" s="330"/>
      <c r="ED24" s="330"/>
      <c r="EE24" s="330"/>
      <c r="EF24" s="330"/>
      <c r="EG24" s="330"/>
      <c r="EH24" s="330"/>
      <c r="EI24" s="330"/>
      <c r="EJ24" s="330"/>
      <c r="EK24" s="330"/>
      <c r="EL24" s="330"/>
      <c r="EM24" s="330"/>
      <c r="EN24" s="330"/>
      <c r="EO24" s="330"/>
      <c r="EP24" s="330"/>
      <c r="EQ24" s="330"/>
      <c r="ER24" s="330"/>
      <c r="ES24" s="330"/>
      <c r="ET24" s="330"/>
      <c r="EU24" s="330"/>
      <c r="EV24" s="330"/>
      <c r="EW24" s="330"/>
      <c r="EX24" s="330"/>
      <c r="EY24" s="330"/>
      <c r="EZ24" s="330"/>
      <c r="FA24" s="330"/>
      <c r="FB24" s="330"/>
      <c r="FC24" s="330"/>
      <c r="FD24" s="330"/>
      <c r="FE24" s="330"/>
      <c r="FF24" s="330"/>
      <c r="FG24" s="330"/>
      <c r="FH24" s="330"/>
      <c r="FI24" s="330"/>
      <c r="FJ24" s="330"/>
      <c r="FK24" s="330"/>
      <c r="FL24" s="330"/>
      <c r="FM24" s="330"/>
      <c r="FN24" s="330"/>
      <c r="FO24" s="330"/>
      <c r="FP24" s="330"/>
      <c r="FQ24" s="330"/>
      <c r="FR24" s="330"/>
      <c r="FS24" s="330"/>
      <c r="FT24" s="330"/>
      <c r="FU24" s="330"/>
      <c r="FV24" s="330"/>
      <c r="FW24" s="330"/>
      <c r="FX24" s="330"/>
      <c r="FY24" s="330"/>
      <c r="FZ24" s="330"/>
      <c r="GA24" s="330"/>
      <c r="GB24" s="330"/>
      <c r="GC24" s="330"/>
      <c r="GD24" s="330"/>
      <c r="GE24" s="330"/>
      <c r="GF24" s="330"/>
      <c r="GG24" s="330"/>
      <c r="GH24" s="330"/>
      <c r="GI24" s="330"/>
      <c r="GJ24" s="330"/>
      <c r="GK24" s="330"/>
      <c r="GL24" s="330"/>
      <c r="GM24" s="330"/>
      <c r="GN24" s="330"/>
      <c r="GO24" s="330"/>
      <c r="GP24" s="330"/>
      <c r="GQ24" s="330"/>
      <c r="GR24" s="330"/>
      <c r="GS24" s="330"/>
      <c r="GT24" s="330"/>
      <c r="GU24" s="330"/>
      <c r="GV24" s="330"/>
      <c r="GW24" s="330"/>
      <c r="GX24" s="330"/>
      <c r="GY24" s="330"/>
      <c r="GZ24" s="330"/>
      <c r="HA24" s="330"/>
      <c r="HB24" s="330"/>
      <c r="HC24" s="330"/>
      <c r="HD24" s="330"/>
      <c r="HE24" s="330"/>
      <c r="HF24" s="330"/>
      <c r="HG24" s="330"/>
      <c r="HH24" s="330"/>
      <c r="HI24" s="330"/>
      <c r="HJ24" s="330"/>
      <c r="HK24" s="330"/>
      <c r="HL24" s="330"/>
      <c r="HM24" s="330"/>
      <c r="HN24" s="330"/>
      <c r="HO24" s="330"/>
      <c r="HP24" s="330"/>
      <c r="HQ24" s="330"/>
      <c r="HR24" s="330"/>
      <c r="HS24" s="330"/>
      <c r="HT24" s="330"/>
      <c r="HU24" s="330"/>
      <c r="HV24" s="330"/>
      <c r="HW24" s="330"/>
      <c r="HX24" s="330"/>
      <c r="HY24" s="330"/>
      <c r="HZ24" s="330"/>
      <c r="IA24" s="330"/>
      <c r="IB24" s="330"/>
      <c r="IC24" s="330"/>
      <c r="ID24" s="330"/>
      <c r="IE24" s="330"/>
      <c r="IF24" s="330"/>
      <c r="IG24" s="330"/>
      <c r="IH24" s="330"/>
      <c r="II24" s="330"/>
      <c r="IJ24" s="330"/>
      <c r="IK24" s="330"/>
      <c r="IL24" s="330"/>
      <c r="IM24" s="330"/>
      <c r="IN24" s="330"/>
      <c r="IO24" s="330"/>
      <c r="IP24" s="330"/>
      <c r="IQ24" s="330"/>
      <c r="IR24" s="330"/>
      <c r="IS24" s="330"/>
      <c r="IT24" s="330"/>
      <c r="IU24" s="330"/>
      <c r="IV24" s="330"/>
      <c r="IW24" s="330"/>
      <c r="IX24" s="330"/>
      <c r="IY24" s="330"/>
      <c r="IZ24" s="330"/>
      <c r="JA24" s="330"/>
    </row>
    <row r="25" spans="1:261" s="339" customFormat="1" ht="15.75" customHeight="1" x14ac:dyDescent="0.2">
      <c r="A25" s="347" t="s">
        <v>11</v>
      </c>
      <c r="B25" s="350"/>
      <c r="C25" s="345">
        <v>409217</v>
      </c>
      <c r="D25" s="350">
        <v>227023</v>
      </c>
      <c r="E25" s="350">
        <v>182194</v>
      </c>
      <c r="F25" s="350"/>
      <c r="G25" s="351">
        <v>227360</v>
      </c>
      <c r="H25" s="350">
        <v>406883</v>
      </c>
      <c r="I25" s="350">
        <v>230013</v>
      </c>
      <c r="J25" s="350">
        <v>230013</v>
      </c>
      <c r="K25" s="350">
        <v>227023</v>
      </c>
      <c r="L25" s="349"/>
      <c r="M25" s="346"/>
      <c r="N25" s="346"/>
      <c r="O25" s="346"/>
      <c r="P25" s="346"/>
      <c r="Q25" s="346"/>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30"/>
      <c r="BX25" s="330"/>
      <c r="BY25" s="330"/>
      <c r="BZ25" s="330"/>
      <c r="CA25" s="330"/>
      <c r="CB25" s="330"/>
      <c r="CC25" s="330"/>
      <c r="CD25" s="330"/>
      <c r="CE25" s="330"/>
      <c r="CF25" s="330"/>
      <c r="CG25" s="330"/>
      <c r="CH25" s="330"/>
      <c r="CI25" s="330"/>
      <c r="CJ25" s="330"/>
      <c r="CK25" s="330"/>
      <c r="CL25" s="330"/>
      <c r="CM25" s="330"/>
      <c r="CN25" s="330"/>
      <c r="CO25" s="330"/>
      <c r="CP25" s="330"/>
      <c r="CQ25" s="330"/>
      <c r="CR25" s="330"/>
      <c r="CS25" s="330"/>
      <c r="CT25" s="330"/>
      <c r="CU25" s="330"/>
      <c r="CV25" s="330"/>
      <c r="CW25" s="330"/>
      <c r="CX25" s="330"/>
      <c r="CY25" s="330"/>
      <c r="CZ25" s="330"/>
      <c r="DA25" s="330"/>
      <c r="DB25" s="330"/>
      <c r="DC25" s="330"/>
      <c r="DD25" s="330"/>
      <c r="DE25" s="330"/>
      <c r="DF25" s="330"/>
      <c r="DG25" s="330"/>
      <c r="DH25" s="330"/>
      <c r="DI25" s="330"/>
      <c r="DJ25" s="330"/>
      <c r="DK25" s="330"/>
      <c r="DL25" s="330"/>
      <c r="DM25" s="330"/>
      <c r="DN25" s="330"/>
      <c r="DO25" s="330"/>
      <c r="DP25" s="330"/>
      <c r="DQ25" s="330"/>
      <c r="DR25" s="330"/>
      <c r="DS25" s="330"/>
      <c r="DT25" s="330"/>
      <c r="DU25" s="330"/>
      <c r="DV25" s="330"/>
      <c r="DW25" s="330"/>
      <c r="DX25" s="330"/>
      <c r="DY25" s="330"/>
      <c r="DZ25" s="330"/>
      <c r="EA25" s="330"/>
      <c r="EB25" s="330"/>
      <c r="EC25" s="330"/>
      <c r="ED25" s="330"/>
      <c r="EE25" s="330"/>
      <c r="EF25" s="330"/>
      <c r="EG25" s="330"/>
      <c r="EH25" s="330"/>
      <c r="EI25" s="330"/>
      <c r="EJ25" s="330"/>
      <c r="EK25" s="330"/>
      <c r="EL25" s="330"/>
      <c r="EM25" s="330"/>
      <c r="EN25" s="330"/>
      <c r="EO25" s="330"/>
      <c r="EP25" s="330"/>
      <c r="EQ25" s="330"/>
      <c r="ER25" s="330"/>
      <c r="ES25" s="330"/>
      <c r="ET25" s="330"/>
      <c r="EU25" s="330"/>
      <c r="EV25" s="330"/>
      <c r="EW25" s="330"/>
      <c r="EX25" s="330"/>
      <c r="EY25" s="330"/>
      <c r="EZ25" s="330"/>
      <c r="FA25" s="330"/>
      <c r="FB25" s="330"/>
      <c r="FC25" s="330"/>
      <c r="FD25" s="330"/>
      <c r="FE25" s="330"/>
      <c r="FF25" s="330"/>
      <c r="FG25" s="330"/>
      <c r="FH25" s="330"/>
      <c r="FI25" s="330"/>
      <c r="FJ25" s="330"/>
      <c r="FK25" s="330"/>
      <c r="FL25" s="330"/>
      <c r="FM25" s="330"/>
      <c r="FN25" s="330"/>
      <c r="FO25" s="330"/>
      <c r="FP25" s="330"/>
      <c r="FQ25" s="330"/>
      <c r="FR25" s="330"/>
      <c r="FS25" s="330"/>
      <c r="FT25" s="330"/>
      <c r="FU25" s="330"/>
      <c r="FV25" s="330"/>
      <c r="FW25" s="330"/>
      <c r="FX25" s="330"/>
      <c r="FY25" s="330"/>
      <c r="FZ25" s="330"/>
      <c r="GA25" s="330"/>
      <c r="GB25" s="330"/>
      <c r="GC25" s="330"/>
      <c r="GD25" s="330"/>
      <c r="GE25" s="330"/>
      <c r="GF25" s="330"/>
      <c r="GG25" s="330"/>
      <c r="GH25" s="330"/>
      <c r="GI25" s="330"/>
      <c r="GJ25" s="330"/>
      <c r="GK25" s="330"/>
      <c r="GL25" s="330"/>
      <c r="GM25" s="330"/>
      <c r="GN25" s="330"/>
      <c r="GO25" s="330"/>
      <c r="GP25" s="330"/>
      <c r="GQ25" s="330"/>
      <c r="GR25" s="330"/>
      <c r="GS25" s="330"/>
      <c r="GT25" s="330"/>
      <c r="GU25" s="330"/>
      <c r="GV25" s="330"/>
      <c r="GW25" s="330"/>
      <c r="GX25" s="330"/>
      <c r="GY25" s="330"/>
      <c r="GZ25" s="330"/>
      <c r="HA25" s="330"/>
      <c r="HB25" s="330"/>
      <c r="HC25" s="330"/>
      <c r="HD25" s="330"/>
      <c r="HE25" s="330"/>
      <c r="HF25" s="330"/>
      <c r="HG25" s="330"/>
      <c r="HH25" s="330"/>
      <c r="HI25" s="330"/>
      <c r="HJ25" s="330"/>
      <c r="HK25" s="330"/>
      <c r="HL25" s="330"/>
      <c r="HM25" s="330"/>
      <c r="HN25" s="330"/>
      <c r="HO25" s="330"/>
      <c r="HP25" s="330"/>
      <c r="HQ25" s="330"/>
      <c r="HR25" s="330"/>
      <c r="HS25" s="330"/>
      <c r="HT25" s="330"/>
      <c r="HU25" s="330"/>
      <c r="HV25" s="330"/>
      <c r="HW25" s="330"/>
      <c r="HX25" s="330"/>
      <c r="HY25" s="330"/>
      <c r="HZ25" s="330"/>
      <c r="IA25" s="330"/>
      <c r="IB25" s="330"/>
      <c r="IC25" s="330"/>
      <c r="ID25" s="330"/>
      <c r="IE25" s="330"/>
      <c r="IF25" s="330"/>
      <c r="IG25" s="330"/>
      <c r="IH25" s="330"/>
      <c r="II25" s="330"/>
      <c r="IJ25" s="330"/>
      <c r="IK25" s="330"/>
      <c r="IL25" s="330"/>
      <c r="IM25" s="330"/>
      <c r="IN25" s="330"/>
      <c r="IO25" s="330"/>
      <c r="IP25" s="330"/>
      <c r="IQ25" s="330"/>
      <c r="IR25" s="330"/>
      <c r="IS25" s="330"/>
      <c r="IT25" s="330"/>
      <c r="IU25" s="330"/>
      <c r="IV25" s="330"/>
      <c r="IW25" s="330"/>
      <c r="IX25" s="330"/>
      <c r="IY25" s="330"/>
      <c r="IZ25" s="330"/>
      <c r="JA25" s="330"/>
    </row>
    <row r="26" spans="1:261" s="339" customFormat="1" ht="15.75" customHeight="1" x14ac:dyDescent="0.2">
      <c r="A26" s="347" t="s">
        <v>12</v>
      </c>
      <c r="B26" s="350"/>
      <c r="C26" s="345">
        <v>2249220</v>
      </c>
      <c r="D26" s="350">
        <v>1654917</v>
      </c>
      <c r="E26" s="350">
        <v>594303</v>
      </c>
      <c r="F26" s="350"/>
      <c r="G26" s="351">
        <v>1793133</v>
      </c>
      <c r="H26" s="350">
        <v>2230173</v>
      </c>
      <c r="I26" s="350">
        <v>1681622</v>
      </c>
      <c r="J26" s="350">
        <v>1681622</v>
      </c>
      <c r="K26" s="350">
        <v>1640325</v>
      </c>
      <c r="L26" s="349"/>
      <c r="M26" s="346"/>
      <c r="N26" s="346"/>
      <c r="O26" s="346"/>
      <c r="P26" s="346"/>
      <c r="Q26" s="346"/>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330"/>
      <c r="AX26" s="330"/>
      <c r="AY26" s="330"/>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c r="BW26" s="330"/>
      <c r="BX26" s="330"/>
      <c r="BY26" s="330"/>
      <c r="BZ26" s="330"/>
      <c r="CA26" s="330"/>
      <c r="CB26" s="330"/>
      <c r="CC26" s="330"/>
      <c r="CD26" s="330"/>
      <c r="CE26" s="330"/>
      <c r="CF26" s="330"/>
      <c r="CG26" s="330"/>
      <c r="CH26" s="330"/>
      <c r="CI26" s="330"/>
      <c r="CJ26" s="330"/>
      <c r="CK26" s="330"/>
      <c r="CL26" s="330"/>
      <c r="CM26" s="330"/>
      <c r="CN26" s="330"/>
      <c r="CO26" s="330"/>
      <c r="CP26" s="330"/>
      <c r="CQ26" s="330"/>
      <c r="CR26" s="330"/>
      <c r="CS26" s="330"/>
      <c r="CT26" s="330"/>
      <c r="CU26" s="330"/>
      <c r="CV26" s="330"/>
      <c r="CW26" s="330"/>
      <c r="CX26" s="330"/>
      <c r="CY26" s="330"/>
      <c r="CZ26" s="330"/>
      <c r="DA26" s="330"/>
      <c r="DB26" s="330"/>
      <c r="DC26" s="330"/>
      <c r="DD26" s="330"/>
      <c r="DE26" s="330"/>
      <c r="DF26" s="330"/>
      <c r="DG26" s="330"/>
      <c r="DH26" s="330"/>
      <c r="DI26" s="330"/>
      <c r="DJ26" s="330"/>
      <c r="DK26" s="330"/>
      <c r="DL26" s="330"/>
      <c r="DM26" s="330"/>
      <c r="DN26" s="330"/>
      <c r="DO26" s="330"/>
      <c r="DP26" s="330"/>
      <c r="DQ26" s="330"/>
      <c r="DR26" s="330"/>
      <c r="DS26" s="330"/>
      <c r="DT26" s="330"/>
      <c r="DU26" s="330"/>
      <c r="DV26" s="330"/>
      <c r="DW26" s="330"/>
      <c r="DX26" s="330"/>
      <c r="DY26" s="330"/>
      <c r="DZ26" s="330"/>
      <c r="EA26" s="330"/>
      <c r="EB26" s="330"/>
      <c r="EC26" s="330"/>
      <c r="ED26" s="330"/>
      <c r="EE26" s="330"/>
      <c r="EF26" s="330"/>
      <c r="EG26" s="330"/>
      <c r="EH26" s="330"/>
      <c r="EI26" s="330"/>
      <c r="EJ26" s="330"/>
      <c r="EK26" s="330"/>
      <c r="EL26" s="330"/>
      <c r="EM26" s="330"/>
      <c r="EN26" s="330"/>
      <c r="EO26" s="330"/>
      <c r="EP26" s="330"/>
      <c r="EQ26" s="330"/>
      <c r="ER26" s="330"/>
      <c r="ES26" s="330"/>
      <c r="ET26" s="330"/>
      <c r="EU26" s="330"/>
      <c r="EV26" s="330"/>
      <c r="EW26" s="330"/>
      <c r="EX26" s="330"/>
      <c r="EY26" s="330"/>
      <c r="EZ26" s="330"/>
      <c r="FA26" s="330"/>
      <c r="FB26" s="330"/>
      <c r="FC26" s="330"/>
      <c r="FD26" s="330"/>
      <c r="FE26" s="330"/>
      <c r="FF26" s="330"/>
      <c r="FG26" s="330"/>
      <c r="FH26" s="330"/>
      <c r="FI26" s="330"/>
      <c r="FJ26" s="330"/>
      <c r="FK26" s="330"/>
      <c r="FL26" s="330"/>
      <c r="FM26" s="330"/>
      <c r="FN26" s="330"/>
      <c r="FO26" s="330"/>
      <c r="FP26" s="330"/>
      <c r="FQ26" s="330"/>
      <c r="FR26" s="330"/>
      <c r="FS26" s="330"/>
      <c r="FT26" s="330"/>
      <c r="FU26" s="330"/>
      <c r="FV26" s="330"/>
      <c r="FW26" s="330"/>
      <c r="FX26" s="330"/>
      <c r="FY26" s="330"/>
      <c r="FZ26" s="330"/>
      <c r="GA26" s="330"/>
      <c r="GB26" s="330"/>
      <c r="GC26" s="330"/>
      <c r="GD26" s="330"/>
      <c r="GE26" s="330"/>
      <c r="GF26" s="330"/>
      <c r="GG26" s="330"/>
      <c r="GH26" s="330"/>
      <c r="GI26" s="330"/>
      <c r="GJ26" s="330"/>
      <c r="GK26" s="330"/>
      <c r="GL26" s="330"/>
      <c r="GM26" s="330"/>
      <c r="GN26" s="330"/>
      <c r="GO26" s="330"/>
      <c r="GP26" s="330"/>
      <c r="GQ26" s="330"/>
      <c r="GR26" s="330"/>
      <c r="GS26" s="330"/>
      <c r="GT26" s="330"/>
      <c r="GU26" s="330"/>
      <c r="GV26" s="330"/>
      <c r="GW26" s="330"/>
      <c r="GX26" s="330"/>
      <c r="GY26" s="330"/>
      <c r="GZ26" s="330"/>
      <c r="HA26" s="330"/>
      <c r="HB26" s="330"/>
      <c r="HC26" s="330"/>
      <c r="HD26" s="330"/>
      <c r="HE26" s="330"/>
      <c r="HF26" s="330"/>
      <c r="HG26" s="330"/>
      <c r="HH26" s="330"/>
      <c r="HI26" s="330"/>
      <c r="HJ26" s="330"/>
      <c r="HK26" s="330"/>
      <c r="HL26" s="330"/>
      <c r="HM26" s="330"/>
      <c r="HN26" s="330"/>
      <c r="HO26" s="330"/>
      <c r="HP26" s="330"/>
      <c r="HQ26" s="330"/>
      <c r="HR26" s="330"/>
      <c r="HS26" s="330"/>
      <c r="HT26" s="330"/>
      <c r="HU26" s="330"/>
      <c r="HV26" s="330"/>
      <c r="HW26" s="330"/>
      <c r="HX26" s="330"/>
      <c r="HY26" s="330"/>
      <c r="HZ26" s="330"/>
      <c r="IA26" s="330"/>
      <c r="IB26" s="330"/>
      <c r="IC26" s="330"/>
      <c r="ID26" s="330"/>
      <c r="IE26" s="330"/>
      <c r="IF26" s="330"/>
      <c r="IG26" s="330"/>
      <c r="IH26" s="330"/>
      <c r="II26" s="330"/>
      <c r="IJ26" s="330"/>
      <c r="IK26" s="330"/>
      <c r="IL26" s="330"/>
      <c r="IM26" s="330"/>
      <c r="IN26" s="330"/>
      <c r="IO26" s="330"/>
      <c r="IP26" s="330"/>
      <c r="IQ26" s="330"/>
      <c r="IR26" s="330"/>
      <c r="IS26" s="330"/>
      <c r="IT26" s="330"/>
      <c r="IU26" s="330"/>
      <c r="IV26" s="330"/>
      <c r="IW26" s="330"/>
      <c r="IX26" s="330"/>
      <c r="IY26" s="330"/>
      <c r="IZ26" s="330"/>
      <c r="JA26" s="330"/>
    </row>
    <row r="27" spans="1:261" s="339" customFormat="1" ht="15.75" customHeight="1" x14ac:dyDescent="0.2">
      <c r="A27" s="347" t="s">
        <v>205</v>
      </c>
      <c r="B27" s="350"/>
      <c r="C27" s="345">
        <v>1454564</v>
      </c>
      <c r="D27" s="350">
        <v>970729</v>
      </c>
      <c r="E27" s="350">
        <v>483835</v>
      </c>
      <c r="F27" s="350"/>
      <c r="G27" s="351">
        <v>970904</v>
      </c>
      <c r="H27" s="350">
        <v>1443481</v>
      </c>
      <c r="I27" s="350">
        <v>982434</v>
      </c>
      <c r="J27" s="350">
        <v>982434</v>
      </c>
      <c r="K27" s="350">
        <v>970729</v>
      </c>
      <c r="L27" s="349"/>
      <c r="M27" s="346"/>
      <c r="N27" s="346"/>
      <c r="O27" s="346"/>
      <c r="P27" s="346"/>
      <c r="Q27" s="346"/>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c r="BW27" s="330"/>
      <c r="BX27" s="330"/>
      <c r="BY27" s="330"/>
      <c r="BZ27" s="330"/>
      <c r="CA27" s="330"/>
      <c r="CB27" s="330"/>
      <c r="CC27" s="330"/>
      <c r="CD27" s="330"/>
      <c r="CE27" s="330"/>
      <c r="CF27" s="330"/>
      <c r="CG27" s="330"/>
      <c r="CH27" s="330"/>
      <c r="CI27" s="330"/>
      <c r="CJ27" s="330"/>
      <c r="CK27" s="330"/>
      <c r="CL27" s="330"/>
      <c r="CM27" s="330"/>
      <c r="CN27" s="330"/>
      <c r="CO27" s="330"/>
      <c r="CP27" s="330"/>
      <c r="CQ27" s="330"/>
      <c r="CR27" s="330"/>
      <c r="CS27" s="330"/>
      <c r="CT27" s="330"/>
      <c r="CU27" s="330"/>
      <c r="CV27" s="330"/>
      <c r="CW27" s="330"/>
      <c r="CX27" s="330"/>
      <c r="CY27" s="330"/>
      <c r="CZ27" s="330"/>
      <c r="DA27" s="330"/>
      <c r="DB27" s="330"/>
      <c r="DC27" s="330"/>
      <c r="DD27" s="330"/>
      <c r="DE27" s="330"/>
      <c r="DF27" s="330"/>
      <c r="DG27" s="330"/>
      <c r="DH27" s="330"/>
      <c r="DI27" s="330"/>
      <c r="DJ27" s="330"/>
      <c r="DK27" s="330"/>
      <c r="DL27" s="330"/>
      <c r="DM27" s="330"/>
      <c r="DN27" s="330"/>
      <c r="DO27" s="330"/>
      <c r="DP27" s="330"/>
      <c r="DQ27" s="330"/>
      <c r="DR27" s="330"/>
      <c r="DS27" s="330"/>
      <c r="DT27" s="330"/>
      <c r="DU27" s="330"/>
      <c r="DV27" s="330"/>
      <c r="DW27" s="330"/>
      <c r="DX27" s="330"/>
      <c r="DY27" s="330"/>
      <c r="DZ27" s="330"/>
      <c r="EA27" s="330"/>
      <c r="EB27" s="330"/>
      <c r="EC27" s="330"/>
      <c r="ED27" s="330"/>
      <c r="EE27" s="330"/>
      <c r="EF27" s="330"/>
      <c r="EG27" s="330"/>
      <c r="EH27" s="330"/>
      <c r="EI27" s="330"/>
      <c r="EJ27" s="330"/>
      <c r="EK27" s="330"/>
      <c r="EL27" s="330"/>
      <c r="EM27" s="330"/>
      <c r="EN27" s="330"/>
      <c r="EO27" s="330"/>
      <c r="EP27" s="330"/>
      <c r="EQ27" s="330"/>
      <c r="ER27" s="330"/>
      <c r="ES27" s="330"/>
      <c r="ET27" s="330"/>
      <c r="EU27" s="330"/>
      <c r="EV27" s="330"/>
      <c r="EW27" s="330"/>
      <c r="EX27" s="330"/>
      <c r="EY27" s="330"/>
      <c r="EZ27" s="330"/>
      <c r="FA27" s="330"/>
      <c r="FB27" s="330"/>
      <c r="FC27" s="330"/>
      <c r="FD27" s="330"/>
      <c r="FE27" s="330"/>
      <c r="FF27" s="330"/>
      <c r="FG27" s="330"/>
      <c r="FH27" s="330"/>
      <c r="FI27" s="330"/>
      <c r="FJ27" s="330"/>
      <c r="FK27" s="330"/>
      <c r="FL27" s="330"/>
      <c r="FM27" s="330"/>
      <c r="FN27" s="330"/>
      <c r="FO27" s="330"/>
      <c r="FP27" s="330"/>
      <c r="FQ27" s="330"/>
      <c r="FR27" s="330"/>
      <c r="FS27" s="330"/>
      <c r="FT27" s="330"/>
      <c r="FU27" s="330"/>
      <c r="FV27" s="330"/>
      <c r="FW27" s="330"/>
      <c r="FX27" s="330"/>
      <c r="FY27" s="330"/>
      <c r="FZ27" s="330"/>
      <c r="GA27" s="330"/>
      <c r="GB27" s="330"/>
      <c r="GC27" s="330"/>
      <c r="GD27" s="330"/>
      <c r="GE27" s="330"/>
      <c r="GF27" s="330"/>
      <c r="GG27" s="330"/>
      <c r="GH27" s="330"/>
      <c r="GI27" s="330"/>
      <c r="GJ27" s="330"/>
      <c r="GK27" s="330"/>
      <c r="GL27" s="330"/>
      <c r="GM27" s="330"/>
      <c r="GN27" s="330"/>
      <c r="GO27" s="330"/>
      <c r="GP27" s="330"/>
      <c r="GQ27" s="330"/>
      <c r="GR27" s="330"/>
      <c r="GS27" s="330"/>
      <c r="GT27" s="330"/>
      <c r="GU27" s="330"/>
      <c r="GV27" s="330"/>
      <c r="GW27" s="330"/>
      <c r="GX27" s="330"/>
      <c r="GY27" s="330"/>
      <c r="GZ27" s="330"/>
      <c r="HA27" s="330"/>
      <c r="HB27" s="330"/>
      <c r="HC27" s="330"/>
      <c r="HD27" s="330"/>
      <c r="HE27" s="330"/>
      <c r="HF27" s="330"/>
      <c r="HG27" s="330"/>
      <c r="HH27" s="330"/>
      <c r="HI27" s="330"/>
      <c r="HJ27" s="330"/>
      <c r="HK27" s="330"/>
      <c r="HL27" s="330"/>
      <c r="HM27" s="330"/>
      <c r="HN27" s="330"/>
      <c r="HO27" s="330"/>
      <c r="HP27" s="330"/>
      <c r="HQ27" s="330"/>
      <c r="HR27" s="330"/>
      <c r="HS27" s="330"/>
      <c r="HT27" s="330"/>
      <c r="HU27" s="330"/>
      <c r="HV27" s="330"/>
      <c r="HW27" s="330"/>
      <c r="HX27" s="330"/>
      <c r="HY27" s="330"/>
      <c r="HZ27" s="330"/>
      <c r="IA27" s="330"/>
      <c r="IB27" s="330"/>
      <c r="IC27" s="330"/>
      <c r="ID27" s="330"/>
      <c r="IE27" s="330"/>
      <c r="IF27" s="330"/>
      <c r="IG27" s="330"/>
      <c r="IH27" s="330"/>
      <c r="II27" s="330"/>
      <c r="IJ27" s="330"/>
      <c r="IK27" s="330"/>
      <c r="IL27" s="330"/>
      <c r="IM27" s="330"/>
      <c r="IN27" s="330"/>
      <c r="IO27" s="330"/>
      <c r="IP27" s="330"/>
      <c r="IQ27" s="330"/>
      <c r="IR27" s="330"/>
      <c r="IS27" s="330"/>
      <c r="IT27" s="330"/>
      <c r="IU27" s="330"/>
      <c r="IV27" s="330"/>
      <c r="IW27" s="330"/>
      <c r="IX27" s="330"/>
      <c r="IY27" s="330"/>
      <c r="IZ27" s="330"/>
      <c r="JA27" s="330"/>
    </row>
    <row r="28" spans="1:261" s="339" customFormat="1" ht="15.75" customHeight="1" x14ac:dyDescent="0.2">
      <c r="A28" s="347" t="s">
        <v>206</v>
      </c>
      <c r="B28" s="350"/>
      <c r="C28" s="345">
        <v>980479</v>
      </c>
      <c r="D28" s="350">
        <v>654194</v>
      </c>
      <c r="E28" s="350">
        <v>326285</v>
      </c>
      <c r="F28" s="350"/>
      <c r="G28" s="351">
        <v>654624</v>
      </c>
      <c r="H28" s="350">
        <v>974059</v>
      </c>
      <c r="I28" s="350">
        <v>661250</v>
      </c>
      <c r="J28" s="350">
        <v>661250</v>
      </c>
      <c r="K28" s="350">
        <v>654194</v>
      </c>
      <c r="L28" s="349"/>
      <c r="M28" s="346"/>
      <c r="N28" s="346"/>
      <c r="O28" s="346"/>
      <c r="P28" s="346"/>
      <c r="Q28" s="346"/>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330"/>
      <c r="BQ28" s="330"/>
      <c r="BR28" s="330"/>
      <c r="BS28" s="330"/>
      <c r="BT28" s="330"/>
      <c r="BU28" s="330"/>
      <c r="BV28" s="330"/>
      <c r="BW28" s="330"/>
      <c r="BX28" s="330"/>
      <c r="BY28" s="330"/>
      <c r="BZ28" s="330"/>
      <c r="CA28" s="330"/>
      <c r="CB28" s="330"/>
      <c r="CC28" s="330"/>
      <c r="CD28" s="330"/>
      <c r="CE28" s="330"/>
      <c r="CF28" s="330"/>
      <c r="CG28" s="330"/>
      <c r="CH28" s="330"/>
      <c r="CI28" s="330"/>
      <c r="CJ28" s="330"/>
      <c r="CK28" s="330"/>
      <c r="CL28" s="330"/>
      <c r="CM28" s="330"/>
      <c r="CN28" s="330"/>
      <c r="CO28" s="330"/>
      <c r="CP28" s="330"/>
      <c r="CQ28" s="330"/>
      <c r="CR28" s="330"/>
      <c r="CS28" s="330"/>
      <c r="CT28" s="330"/>
      <c r="CU28" s="330"/>
      <c r="CV28" s="330"/>
      <c r="CW28" s="330"/>
      <c r="CX28" s="330"/>
      <c r="CY28" s="330"/>
      <c r="CZ28" s="330"/>
      <c r="DA28" s="330"/>
      <c r="DB28" s="330"/>
      <c r="DC28" s="330"/>
      <c r="DD28" s="330"/>
      <c r="DE28" s="330"/>
      <c r="DF28" s="330"/>
      <c r="DG28" s="330"/>
      <c r="DH28" s="330"/>
      <c r="DI28" s="330"/>
      <c r="DJ28" s="330"/>
      <c r="DK28" s="330"/>
      <c r="DL28" s="330"/>
      <c r="DM28" s="330"/>
      <c r="DN28" s="330"/>
      <c r="DO28" s="330"/>
      <c r="DP28" s="330"/>
      <c r="DQ28" s="330"/>
      <c r="DR28" s="330"/>
      <c r="DS28" s="330"/>
      <c r="DT28" s="330"/>
      <c r="DU28" s="330"/>
      <c r="DV28" s="330"/>
      <c r="DW28" s="330"/>
      <c r="DX28" s="330"/>
      <c r="DY28" s="330"/>
      <c r="DZ28" s="330"/>
      <c r="EA28" s="330"/>
      <c r="EB28" s="330"/>
      <c r="EC28" s="330"/>
      <c r="ED28" s="330"/>
      <c r="EE28" s="330"/>
      <c r="EF28" s="330"/>
      <c r="EG28" s="330"/>
      <c r="EH28" s="330"/>
      <c r="EI28" s="330"/>
      <c r="EJ28" s="330"/>
      <c r="EK28" s="330"/>
      <c r="EL28" s="330"/>
      <c r="EM28" s="330"/>
      <c r="EN28" s="330"/>
      <c r="EO28" s="330"/>
      <c r="EP28" s="330"/>
      <c r="EQ28" s="330"/>
      <c r="ER28" s="330"/>
      <c r="ES28" s="330"/>
      <c r="ET28" s="330"/>
      <c r="EU28" s="330"/>
      <c r="EV28" s="330"/>
      <c r="EW28" s="330"/>
      <c r="EX28" s="330"/>
      <c r="EY28" s="330"/>
      <c r="EZ28" s="330"/>
      <c r="FA28" s="330"/>
      <c r="FB28" s="330"/>
      <c r="FC28" s="330"/>
      <c r="FD28" s="330"/>
      <c r="FE28" s="330"/>
      <c r="FF28" s="330"/>
      <c r="FG28" s="330"/>
      <c r="FH28" s="330"/>
      <c r="FI28" s="330"/>
      <c r="FJ28" s="330"/>
      <c r="FK28" s="330"/>
      <c r="FL28" s="330"/>
      <c r="FM28" s="330"/>
      <c r="FN28" s="330"/>
      <c r="FO28" s="330"/>
      <c r="FP28" s="330"/>
      <c r="FQ28" s="330"/>
      <c r="FR28" s="330"/>
      <c r="FS28" s="330"/>
      <c r="FT28" s="330"/>
      <c r="FU28" s="330"/>
      <c r="FV28" s="330"/>
      <c r="FW28" s="330"/>
      <c r="FX28" s="330"/>
      <c r="FY28" s="330"/>
      <c r="FZ28" s="330"/>
      <c r="GA28" s="330"/>
      <c r="GB28" s="330"/>
      <c r="GC28" s="330"/>
      <c r="GD28" s="330"/>
      <c r="GE28" s="330"/>
      <c r="GF28" s="330"/>
      <c r="GG28" s="330"/>
      <c r="GH28" s="330"/>
      <c r="GI28" s="330"/>
      <c r="GJ28" s="330"/>
      <c r="GK28" s="330"/>
      <c r="GL28" s="330"/>
      <c r="GM28" s="330"/>
      <c r="GN28" s="330"/>
      <c r="GO28" s="330"/>
      <c r="GP28" s="330"/>
      <c r="GQ28" s="330"/>
      <c r="GR28" s="330"/>
      <c r="GS28" s="330"/>
      <c r="GT28" s="330"/>
      <c r="GU28" s="330"/>
      <c r="GV28" s="330"/>
      <c r="GW28" s="330"/>
      <c r="GX28" s="330"/>
      <c r="GY28" s="330"/>
      <c r="GZ28" s="330"/>
      <c r="HA28" s="330"/>
      <c r="HB28" s="330"/>
      <c r="HC28" s="330"/>
      <c r="HD28" s="330"/>
      <c r="HE28" s="330"/>
      <c r="HF28" s="330"/>
      <c r="HG28" s="330"/>
      <c r="HH28" s="330"/>
      <c r="HI28" s="330"/>
      <c r="HJ28" s="330"/>
      <c r="HK28" s="330"/>
      <c r="HL28" s="330"/>
      <c r="HM28" s="330"/>
      <c r="HN28" s="330"/>
      <c r="HO28" s="330"/>
      <c r="HP28" s="330"/>
      <c r="HQ28" s="330"/>
      <c r="HR28" s="330"/>
      <c r="HS28" s="330"/>
      <c r="HT28" s="330"/>
      <c r="HU28" s="330"/>
      <c r="HV28" s="330"/>
      <c r="HW28" s="330"/>
      <c r="HX28" s="330"/>
      <c r="HY28" s="330"/>
      <c r="HZ28" s="330"/>
      <c r="IA28" s="330"/>
      <c r="IB28" s="330"/>
      <c r="IC28" s="330"/>
      <c r="ID28" s="330"/>
      <c r="IE28" s="330"/>
      <c r="IF28" s="330"/>
      <c r="IG28" s="330"/>
      <c r="IH28" s="330"/>
      <c r="II28" s="330"/>
      <c r="IJ28" s="330"/>
      <c r="IK28" s="330"/>
      <c r="IL28" s="330"/>
      <c r="IM28" s="330"/>
      <c r="IN28" s="330"/>
      <c r="IO28" s="330"/>
      <c r="IP28" s="330"/>
      <c r="IQ28" s="330"/>
      <c r="IR28" s="330"/>
      <c r="IS28" s="330"/>
      <c r="IT28" s="330"/>
      <c r="IU28" s="330"/>
      <c r="IV28" s="330"/>
      <c r="IW28" s="330"/>
      <c r="IX28" s="330"/>
      <c r="IY28" s="330"/>
      <c r="IZ28" s="330"/>
      <c r="JA28" s="330"/>
    </row>
    <row r="29" spans="1:261" s="339" customFormat="1" ht="15.75" customHeight="1" x14ac:dyDescent="0.2">
      <c r="A29" s="347" t="s">
        <v>207</v>
      </c>
      <c r="B29" s="348"/>
      <c r="C29" s="345">
        <v>682805</v>
      </c>
      <c r="D29" s="348">
        <v>460959</v>
      </c>
      <c r="E29" s="348">
        <v>221846</v>
      </c>
      <c r="F29" s="348"/>
      <c r="G29" s="344">
        <v>461745</v>
      </c>
      <c r="H29" s="350">
        <v>678997</v>
      </c>
      <c r="I29" s="350">
        <v>467406</v>
      </c>
      <c r="J29" s="350">
        <v>467406</v>
      </c>
      <c r="K29" s="348">
        <v>455857</v>
      </c>
      <c r="L29" s="349"/>
      <c r="M29" s="346"/>
      <c r="N29" s="346"/>
      <c r="O29" s="346"/>
      <c r="P29" s="346"/>
      <c r="Q29" s="346"/>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0"/>
      <c r="BO29" s="330"/>
      <c r="BP29" s="330"/>
      <c r="BQ29" s="330"/>
      <c r="BR29" s="330"/>
      <c r="BS29" s="330"/>
      <c r="BT29" s="330"/>
      <c r="BU29" s="330"/>
      <c r="BV29" s="330"/>
      <c r="BW29" s="330"/>
      <c r="BX29" s="330"/>
      <c r="BY29" s="330"/>
      <c r="BZ29" s="330"/>
      <c r="CA29" s="330"/>
      <c r="CB29" s="330"/>
      <c r="CC29" s="330"/>
      <c r="CD29" s="330"/>
      <c r="CE29" s="330"/>
      <c r="CF29" s="330"/>
      <c r="CG29" s="330"/>
      <c r="CH29" s="330"/>
      <c r="CI29" s="330"/>
      <c r="CJ29" s="330"/>
      <c r="CK29" s="330"/>
      <c r="CL29" s="330"/>
      <c r="CM29" s="330"/>
      <c r="CN29" s="330"/>
      <c r="CO29" s="330"/>
      <c r="CP29" s="330"/>
      <c r="CQ29" s="330"/>
      <c r="CR29" s="330"/>
      <c r="CS29" s="330"/>
      <c r="CT29" s="330"/>
      <c r="CU29" s="330"/>
      <c r="CV29" s="330"/>
      <c r="CW29" s="330"/>
      <c r="CX29" s="330"/>
      <c r="CY29" s="330"/>
      <c r="CZ29" s="330"/>
      <c r="DA29" s="330"/>
      <c r="DB29" s="330"/>
      <c r="DC29" s="330"/>
      <c r="DD29" s="330"/>
      <c r="DE29" s="330"/>
      <c r="DF29" s="330"/>
      <c r="DG29" s="330"/>
      <c r="DH29" s="330"/>
      <c r="DI29" s="330"/>
      <c r="DJ29" s="330"/>
      <c r="DK29" s="330"/>
      <c r="DL29" s="330"/>
      <c r="DM29" s="330"/>
      <c r="DN29" s="330"/>
      <c r="DO29" s="330"/>
      <c r="DP29" s="330"/>
      <c r="DQ29" s="330"/>
      <c r="DR29" s="330"/>
      <c r="DS29" s="330"/>
      <c r="DT29" s="330"/>
      <c r="DU29" s="330"/>
      <c r="DV29" s="330"/>
      <c r="DW29" s="330"/>
      <c r="DX29" s="330"/>
      <c r="DY29" s="330"/>
      <c r="DZ29" s="330"/>
      <c r="EA29" s="330"/>
      <c r="EB29" s="330"/>
      <c r="EC29" s="330"/>
      <c r="ED29" s="330"/>
      <c r="EE29" s="330"/>
      <c r="EF29" s="330"/>
      <c r="EG29" s="330"/>
      <c r="EH29" s="330"/>
      <c r="EI29" s="330"/>
      <c r="EJ29" s="330"/>
      <c r="EK29" s="330"/>
      <c r="EL29" s="330"/>
      <c r="EM29" s="330"/>
      <c r="EN29" s="330"/>
      <c r="EO29" s="330"/>
      <c r="EP29" s="330"/>
      <c r="EQ29" s="330"/>
      <c r="ER29" s="330"/>
      <c r="ES29" s="330"/>
      <c r="ET29" s="330"/>
      <c r="EU29" s="330"/>
      <c r="EV29" s="330"/>
      <c r="EW29" s="330"/>
      <c r="EX29" s="330"/>
      <c r="EY29" s="330"/>
      <c r="EZ29" s="330"/>
      <c r="FA29" s="330"/>
      <c r="FB29" s="330"/>
      <c r="FC29" s="330"/>
      <c r="FD29" s="330"/>
      <c r="FE29" s="330"/>
      <c r="FF29" s="330"/>
      <c r="FG29" s="330"/>
      <c r="FH29" s="330"/>
      <c r="FI29" s="330"/>
      <c r="FJ29" s="330"/>
      <c r="FK29" s="330"/>
      <c r="FL29" s="330"/>
      <c r="FM29" s="330"/>
      <c r="FN29" s="330"/>
      <c r="FO29" s="330"/>
      <c r="FP29" s="330"/>
      <c r="FQ29" s="330"/>
      <c r="FR29" s="330"/>
      <c r="FS29" s="330"/>
      <c r="FT29" s="330"/>
      <c r="FU29" s="330"/>
      <c r="FV29" s="330"/>
      <c r="FW29" s="330"/>
      <c r="FX29" s="330"/>
      <c r="FY29" s="330"/>
      <c r="FZ29" s="330"/>
      <c r="GA29" s="330"/>
      <c r="GB29" s="330"/>
      <c r="GC29" s="330"/>
      <c r="GD29" s="330"/>
      <c r="GE29" s="330"/>
      <c r="GF29" s="330"/>
      <c r="GG29" s="330"/>
      <c r="GH29" s="330"/>
      <c r="GI29" s="330"/>
      <c r="GJ29" s="330"/>
      <c r="GK29" s="330"/>
      <c r="GL29" s="330"/>
      <c r="GM29" s="330"/>
      <c r="GN29" s="330"/>
      <c r="GO29" s="330"/>
      <c r="GP29" s="330"/>
      <c r="GQ29" s="330"/>
      <c r="GR29" s="330"/>
      <c r="GS29" s="330"/>
      <c r="GT29" s="330"/>
      <c r="GU29" s="330"/>
      <c r="GV29" s="330"/>
      <c r="GW29" s="330"/>
      <c r="GX29" s="330"/>
      <c r="GY29" s="330"/>
      <c r="GZ29" s="330"/>
      <c r="HA29" s="330"/>
      <c r="HB29" s="330"/>
      <c r="HC29" s="330"/>
      <c r="HD29" s="330"/>
      <c r="HE29" s="330"/>
      <c r="HF29" s="330"/>
      <c r="HG29" s="330"/>
      <c r="HH29" s="330"/>
      <c r="HI29" s="330"/>
      <c r="HJ29" s="330"/>
      <c r="HK29" s="330"/>
      <c r="HL29" s="330"/>
      <c r="HM29" s="330"/>
      <c r="HN29" s="330"/>
      <c r="HO29" s="330"/>
      <c r="HP29" s="330"/>
      <c r="HQ29" s="330"/>
      <c r="HR29" s="330"/>
      <c r="HS29" s="330"/>
      <c r="HT29" s="330"/>
      <c r="HU29" s="330"/>
      <c r="HV29" s="330"/>
      <c r="HW29" s="330"/>
      <c r="HX29" s="330"/>
      <c r="HY29" s="330"/>
      <c r="HZ29" s="330"/>
      <c r="IA29" s="330"/>
      <c r="IB29" s="330"/>
      <c r="IC29" s="330"/>
      <c r="ID29" s="330"/>
      <c r="IE29" s="330"/>
      <c r="IF29" s="330"/>
      <c r="IG29" s="330"/>
      <c r="IH29" s="330"/>
      <c r="II29" s="330"/>
      <c r="IJ29" s="330"/>
      <c r="IK29" s="330"/>
      <c r="IL29" s="330"/>
      <c r="IM29" s="330"/>
      <c r="IN29" s="330"/>
      <c r="IO29" s="330"/>
      <c r="IP29" s="330"/>
      <c r="IQ29" s="330"/>
      <c r="IR29" s="330"/>
      <c r="IS29" s="330"/>
      <c r="IT29" s="330"/>
      <c r="IU29" s="330"/>
      <c r="IV29" s="330"/>
      <c r="IW29" s="330"/>
      <c r="IX29" s="330"/>
      <c r="IY29" s="330"/>
      <c r="IZ29" s="330"/>
      <c r="JA29" s="330"/>
    </row>
    <row r="30" spans="1:261" s="339" customFormat="1" ht="15.75" customHeight="1" x14ac:dyDescent="0.2">
      <c r="A30" s="347" t="s">
        <v>16</v>
      </c>
      <c r="B30" s="348"/>
      <c r="C30" s="345">
        <v>315494</v>
      </c>
      <c r="D30" s="348">
        <v>209810</v>
      </c>
      <c r="E30" s="348">
        <v>105684</v>
      </c>
      <c r="F30" s="348"/>
      <c r="G30" s="344">
        <v>210888</v>
      </c>
      <c r="H30" s="350">
        <v>312283</v>
      </c>
      <c r="I30" s="350">
        <v>214125</v>
      </c>
      <c r="J30" s="350">
        <v>214125</v>
      </c>
      <c r="K30" s="348">
        <v>204650</v>
      </c>
      <c r="L30" s="349"/>
      <c r="M30" s="346"/>
      <c r="N30" s="346"/>
      <c r="O30" s="346"/>
      <c r="P30" s="346"/>
      <c r="Q30" s="346"/>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0"/>
      <c r="AZ30" s="330"/>
      <c r="BA30" s="330"/>
      <c r="BB30" s="330"/>
      <c r="BC30" s="330"/>
      <c r="BD30" s="330"/>
      <c r="BE30" s="330"/>
      <c r="BF30" s="330"/>
      <c r="BG30" s="330"/>
      <c r="BH30" s="330"/>
      <c r="BI30" s="330"/>
      <c r="BJ30" s="330"/>
      <c r="BK30" s="330"/>
      <c r="BL30" s="330"/>
      <c r="BM30" s="330"/>
      <c r="BN30" s="330"/>
      <c r="BO30" s="330"/>
      <c r="BP30" s="330"/>
      <c r="BQ30" s="330"/>
      <c r="BR30" s="330"/>
      <c r="BS30" s="330"/>
      <c r="BT30" s="330"/>
      <c r="BU30" s="330"/>
      <c r="BV30" s="330"/>
      <c r="BW30" s="330"/>
      <c r="BX30" s="330"/>
      <c r="BY30" s="330"/>
      <c r="BZ30" s="330"/>
      <c r="CA30" s="330"/>
      <c r="CB30" s="330"/>
      <c r="CC30" s="330"/>
      <c r="CD30" s="330"/>
      <c r="CE30" s="330"/>
      <c r="CF30" s="330"/>
      <c r="CG30" s="330"/>
      <c r="CH30" s="330"/>
      <c r="CI30" s="330"/>
      <c r="CJ30" s="330"/>
      <c r="CK30" s="330"/>
      <c r="CL30" s="330"/>
      <c r="CM30" s="330"/>
      <c r="CN30" s="330"/>
      <c r="CO30" s="330"/>
      <c r="CP30" s="330"/>
      <c r="CQ30" s="330"/>
      <c r="CR30" s="330"/>
      <c r="CS30" s="330"/>
      <c r="CT30" s="330"/>
      <c r="CU30" s="330"/>
      <c r="CV30" s="330"/>
      <c r="CW30" s="330"/>
      <c r="CX30" s="330"/>
      <c r="CY30" s="330"/>
      <c r="CZ30" s="330"/>
      <c r="DA30" s="330"/>
      <c r="DB30" s="330"/>
      <c r="DC30" s="330"/>
      <c r="DD30" s="330"/>
      <c r="DE30" s="330"/>
      <c r="DF30" s="330"/>
      <c r="DG30" s="330"/>
      <c r="DH30" s="330"/>
      <c r="DI30" s="330"/>
      <c r="DJ30" s="330"/>
      <c r="DK30" s="330"/>
      <c r="DL30" s="330"/>
      <c r="DM30" s="330"/>
      <c r="DN30" s="330"/>
      <c r="DO30" s="330"/>
      <c r="DP30" s="330"/>
      <c r="DQ30" s="330"/>
      <c r="DR30" s="330"/>
      <c r="DS30" s="330"/>
      <c r="DT30" s="330"/>
      <c r="DU30" s="330"/>
      <c r="DV30" s="330"/>
      <c r="DW30" s="330"/>
      <c r="DX30" s="330"/>
      <c r="DY30" s="330"/>
      <c r="DZ30" s="330"/>
      <c r="EA30" s="330"/>
      <c r="EB30" s="330"/>
      <c r="EC30" s="330"/>
      <c r="ED30" s="330"/>
      <c r="EE30" s="330"/>
      <c r="EF30" s="330"/>
      <c r="EG30" s="330"/>
      <c r="EH30" s="330"/>
      <c r="EI30" s="330"/>
      <c r="EJ30" s="330"/>
      <c r="EK30" s="330"/>
      <c r="EL30" s="330"/>
      <c r="EM30" s="330"/>
      <c r="EN30" s="330"/>
      <c r="EO30" s="330"/>
      <c r="EP30" s="330"/>
      <c r="EQ30" s="330"/>
      <c r="ER30" s="330"/>
      <c r="ES30" s="330"/>
      <c r="ET30" s="330"/>
      <c r="EU30" s="330"/>
      <c r="EV30" s="330"/>
      <c r="EW30" s="330"/>
      <c r="EX30" s="330"/>
      <c r="EY30" s="330"/>
      <c r="EZ30" s="330"/>
      <c r="FA30" s="330"/>
      <c r="FB30" s="330"/>
      <c r="FC30" s="330"/>
      <c r="FD30" s="330"/>
      <c r="FE30" s="330"/>
      <c r="FF30" s="330"/>
      <c r="FG30" s="330"/>
      <c r="FH30" s="330"/>
      <c r="FI30" s="330"/>
      <c r="FJ30" s="330"/>
      <c r="FK30" s="330"/>
      <c r="FL30" s="330"/>
      <c r="FM30" s="330"/>
      <c r="FN30" s="330"/>
      <c r="FO30" s="330"/>
      <c r="FP30" s="330"/>
      <c r="FQ30" s="330"/>
      <c r="FR30" s="330"/>
      <c r="FS30" s="330"/>
      <c r="FT30" s="330"/>
      <c r="FU30" s="330"/>
      <c r="FV30" s="330"/>
      <c r="FW30" s="330"/>
      <c r="FX30" s="330"/>
      <c r="FY30" s="330"/>
      <c r="FZ30" s="330"/>
      <c r="GA30" s="330"/>
      <c r="GB30" s="330"/>
      <c r="GC30" s="330"/>
      <c r="GD30" s="330"/>
      <c r="GE30" s="330"/>
      <c r="GF30" s="330"/>
      <c r="GG30" s="330"/>
      <c r="GH30" s="330"/>
      <c r="GI30" s="330"/>
      <c r="GJ30" s="330"/>
      <c r="GK30" s="330"/>
      <c r="GL30" s="330"/>
      <c r="GM30" s="330"/>
      <c r="GN30" s="330"/>
      <c r="GO30" s="330"/>
      <c r="GP30" s="330"/>
      <c r="GQ30" s="330"/>
      <c r="GR30" s="330"/>
      <c r="GS30" s="330"/>
      <c r="GT30" s="330"/>
      <c r="GU30" s="330"/>
      <c r="GV30" s="330"/>
      <c r="GW30" s="330"/>
      <c r="GX30" s="330"/>
      <c r="GY30" s="330"/>
      <c r="GZ30" s="330"/>
      <c r="HA30" s="330"/>
      <c r="HB30" s="330"/>
      <c r="HC30" s="330"/>
      <c r="HD30" s="330"/>
      <c r="HE30" s="330"/>
      <c r="HF30" s="330"/>
      <c r="HG30" s="330"/>
      <c r="HH30" s="330"/>
      <c r="HI30" s="330"/>
      <c r="HJ30" s="330"/>
      <c r="HK30" s="330"/>
      <c r="HL30" s="330"/>
      <c r="HM30" s="330"/>
      <c r="HN30" s="330"/>
      <c r="HO30" s="330"/>
      <c r="HP30" s="330"/>
      <c r="HQ30" s="330"/>
      <c r="HR30" s="330"/>
      <c r="HS30" s="330"/>
      <c r="HT30" s="330"/>
      <c r="HU30" s="330"/>
      <c r="HV30" s="330"/>
      <c r="HW30" s="330"/>
      <c r="HX30" s="330"/>
      <c r="HY30" s="330"/>
      <c r="HZ30" s="330"/>
      <c r="IA30" s="330"/>
      <c r="IB30" s="330"/>
      <c r="IC30" s="330"/>
      <c r="ID30" s="330"/>
      <c r="IE30" s="330"/>
      <c r="IF30" s="330"/>
      <c r="IG30" s="330"/>
      <c r="IH30" s="330"/>
      <c r="II30" s="330"/>
      <c r="IJ30" s="330"/>
      <c r="IK30" s="330"/>
      <c r="IL30" s="330"/>
      <c r="IM30" s="330"/>
      <c r="IN30" s="330"/>
      <c r="IO30" s="330"/>
      <c r="IP30" s="330"/>
      <c r="IQ30" s="330"/>
      <c r="IR30" s="330"/>
      <c r="IS30" s="330"/>
      <c r="IT30" s="330"/>
      <c r="IU30" s="330"/>
      <c r="IV30" s="330"/>
      <c r="IW30" s="330"/>
      <c r="IX30" s="330"/>
      <c r="IY30" s="330"/>
      <c r="IZ30" s="330"/>
      <c r="JA30" s="330"/>
    </row>
    <row r="31" spans="1:261" s="339" customFormat="1" ht="15.75" customHeight="1" x14ac:dyDescent="0.2">
      <c r="A31" s="347" t="s">
        <v>17</v>
      </c>
      <c r="B31" s="348"/>
      <c r="C31" s="345">
        <v>233587</v>
      </c>
      <c r="D31" s="348">
        <v>148452</v>
      </c>
      <c r="E31" s="348">
        <v>85135</v>
      </c>
      <c r="F31" s="348"/>
      <c r="G31" s="344">
        <v>148516</v>
      </c>
      <c r="H31" s="350">
        <v>232555</v>
      </c>
      <c r="I31" s="350">
        <v>153349</v>
      </c>
      <c r="J31" s="350">
        <v>153349</v>
      </c>
      <c r="K31" s="348">
        <v>145005</v>
      </c>
      <c r="L31" s="349"/>
      <c r="M31" s="346"/>
      <c r="N31" s="346"/>
      <c r="O31" s="346"/>
      <c r="P31" s="346"/>
      <c r="Q31" s="346"/>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30"/>
      <c r="BY31" s="330"/>
      <c r="BZ31" s="330"/>
      <c r="CA31" s="330"/>
      <c r="CB31" s="330"/>
      <c r="CC31" s="330"/>
      <c r="CD31" s="330"/>
      <c r="CE31" s="330"/>
      <c r="CF31" s="330"/>
      <c r="CG31" s="330"/>
      <c r="CH31" s="330"/>
      <c r="CI31" s="330"/>
      <c r="CJ31" s="330"/>
      <c r="CK31" s="330"/>
      <c r="CL31" s="330"/>
      <c r="CM31" s="330"/>
      <c r="CN31" s="330"/>
      <c r="CO31" s="330"/>
      <c r="CP31" s="330"/>
      <c r="CQ31" s="330"/>
      <c r="CR31" s="330"/>
      <c r="CS31" s="330"/>
      <c r="CT31" s="330"/>
      <c r="CU31" s="330"/>
      <c r="CV31" s="330"/>
      <c r="CW31" s="330"/>
      <c r="CX31" s="330"/>
      <c r="CY31" s="330"/>
      <c r="CZ31" s="330"/>
      <c r="DA31" s="330"/>
      <c r="DB31" s="330"/>
      <c r="DC31" s="330"/>
      <c r="DD31" s="330"/>
      <c r="DE31" s="330"/>
      <c r="DF31" s="330"/>
      <c r="DG31" s="330"/>
      <c r="DH31" s="330"/>
      <c r="DI31" s="330"/>
      <c r="DJ31" s="330"/>
      <c r="DK31" s="330"/>
      <c r="DL31" s="330"/>
      <c r="DM31" s="330"/>
      <c r="DN31" s="330"/>
      <c r="DO31" s="330"/>
      <c r="DP31" s="330"/>
      <c r="DQ31" s="330"/>
      <c r="DR31" s="330"/>
      <c r="DS31" s="330"/>
      <c r="DT31" s="330"/>
      <c r="DU31" s="330"/>
      <c r="DV31" s="330"/>
      <c r="DW31" s="330"/>
      <c r="DX31" s="330"/>
      <c r="DY31" s="330"/>
      <c r="DZ31" s="330"/>
      <c r="EA31" s="330"/>
      <c r="EB31" s="330"/>
      <c r="EC31" s="330"/>
      <c r="ED31" s="330"/>
      <c r="EE31" s="330"/>
      <c r="EF31" s="330"/>
      <c r="EG31" s="330"/>
      <c r="EH31" s="330"/>
      <c r="EI31" s="330"/>
      <c r="EJ31" s="330"/>
      <c r="EK31" s="330"/>
      <c r="EL31" s="330"/>
      <c r="EM31" s="330"/>
      <c r="EN31" s="330"/>
      <c r="EO31" s="330"/>
      <c r="EP31" s="330"/>
      <c r="EQ31" s="330"/>
      <c r="ER31" s="330"/>
      <c r="ES31" s="330"/>
      <c r="ET31" s="330"/>
      <c r="EU31" s="330"/>
      <c r="EV31" s="330"/>
      <c r="EW31" s="330"/>
      <c r="EX31" s="330"/>
      <c r="EY31" s="330"/>
      <c r="EZ31" s="330"/>
      <c r="FA31" s="330"/>
      <c r="FB31" s="330"/>
      <c r="FC31" s="330"/>
      <c r="FD31" s="330"/>
      <c r="FE31" s="330"/>
      <c r="FF31" s="330"/>
      <c r="FG31" s="330"/>
      <c r="FH31" s="330"/>
      <c r="FI31" s="330"/>
      <c r="FJ31" s="330"/>
      <c r="FK31" s="330"/>
      <c r="FL31" s="330"/>
      <c r="FM31" s="330"/>
      <c r="FN31" s="330"/>
      <c r="FO31" s="330"/>
      <c r="FP31" s="330"/>
      <c r="FQ31" s="330"/>
      <c r="FR31" s="330"/>
      <c r="FS31" s="330"/>
      <c r="FT31" s="330"/>
      <c r="FU31" s="330"/>
      <c r="FV31" s="330"/>
      <c r="FW31" s="330"/>
      <c r="FX31" s="330"/>
      <c r="FY31" s="330"/>
      <c r="FZ31" s="330"/>
      <c r="GA31" s="330"/>
      <c r="GB31" s="330"/>
      <c r="GC31" s="330"/>
      <c r="GD31" s="330"/>
      <c r="GE31" s="330"/>
      <c r="GF31" s="330"/>
      <c r="GG31" s="330"/>
      <c r="GH31" s="330"/>
      <c r="GI31" s="330"/>
      <c r="GJ31" s="330"/>
      <c r="GK31" s="330"/>
      <c r="GL31" s="330"/>
      <c r="GM31" s="330"/>
      <c r="GN31" s="330"/>
      <c r="GO31" s="330"/>
      <c r="GP31" s="330"/>
      <c r="GQ31" s="330"/>
      <c r="GR31" s="330"/>
      <c r="GS31" s="330"/>
      <c r="GT31" s="330"/>
      <c r="GU31" s="330"/>
      <c r="GV31" s="330"/>
      <c r="GW31" s="330"/>
      <c r="GX31" s="330"/>
      <c r="GY31" s="330"/>
      <c r="GZ31" s="330"/>
      <c r="HA31" s="330"/>
      <c r="HB31" s="330"/>
      <c r="HC31" s="330"/>
      <c r="HD31" s="330"/>
      <c r="HE31" s="330"/>
      <c r="HF31" s="330"/>
      <c r="HG31" s="330"/>
      <c r="HH31" s="330"/>
      <c r="HI31" s="330"/>
      <c r="HJ31" s="330"/>
      <c r="HK31" s="330"/>
      <c r="HL31" s="330"/>
      <c r="HM31" s="330"/>
      <c r="HN31" s="330"/>
      <c r="HO31" s="330"/>
      <c r="HP31" s="330"/>
      <c r="HQ31" s="330"/>
      <c r="HR31" s="330"/>
      <c r="HS31" s="330"/>
      <c r="HT31" s="330"/>
      <c r="HU31" s="330"/>
      <c r="HV31" s="330"/>
      <c r="HW31" s="330"/>
      <c r="HX31" s="330"/>
      <c r="HY31" s="330"/>
      <c r="HZ31" s="330"/>
      <c r="IA31" s="330"/>
      <c r="IB31" s="330"/>
      <c r="IC31" s="330"/>
      <c r="ID31" s="330"/>
      <c r="IE31" s="330"/>
      <c r="IF31" s="330"/>
      <c r="IG31" s="330"/>
      <c r="IH31" s="330"/>
      <c r="II31" s="330"/>
      <c r="IJ31" s="330"/>
      <c r="IK31" s="330"/>
      <c r="IL31" s="330"/>
      <c r="IM31" s="330"/>
      <c r="IN31" s="330"/>
      <c r="IO31" s="330"/>
      <c r="IP31" s="330"/>
      <c r="IQ31" s="330"/>
      <c r="IR31" s="330"/>
      <c r="IS31" s="330"/>
      <c r="IT31" s="330"/>
      <c r="IU31" s="330"/>
      <c r="IV31" s="330"/>
      <c r="IW31" s="330"/>
      <c r="IX31" s="330"/>
      <c r="IY31" s="330"/>
      <c r="IZ31" s="330"/>
      <c r="JA31" s="330"/>
    </row>
    <row r="32" spans="1:261" s="339" customFormat="1" ht="15.75" customHeight="1" x14ac:dyDescent="0.2">
      <c r="A32" s="347" t="s">
        <v>18</v>
      </c>
      <c r="B32" s="350"/>
      <c r="C32" s="345">
        <v>1974936</v>
      </c>
      <c r="D32" s="350">
        <v>1629293</v>
      </c>
      <c r="E32" s="350">
        <v>345643</v>
      </c>
      <c r="F32" s="350"/>
      <c r="G32" s="351">
        <v>1631863</v>
      </c>
      <c r="H32" s="350">
        <v>1946623</v>
      </c>
      <c r="I32" s="350">
        <v>1660452</v>
      </c>
      <c r="J32" s="350">
        <v>1660452</v>
      </c>
      <c r="K32" s="350">
        <v>1629293</v>
      </c>
      <c r="L32" s="349"/>
      <c r="M32" s="346"/>
      <c r="N32" s="346"/>
      <c r="O32" s="346"/>
      <c r="P32" s="346"/>
      <c r="Q32" s="346"/>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c r="BE32" s="330"/>
      <c r="BF32" s="330"/>
      <c r="BG32" s="330"/>
      <c r="BH32" s="330"/>
      <c r="BI32" s="330"/>
      <c r="BJ32" s="330"/>
      <c r="BK32" s="330"/>
      <c r="BL32" s="330"/>
      <c r="BM32" s="330"/>
      <c r="BN32" s="330"/>
      <c r="BO32" s="330"/>
      <c r="BP32" s="330"/>
      <c r="BQ32" s="330"/>
      <c r="BR32" s="330"/>
      <c r="BS32" s="330"/>
      <c r="BT32" s="330"/>
      <c r="BU32" s="330"/>
      <c r="BV32" s="330"/>
      <c r="BW32" s="330"/>
      <c r="BX32" s="330"/>
      <c r="BY32" s="330"/>
      <c r="BZ32" s="330"/>
      <c r="CA32" s="330"/>
      <c r="CB32" s="330"/>
      <c r="CC32" s="330"/>
      <c r="CD32" s="330"/>
      <c r="CE32" s="330"/>
      <c r="CF32" s="330"/>
      <c r="CG32" s="330"/>
      <c r="CH32" s="330"/>
      <c r="CI32" s="330"/>
      <c r="CJ32" s="330"/>
      <c r="CK32" s="330"/>
      <c r="CL32" s="330"/>
      <c r="CM32" s="330"/>
      <c r="CN32" s="330"/>
      <c r="CO32" s="330"/>
      <c r="CP32" s="330"/>
      <c r="CQ32" s="330"/>
      <c r="CR32" s="330"/>
      <c r="CS32" s="330"/>
      <c r="CT32" s="330"/>
      <c r="CU32" s="330"/>
      <c r="CV32" s="330"/>
      <c r="CW32" s="330"/>
      <c r="CX32" s="330"/>
      <c r="CY32" s="330"/>
      <c r="CZ32" s="330"/>
      <c r="DA32" s="330"/>
      <c r="DB32" s="330"/>
      <c r="DC32" s="330"/>
      <c r="DD32" s="330"/>
      <c r="DE32" s="330"/>
      <c r="DF32" s="330"/>
      <c r="DG32" s="330"/>
      <c r="DH32" s="330"/>
      <c r="DI32" s="330"/>
      <c r="DJ32" s="330"/>
      <c r="DK32" s="330"/>
      <c r="DL32" s="330"/>
      <c r="DM32" s="330"/>
      <c r="DN32" s="330"/>
      <c r="DO32" s="330"/>
      <c r="DP32" s="330"/>
      <c r="DQ32" s="330"/>
      <c r="DR32" s="330"/>
      <c r="DS32" s="330"/>
      <c r="DT32" s="330"/>
      <c r="DU32" s="330"/>
      <c r="DV32" s="330"/>
      <c r="DW32" s="330"/>
      <c r="DX32" s="330"/>
      <c r="DY32" s="330"/>
      <c r="DZ32" s="330"/>
      <c r="EA32" s="330"/>
      <c r="EB32" s="330"/>
      <c r="EC32" s="330"/>
      <c r="ED32" s="330"/>
      <c r="EE32" s="330"/>
      <c r="EF32" s="330"/>
      <c r="EG32" s="330"/>
      <c r="EH32" s="330"/>
      <c r="EI32" s="330"/>
      <c r="EJ32" s="330"/>
      <c r="EK32" s="330"/>
      <c r="EL32" s="330"/>
      <c r="EM32" s="330"/>
      <c r="EN32" s="330"/>
      <c r="EO32" s="330"/>
      <c r="EP32" s="330"/>
      <c r="EQ32" s="330"/>
      <c r="ER32" s="330"/>
      <c r="ES32" s="330"/>
      <c r="ET32" s="330"/>
      <c r="EU32" s="330"/>
      <c r="EV32" s="330"/>
      <c r="EW32" s="330"/>
      <c r="EX32" s="330"/>
      <c r="EY32" s="330"/>
      <c r="EZ32" s="330"/>
      <c r="FA32" s="330"/>
      <c r="FB32" s="330"/>
      <c r="FC32" s="330"/>
      <c r="FD32" s="330"/>
      <c r="FE32" s="330"/>
      <c r="FF32" s="330"/>
      <c r="FG32" s="330"/>
      <c r="FH32" s="330"/>
      <c r="FI32" s="330"/>
      <c r="FJ32" s="330"/>
      <c r="FK32" s="330"/>
      <c r="FL32" s="330"/>
      <c r="FM32" s="330"/>
      <c r="FN32" s="330"/>
      <c r="FO32" s="330"/>
      <c r="FP32" s="330"/>
      <c r="FQ32" s="330"/>
      <c r="FR32" s="330"/>
      <c r="FS32" s="330"/>
      <c r="FT32" s="330"/>
      <c r="FU32" s="330"/>
      <c r="FV32" s="330"/>
      <c r="FW32" s="330"/>
      <c r="FX32" s="330"/>
      <c r="FY32" s="330"/>
      <c r="FZ32" s="330"/>
      <c r="GA32" s="330"/>
      <c r="GB32" s="330"/>
      <c r="GC32" s="330"/>
      <c r="GD32" s="330"/>
      <c r="GE32" s="330"/>
      <c r="GF32" s="330"/>
      <c r="GG32" s="330"/>
      <c r="GH32" s="330"/>
      <c r="GI32" s="330"/>
      <c r="GJ32" s="330"/>
      <c r="GK32" s="330"/>
      <c r="GL32" s="330"/>
      <c r="GM32" s="330"/>
      <c r="GN32" s="330"/>
      <c r="GO32" s="330"/>
      <c r="GP32" s="330"/>
      <c r="GQ32" s="330"/>
      <c r="GR32" s="330"/>
      <c r="GS32" s="330"/>
      <c r="GT32" s="330"/>
      <c r="GU32" s="330"/>
      <c r="GV32" s="330"/>
      <c r="GW32" s="330"/>
      <c r="GX32" s="330"/>
      <c r="GY32" s="330"/>
      <c r="GZ32" s="330"/>
      <c r="HA32" s="330"/>
      <c r="HB32" s="330"/>
      <c r="HC32" s="330"/>
      <c r="HD32" s="330"/>
      <c r="HE32" s="330"/>
      <c r="HF32" s="330"/>
      <c r="HG32" s="330"/>
      <c r="HH32" s="330"/>
      <c r="HI32" s="330"/>
      <c r="HJ32" s="330"/>
      <c r="HK32" s="330"/>
      <c r="HL32" s="330"/>
      <c r="HM32" s="330"/>
      <c r="HN32" s="330"/>
      <c r="HO32" s="330"/>
      <c r="HP32" s="330"/>
      <c r="HQ32" s="330"/>
      <c r="HR32" s="330"/>
      <c r="HS32" s="330"/>
      <c r="HT32" s="330"/>
      <c r="HU32" s="330"/>
      <c r="HV32" s="330"/>
      <c r="HW32" s="330"/>
      <c r="HX32" s="330"/>
      <c r="HY32" s="330"/>
      <c r="HZ32" s="330"/>
      <c r="IA32" s="330"/>
      <c r="IB32" s="330"/>
      <c r="IC32" s="330"/>
      <c r="ID32" s="330"/>
      <c r="IE32" s="330"/>
      <c r="IF32" s="330"/>
      <c r="IG32" s="330"/>
      <c r="IH32" s="330"/>
      <c r="II32" s="330"/>
      <c r="IJ32" s="330"/>
      <c r="IK32" s="330"/>
      <c r="IL32" s="330"/>
      <c r="IM32" s="330"/>
      <c r="IN32" s="330"/>
      <c r="IO32" s="330"/>
      <c r="IP32" s="330"/>
      <c r="IQ32" s="330"/>
      <c r="IR32" s="330"/>
      <c r="IS32" s="330"/>
      <c r="IT32" s="330"/>
      <c r="IU32" s="330"/>
      <c r="IV32" s="330"/>
      <c r="IW32" s="330"/>
      <c r="IX32" s="330"/>
      <c r="IY32" s="330"/>
      <c r="IZ32" s="330"/>
      <c r="JA32" s="330"/>
    </row>
    <row r="33" spans="1:261" s="339" customFormat="1" ht="15.75" customHeight="1" x14ac:dyDescent="0.2">
      <c r="A33" s="347" t="s">
        <v>19</v>
      </c>
      <c r="B33" s="350"/>
      <c r="C33" s="345">
        <v>385472</v>
      </c>
      <c r="D33" s="350">
        <v>181347</v>
      </c>
      <c r="E33" s="350">
        <v>204125</v>
      </c>
      <c r="F33" s="350"/>
      <c r="G33" s="351">
        <v>181886</v>
      </c>
      <c r="H33" s="350">
        <v>384432</v>
      </c>
      <c r="I33" s="350">
        <v>183131</v>
      </c>
      <c r="J33" s="350">
        <v>183131</v>
      </c>
      <c r="K33" s="350">
        <v>179481</v>
      </c>
      <c r="L33" s="349"/>
      <c r="M33" s="346"/>
      <c r="N33" s="346"/>
      <c r="O33" s="346"/>
      <c r="P33" s="346"/>
      <c r="Q33" s="346"/>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0"/>
      <c r="AY33" s="330"/>
      <c r="AZ33" s="330"/>
      <c r="BA33" s="330"/>
      <c r="BB33" s="330"/>
      <c r="BC33" s="330"/>
      <c r="BD33" s="330"/>
      <c r="BE33" s="330"/>
      <c r="BF33" s="330"/>
      <c r="BG33" s="330"/>
      <c r="BH33" s="330"/>
      <c r="BI33" s="330"/>
      <c r="BJ33" s="330"/>
      <c r="BK33" s="330"/>
      <c r="BL33" s="330"/>
      <c r="BM33" s="330"/>
      <c r="BN33" s="330"/>
      <c r="BO33" s="330"/>
      <c r="BP33" s="330"/>
      <c r="BQ33" s="330"/>
      <c r="BR33" s="330"/>
      <c r="BS33" s="330"/>
      <c r="BT33" s="330"/>
      <c r="BU33" s="330"/>
      <c r="BV33" s="330"/>
      <c r="BW33" s="330"/>
      <c r="BX33" s="330"/>
      <c r="BY33" s="330"/>
      <c r="BZ33" s="330"/>
      <c r="CA33" s="330"/>
      <c r="CB33" s="330"/>
      <c r="CC33" s="330"/>
      <c r="CD33" s="330"/>
      <c r="CE33" s="330"/>
      <c r="CF33" s="330"/>
      <c r="CG33" s="330"/>
      <c r="CH33" s="330"/>
      <c r="CI33" s="330"/>
      <c r="CJ33" s="330"/>
      <c r="CK33" s="330"/>
      <c r="CL33" s="330"/>
      <c r="CM33" s="330"/>
      <c r="CN33" s="330"/>
      <c r="CO33" s="330"/>
      <c r="CP33" s="330"/>
      <c r="CQ33" s="330"/>
      <c r="CR33" s="330"/>
      <c r="CS33" s="330"/>
      <c r="CT33" s="330"/>
      <c r="CU33" s="330"/>
      <c r="CV33" s="330"/>
      <c r="CW33" s="330"/>
      <c r="CX33" s="330"/>
      <c r="CY33" s="330"/>
      <c r="CZ33" s="330"/>
      <c r="DA33" s="330"/>
      <c r="DB33" s="330"/>
      <c r="DC33" s="330"/>
      <c r="DD33" s="330"/>
      <c r="DE33" s="330"/>
      <c r="DF33" s="330"/>
      <c r="DG33" s="330"/>
      <c r="DH33" s="330"/>
      <c r="DI33" s="330"/>
      <c r="DJ33" s="330"/>
      <c r="DK33" s="330"/>
      <c r="DL33" s="330"/>
      <c r="DM33" s="330"/>
      <c r="DN33" s="330"/>
      <c r="DO33" s="330"/>
      <c r="DP33" s="330"/>
      <c r="DQ33" s="330"/>
      <c r="DR33" s="330"/>
      <c r="DS33" s="330"/>
      <c r="DT33" s="330"/>
      <c r="DU33" s="330"/>
      <c r="DV33" s="330"/>
      <c r="DW33" s="330"/>
      <c r="DX33" s="330"/>
      <c r="DY33" s="330"/>
      <c r="DZ33" s="330"/>
      <c r="EA33" s="330"/>
      <c r="EB33" s="330"/>
      <c r="EC33" s="330"/>
      <c r="ED33" s="330"/>
      <c r="EE33" s="330"/>
      <c r="EF33" s="330"/>
      <c r="EG33" s="330"/>
      <c r="EH33" s="330"/>
      <c r="EI33" s="330"/>
      <c r="EJ33" s="330"/>
      <c r="EK33" s="330"/>
      <c r="EL33" s="330"/>
      <c r="EM33" s="330"/>
      <c r="EN33" s="330"/>
      <c r="EO33" s="330"/>
      <c r="EP33" s="330"/>
      <c r="EQ33" s="330"/>
      <c r="ER33" s="330"/>
      <c r="ES33" s="330"/>
      <c r="ET33" s="330"/>
      <c r="EU33" s="330"/>
      <c r="EV33" s="330"/>
      <c r="EW33" s="330"/>
      <c r="EX33" s="330"/>
      <c r="EY33" s="330"/>
      <c r="EZ33" s="330"/>
      <c r="FA33" s="330"/>
      <c r="FB33" s="330"/>
      <c r="FC33" s="330"/>
      <c r="FD33" s="330"/>
      <c r="FE33" s="330"/>
      <c r="FF33" s="330"/>
      <c r="FG33" s="330"/>
      <c r="FH33" s="330"/>
      <c r="FI33" s="330"/>
      <c r="FJ33" s="330"/>
      <c r="FK33" s="330"/>
      <c r="FL33" s="330"/>
      <c r="FM33" s="330"/>
      <c r="FN33" s="330"/>
      <c r="FO33" s="330"/>
      <c r="FP33" s="330"/>
      <c r="FQ33" s="330"/>
      <c r="FR33" s="330"/>
      <c r="FS33" s="330"/>
      <c r="FT33" s="330"/>
      <c r="FU33" s="330"/>
      <c r="FV33" s="330"/>
      <c r="FW33" s="330"/>
      <c r="FX33" s="330"/>
      <c r="FY33" s="330"/>
      <c r="FZ33" s="330"/>
      <c r="GA33" s="330"/>
      <c r="GB33" s="330"/>
      <c r="GC33" s="330"/>
      <c r="GD33" s="330"/>
      <c r="GE33" s="330"/>
      <c r="GF33" s="330"/>
      <c r="GG33" s="330"/>
      <c r="GH33" s="330"/>
      <c r="GI33" s="330"/>
      <c r="GJ33" s="330"/>
      <c r="GK33" s="330"/>
      <c r="GL33" s="330"/>
      <c r="GM33" s="330"/>
      <c r="GN33" s="330"/>
      <c r="GO33" s="330"/>
      <c r="GP33" s="330"/>
      <c r="GQ33" s="330"/>
      <c r="GR33" s="330"/>
      <c r="GS33" s="330"/>
      <c r="GT33" s="330"/>
      <c r="GU33" s="330"/>
      <c r="GV33" s="330"/>
      <c r="GW33" s="330"/>
      <c r="GX33" s="330"/>
      <c r="GY33" s="330"/>
      <c r="GZ33" s="330"/>
      <c r="HA33" s="330"/>
      <c r="HB33" s="330"/>
      <c r="HC33" s="330"/>
      <c r="HD33" s="330"/>
      <c r="HE33" s="330"/>
      <c r="HF33" s="330"/>
      <c r="HG33" s="330"/>
      <c r="HH33" s="330"/>
      <c r="HI33" s="330"/>
      <c r="HJ33" s="330"/>
      <c r="HK33" s="330"/>
      <c r="HL33" s="330"/>
      <c r="HM33" s="330"/>
      <c r="HN33" s="330"/>
      <c r="HO33" s="330"/>
      <c r="HP33" s="330"/>
      <c r="HQ33" s="330"/>
      <c r="HR33" s="330"/>
      <c r="HS33" s="330"/>
      <c r="HT33" s="330"/>
      <c r="HU33" s="330"/>
      <c r="HV33" s="330"/>
      <c r="HW33" s="330"/>
      <c r="HX33" s="330"/>
      <c r="HY33" s="330"/>
      <c r="HZ33" s="330"/>
      <c r="IA33" s="330"/>
      <c r="IB33" s="330"/>
      <c r="IC33" s="330"/>
      <c r="ID33" s="330"/>
      <c r="IE33" s="330"/>
      <c r="IF33" s="330"/>
      <c r="IG33" s="330"/>
      <c r="IH33" s="330"/>
      <c r="II33" s="330"/>
      <c r="IJ33" s="330"/>
      <c r="IK33" s="330"/>
      <c r="IL33" s="330"/>
      <c r="IM33" s="330"/>
      <c r="IN33" s="330"/>
      <c r="IO33" s="330"/>
      <c r="IP33" s="330"/>
      <c r="IQ33" s="330"/>
      <c r="IR33" s="330"/>
      <c r="IS33" s="330"/>
      <c r="IT33" s="330"/>
      <c r="IU33" s="330"/>
      <c r="IV33" s="330"/>
      <c r="IW33" s="330"/>
      <c r="IX33" s="330"/>
      <c r="IY33" s="330"/>
      <c r="IZ33" s="330"/>
      <c r="JA33" s="330"/>
    </row>
    <row r="34" spans="1:261" s="339" customFormat="1" ht="15.75" customHeight="1" x14ac:dyDescent="0.2">
      <c r="A34" s="347" t="s">
        <v>20</v>
      </c>
      <c r="B34" s="350"/>
      <c r="C34" s="345">
        <v>1075418</v>
      </c>
      <c r="D34" s="350">
        <v>628611</v>
      </c>
      <c r="E34" s="350">
        <v>446807</v>
      </c>
      <c r="F34" s="350"/>
      <c r="G34" s="351">
        <v>628923</v>
      </c>
      <c r="H34" s="350">
        <v>1071116</v>
      </c>
      <c r="I34" s="350">
        <v>633584</v>
      </c>
      <c r="J34" s="350">
        <v>633584</v>
      </c>
      <c r="K34" s="350">
        <v>624665</v>
      </c>
      <c r="L34" s="349"/>
      <c r="M34" s="346"/>
      <c r="N34" s="346"/>
      <c r="O34" s="346"/>
      <c r="P34" s="346"/>
      <c r="Q34" s="346"/>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330"/>
      <c r="AY34" s="330"/>
      <c r="AZ34" s="330"/>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c r="BW34" s="330"/>
      <c r="BX34" s="330"/>
      <c r="BY34" s="330"/>
      <c r="BZ34" s="330"/>
      <c r="CA34" s="330"/>
      <c r="CB34" s="330"/>
      <c r="CC34" s="330"/>
      <c r="CD34" s="330"/>
      <c r="CE34" s="330"/>
      <c r="CF34" s="330"/>
      <c r="CG34" s="330"/>
      <c r="CH34" s="330"/>
      <c r="CI34" s="330"/>
      <c r="CJ34" s="330"/>
      <c r="CK34" s="330"/>
      <c r="CL34" s="330"/>
      <c r="CM34" s="330"/>
      <c r="CN34" s="330"/>
      <c r="CO34" s="330"/>
      <c r="CP34" s="330"/>
      <c r="CQ34" s="330"/>
      <c r="CR34" s="330"/>
      <c r="CS34" s="330"/>
      <c r="CT34" s="330"/>
      <c r="CU34" s="330"/>
      <c r="CV34" s="330"/>
      <c r="CW34" s="330"/>
      <c r="CX34" s="330"/>
      <c r="CY34" s="330"/>
      <c r="CZ34" s="330"/>
      <c r="DA34" s="330"/>
      <c r="DB34" s="330"/>
      <c r="DC34" s="330"/>
      <c r="DD34" s="330"/>
      <c r="DE34" s="330"/>
      <c r="DF34" s="330"/>
      <c r="DG34" s="330"/>
      <c r="DH34" s="330"/>
      <c r="DI34" s="330"/>
      <c r="DJ34" s="330"/>
      <c r="DK34" s="330"/>
      <c r="DL34" s="330"/>
      <c r="DM34" s="330"/>
      <c r="DN34" s="330"/>
      <c r="DO34" s="330"/>
      <c r="DP34" s="330"/>
      <c r="DQ34" s="330"/>
      <c r="DR34" s="330"/>
      <c r="DS34" s="330"/>
      <c r="DT34" s="330"/>
      <c r="DU34" s="330"/>
      <c r="DV34" s="330"/>
      <c r="DW34" s="330"/>
      <c r="DX34" s="330"/>
      <c r="DY34" s="330"/>
      <c r="DZ34" s="330"/>
      <c r="EA34" s="330"/>
      <c r="EB34" s="330"/>
      <c r="EC34" s="330"/>
      <c r="ED34" s="330"/>
      <c r="EE34" s="330"/>
      <c r="EF34" s="330"/>
      <c r="EG34" s="330"/>
      <c r="EH34" s="330"/>
      <c r="EI34" s="330"/>
      <c r="EJ34" s="330"/>
      <c r="EK34" s="330"/>
      <c r="EL34" s="330"/>
      <c r="EM34" s="330"/>
      <c r="EN34" s="330"/>
      <c r="EO34" s="330"/>
      <c r="EP34" s="330"/>
      <c r="EQ34" s="330"/>
      <c r="ER34" s="330"/>
      <c r="ES34" s="330"/>
      <c r="ET34" s="330"/>
      <c r="EU34" s="330"/>
      <c r="EV34" s="330"/>
      <c r="EW34" s="330"/>
      <c r="EX34" s="330"/>
      <c r="EY34" s="330"/>
      <c r="EZ34" s="330"/>
      <c r="FA34" s="330"/>
      <c r="FB34" s="330"/>
      <c r="FC34" s="330"/>
      <c r="FD34" s="330"/>
      <c r="FE34" s="330"/>
      <c r="FF34" s="330"/>
      <c r="FG34" s="330"/>
      <c r="FH34" s="330"/>
      <c r="FI34" s="330"/>
      <c r="FJ34" s="330"/>
      <c r="FK34" s="330"/>
      <c r="FL34" s="330"/>
      <c r="FM34" s="330"/>
      <c r="FN34" s="330"/>
      <c r="FO34" s="330"/>
      <c r="FP34" s="330"/>
      <c r="FQ34" s="330"/>
      <c r="FR34" s="330"/>
      <c r="FS34" s="330"/>
      <c r="FT34" s="330"/>
      <c r="FU34" s="330"/>
      <c r="FV34" s="330"/>
      <c r="FW34" s="330"/>
      <c r="FX34" s="330"/>
      <c r="FY34" s="330"/>
      <c r="FZ34" s="330"/>
      <c r="GA34" s="330"/>
      <c r="GB34" s="330"/>
      <c r="GC34" s="330"/>
      <c r="GD34" s="330"/>
      <c r="GE34" s="330"/>
      <c r="GF34" s="330"/>
      <c r="GG34" s="330"/>
      <c r="GH34" s="330"/>
      <c r="GI34" s="330"/>
      <c r="GJ34" s="330"/>
      <c r="GK34" s="330"/>
      <c r="GL34" s="330"/>
      <c r="GM34" s="330"/>
      <c r="GN34" s="330"/>
      <c r="GO34" s="330"/>
      <c r="GP34" s="330"/>
      <c r="GQ34" s="330"/>
      <c r="GR34" s="330"/>
      <c r="GS34" s="330"/>
      <c r="GT34" s="330"/>
      <c r="GU34" s="330"/>
      <c r="GV34" s="330"/>
      <c r="GW34" s="330"/>
      <c r="GX34" s="330"/>
      <c r="GY34" s="330"/>
      <c r="GZ34" s="330"/>
      <c r="HA34" s="330"/>
      <c r="HB34" s="330"/>
      <c r="HC34" s="330"/>
      <c r="HD34" s="330"/>
      <c r="HE34" s="330"/>
      <c r="HF34" s="330"/>
      <c r="HG34" s="330"/>
      <c r="HH34" s="330"/>
      <c r="HI34" s="330"/>
      <c r="HJ34" s="330"/>
      <c r="HK34" s="330"/>
      <c r="HL34" s="330"/>
      <c r="HM34" s="330"/>
      <c r="HN34" s="330"/>
      <c r="HO34" s="330"/>
      <c r="HP34" s="330"/>
      <c r="HQ34" s="330"/>
      <c r="HR34" s="330"/>
      <c r="HS34" s="330"/>
      <c r="HT34" s="330"/>
      <c r="HU34" s="330"/>
      <c r="HV34" s="330"/>
      <c r="HW34" s="330"/>
      <c r="HX34" s="330"/>
      <c r="HY34" s="330"/>
      <c r="HZ34" s="330"/>
      <c r="IA34" s="330"/>
      <c r="IB34" s="330"/>
      <c r="IC34" s="330"/>
      <c r="ID34" s="330"/>
      <c r="IE34" s="330"/>
      <c r="IF34" s="330"/>
      <c r="IG34" s="330"/>
      <c r="IH34" s="330"/>
      <c r="II34" s="330"/>
      <c r="IJ34" s="330"/>
      <c r="IK34" s="330"/>
      <c r="IL34" s="330"/>
      <c r="IM34" s="330"/>
      <c r="IN34" s="330"/>
      <c r="IO34" s="330"/>
      <c r="IP34" s="330"/>
      <c r="IQ34" s="330"/>
      <c r="IR34" s="330"/>
      <c r="IS34" s="330"/>
      <c r="IT34" s="330"/>
      <c r="IU34" s="330"/>
      <c r="IV34" s="330"/>
      <c r="IW34" s="330"/>
      <c r="IX34" s="330"/>
      <c r="IY34" s="330"/>
      <c r="IZ34" s="330"/>
      <c r="JA34" s="330"/>
    </row>
    <row r="35" spans="1:261" s="339" customFormat="1" ht="15.75" customHeight="1" x14ac:dyDescent="0.2">
      <c r="A35" s="347" t="s">
        <v>21</v>
      </c>
      <c r="B35" s="350"/>
      <c r="C35" s="345">
        <v>737411</v>
      </c>
      <c r="D35" s="350">
        <v>606923</v>
      </c>
      <c r="E35" s="350">
        <v>130488</v>
      </c>
      <c r="F35" s="350"/>
      <c r="G35" s="351">
        <v>607633</v>
      </c>
      <c r="H35" s="350">
        <v>732712</v>
      </c>
      <c r="I35" s="350">
        <v>612618</v>
      </c>
      <c r="J35" s="350">
        <v>612618</v>
      </c>
      <c r="K35" s="350">
        <v>606923</v>
      </c>
      <c r="L35" s="349"/>
      <c r="M35" s="346"/>
      <c r="N35" s="346"/>
      <c r="O35" s="346"/>
      <c r="P35" s="346"/>
      <c r="Q35" s="346"/>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0"/>
      <c r="AY35" s="330"/>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c r="BW35" s="330"/>
      <c r="BX35" s="330"/>
      <c r="BY35" s="330"/>
      <c r="BZ35" s="330"/>
      <c r="CA35" s="330"/>
      <c r="CB35" s="330"/>
      <c r="CC35" s="330"/>
      <c r="CD35" s="330"/>
      <c r="CE35" s="330"/>
      <c r="CF35" s="330"/>
      <c r="CG35" s="330"/>
      <c r="CH35" s="330"/>
      <c r="CI35" s="330"/>
      <c r="CJ35" s="330"/>
      <c r="CK35" s="330"/>
      <c r="CL35" s="330"/>
      <c r="CM35" s="330"/>
      <c r="CN35" s="330"/>
      <c r="CO35" s="330"/>
      <c r="CP35" s="330"/>
      <c r="CQ35" s="330"/>
      <c r="CR35" s="330"/>
      <c r="CS35" s="330"/>
      <c r="CT35" s="330"/>
      <c r="CU35" s="330"/>
      <c r="CV35" s="330"/>
      <c r="CW35" s="330"/>
      <c r="CX35" s="330"/>
      <c r="CY35" s="330"/>
      <c r="CZ35" s="330"/>
      <c r="DA35" s="330"/>
      <c r="DB35" s="330"/>
      <c r="DC35" s="330"/>
      <c r="DD35" s="330"/>
      <c r="DE35" s="330"/>
      <c r="DF35" s="330"/>
      <c r="DG35" s="330"/>
      <c r="DH35" s="330"/>
      <c r="DI35" s="330"/>
      <c r="DJ35" s="330"/>
      <c r="DK35" s="330"/>
      <c r="DL35" s="330"/>
      <c r="DM35" s="330"/>
      <c r="DN35" s="330"/>
      <c r="DO35" s="330"/>
      <c r="DP35" s="330"/>
      <c r="DQ35" s="330"/>
      <c r="DR35" s="330"/>
      <c r="DS35" s="330"/>
      <c r="DT35" s="330"/>
      <c r="DU35" s="330"/>
      <c r="DV35" s="330"/>
      <c r="DW35" s="330"/>
      <c r="DX35" s="330"/>
      <c r="DY35" s="330"/>
      <c r="DZ35" s="330"/>
      <c r="EA35" s="330"/>
      <c r="EB35" s="330"/>
      <c r="EC35" s="330"/>
      <c r="ED35" s="330"/>
      <c r="EE35" s="330"/>
      <c r="EF35" s="330"/>
      <c r="EG35" s="330"/>
      <c r="EH35" s="330"/>
      <c r="EI35" s="330"/>
      <c r="EJ35" s="330"/>
      <c r="EK35" s="330"/>
      <c r="EL35" s="330"/>
      <c r="EM35" s="330"/>
      <c r="EN35" s="330"/>
      <c r="EO35" s="330"/>
      <c r="EP35" s="330"/>
      <c r="EQ35" s="330"/>
      <c r="ER35" s="330"/>
      <c r="ES35" s="330"/>
      <c r="ET35" s="330"/>
      <c r="EU35" s="330"/>
      <c r="EV35" s="330"/>
      <c r="EW35" s="330"/>
      <c r="EX35" s="330"/>
      <c r="EY35" s="330"/>
      <c r="EZ35" s="330"/>
      <c r="FA35" s="330"/>
      <c r="FB35" s="330"/>
      <c r="FC35" s="330"/>
      <c r="FD35" s="330"/>
      <c r="FE35" s="330"/>
      <c r="FF35" s="330"/>
      <c r="FG35" s="330"/>
      <c r="FH35" s="330"/>
      <c r="FI35" s="330"/>
      <c r="FJ35" s="330"/>
      <c r="FK35" s="330"/>
      <c r="FL35" s="330"/>
      <c r="FM35" s="330"/>
      <c r="FN35" s="330"/>
      <c r="FO35" s="330"/>
      <c r="FP35" s="330"/>
      <c r="FQ35" s="330"/>
      <c r="FR35" s="330"/>
      <c r="FS35" s="330"/>
      <c r="FT35" s="330"/>
      <c r="FU35" s="330"/>
      <c r="FV35" s="330"/>
      <c r="FW35" s="330"/>
      <c r="FX35" s="330"/>
      <c r="FY35" s="330"/>
      <c r="FZ35" s="330"/>
      <c r="GA35" s="330"/>
      <c r="GB35" s="330"/>
      <c r="GC35" s="330"/>
      <c r="GD35" s="330"/>
      <c r="GE35" s="330"/>
      <c r="GF35" s="330"/>
      <c r="GG35" s="330"/>
      <c r="GH35" s="330"/>
      <c r="GI35" s="330"/>
      <c r="GJ35" s="330"/>
      <c r="GK35" s="330"/>
      <c r="GL35" s="330"/>
      <c r="GM35" s="330"/>
      <c r="GN35" s="330"/>
      <c r="GO35" s="330"/>
      <c r="GP35" s="330"/>
      <c r="GQ35" s="330"/>
      <c r="GR35" s="330"/>
      <c r="GS35" s="330"/>
      <c r="GT35" s="330"/>
      <c r="GU35" s="330"/>
      <c r="GV35" s="330"/>
      <c r="GW35" s="330"/>
      <c r="GX35" s="330"/>
      <c r="GY35" s="330"/>
      <c r="GZ35" s="330"/>
      <c r="HA35" s="330"/>
      <c r="HB35" s="330"/>
      <c r="HC35" s="330"/>
      <c r="HD35" s="330"/>
      <c r="HE35" s="330"/>
      <c r="HF35" s="330"/>
      <c r="HG35" s="330"/>
      <c r="HH35" s="330"/>
      <c r="HI35" s="330"/>
      <c r="HJ35" s="330"/>
      <c r="HK35" s="330"/>
      <c r="HL35" s="330"/>
      <c r="HM35" s="330"/>
      <c r="HN35" s="330"/>
      <c r="HO35" s="330"/>
      <c r="HP35" s="330"/>
      <c r="HQ35" s="330"/>
      <c r="HR35" s="330"/>
      <c r="HS35" s="330"/>
      <c r="HT35" s="330"/>
      <c r="HU35" s="330"/>
      <c r="HV35" s="330"/>
      <c r="HW35" s="330"/>
      <c r="HX35" s="330"/>
      <c r="HY35" s="330"/>
      <c r="HZ35" s="330"/>
      <c r="IA35" s="330"/>
      <c r="IB35" s="330"/>
      <c r="IC35" s="330"/>
      <c r="ID35" s="330"/>
      <c r="IE35" s="330"/>
      <c r="IF35" s="330"/>
      <c r="IG35" s="330"/>
      <c r="IH35" s="330"/>
      <c r="II35" s="330"/>
      <c r="IJ35" s="330"/>
      <c r="IK35" s="330"/>
      <c r="IL35" s="330"/>
      <c r="IM35" s="330"/>
      <c r="IN35" s="330"/>
      <c r="IO35" s="330"/>
      <c r="IP35" s="330"/>
      <c r="IQ35" s="330"/>
      <c r="IR35" s="330"/>
      <c r="IS35" s="330"/>
      <c r="IT35" s="330"/>
      <c r="IU35" s="330"/>
      <c r="IV35" s="330"/>
      <c r="IW35" s="330"/>
      <c r="IX35" s="330"/>
      <c r="IY35" s="330"/>
      <c r="IZ35" s="330"/>
      <c r="JA35" s="330"/>
    </row>
    <row r="36" spans="1:261" s="339" customFormat="1" ht="15.75" customHeight="1" x14ac:dyDescent="0.2">
      <c r="A36" s="347" t="s">
        <v>22</v>
      </c>
      <c r="B36" s="350"/>
      <c r="C36" s="345">
        <v>547971</v>
      </c>
      <c r="D36" s="350">
        <v>459062</v>
      </c>
      <c r="E36" s="350">
        <v>88909</v>
      </c>
      <c r="F36" s="350"/>
      <c r="G36" s="351">
        <v>462891</v>
      </c>
      <c r="H36" s="350">
        <v>546748</v>
      </c>
      <c r="I36" s="350">
        <v>464387</v>
      </c>
      <c r="J36" s="350">
        <v>464387</v>
      </c>
      <c r="K36" s="350">
        <v>457474</v>
      </c>
      <c r="L36" s="349"/>
      <c r="M36" s="346"/>
      <c r="N36" s="346"/>
      <c r="O36" s="346"/>
      <c r="P36" s="346"/>
      <c r="Q36" s="346"/>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c r="BW36" s="330"/>
      <c r="BX36" s="330"/>
      <c r="BY36" s="330"/>
      <c r="BZ36" s="330"/>
      <c r="CA36" s="330"/>
      <c r="CB36" s="330"/>
      <c r="CC36" s="330"/>
      <c r="CD36" s="330"/>
      <c r="CE36" s="330"/>
      <c r="CF36" s="330"/>
      <c r="CG36" s="330"/>
      <c r="CH36" s="330"/>
      <c r="CI36" s="330"/>
      <c r="CJ36" s="330"/>
      <c r="CK36" s="330"/>
      <c r="CL36" s="330"/>
      <c r="CM36" s="330"/>
      <c r="CN36" s="330"/>
      <c r="CO36" s="330"/>
      <c r="CP36" s="330"/>
      <c r="CQ36" s="330"/>
      <c r="CR36" s="330"/>
      <c r="CS36" s="330"/>
      <c r="CT36" s="330"/>
      <c r="CU36" s="330"/>
      <c r="CV36" s="330"/>
      <c r="CW36" s="330"/>
      <c r="CX36" s="330"/>
      <c r="CY36" s="330"/>
      <c r="CZ36" s="330"/>
      <c r="DA36" s="330"/>
      <c r="DB36" s="330"/>
      <c r="DC36" s="330"/>
      <c r="DD36" s="330"/>
      <c r="DE36" s="330"/>
      <c r="DF36" s="330"/>
      <c r="DG36" s="330"/>
      <c r="DH36" s="330"/>
      <c r="DI36" s="330"/>
      <c r="DJ36" s="330"/>
      <c r="DK36" s="330"/>
      <c r="DL36" s="330"/>
      <c r="DM36" s="330"/>
      <c r="DN36" s="330"/>
      <c r="DO36" s="330"/>
      <c r="DP36" s="330"/>
      <c r="DQ36" s="330"/>
      <c r="DR36" s="330"/>
      <c r="DS36" s="330"/>
      <c r="DT36" s="330"/>
      <c r="DU36" s="330"/>
      <c r="DV36" s="330"/>
      <c r="DW36" s="330"/>
      <c r="DX36" s="330"/>
      <c r="DY36" s="330"/>
      <c r="DZ36" s="330"/>
      <c r="EA36" s="330"/>
      <c r="EB36" s="330"/>
      <c r="EC36" s="330"/>
      <c r="ED36" s="330"/>
      <c r="EE36" s="330"/>
      <c r="EF36" s="330"/>
      <c r="EG36" s="330"/>
      <c r="EH36" s="330"/>
      <c r="EI36" s="330"/>
      <c r="EJ36" s="330"/>
      <c r="EK36" s="330"/>
      <c r="EL36" s="330"/>
      <c r="EM36" s="330"/>
      <c r="EN36" s="330"/>
      <c r="EO36" s="330"/>
      <c r="EP36" s="330"/>
      <c r="EQ36" s="330"/>
      <c r="ER36" s="330"/>
      <c r="ES36" s="330"/>
      <c r="ET36" s="330"/>
      <c r="EU36" s="330"/>
      <c r="EV36" s="330"/>
      <c r="EW36" s="330"/>
      <c r="EX36" s="330"/>
      <c r="EY36" s="330"/>
      <c r="EZ36" s="330"/>
      <c r="FA36" s="330"/>
      <c r="FB36" s="330"/>
      <c r="FC36" s="330"/>
      <c r="FD36" s="330"/>
      <c r="FE36" s="330"/>
      <c r="FF36" s="330"/>
      <c r="FG36" s="330"/>
      <c r="FH36" s="330"/>
      <c r="FI36" s="330"/>
      <c r="FJ36" s="330"/>
      <c r="FK36" s="330"/>
      <c r="FL36" s="330"/>
      <c r="FM36" s="330"/>
      <c r="FN36" s="330"/>
      <c r="FO36" s="330"/>
      <c r="FP36" s="330"/>
      <c r="FQ36" s="330"/>
      <c r="FR36" s="330"/>
      <c r="FS36" s="330"/>
      <c r="FT36" s="330"/>
      <c r="FU36" s="330"/>
      <c r="FV36" s="330"/>
      <c r="FW36" s="330"/>
      <c r="FX36" s="330"/>
      <c r="FY36" s="330"/>
      <c r="FZ36" s="330"/>
      <c r="GA36" s="330"/>
      <c r="GB36" s="330"/>
      <c r="GC36" s="330"/>
      <c r="GD36" s="330"/>
      <c r="GE36" s="330"/>
      <c r="GF36" s="330"/>
      <c r="GG36" s="330"/>
      <c r="GH36" s="330"/>
      <c r="GI36" s="330"/>
      <c r="GJ36" s="330"/>
      <c r="GK36" s="330"/>
      <c r="GL36" s="330"/>
      <c r="GM36" s="330"/>
      <c r="GN36" s="330"/>
      <c r="GO36" s="330"/>
      <c r="GP36" s="330"/>
      <c r="GQ36" s="330"/>
      <c r="GR36" s="330"/>
      <c r="GS36" s="330"/>
      <c r="GT36" s="330"/>
      <c r="GU36" s="330"/>
      <c r="GV36" s="330"/>
      <c r="GW36" s="330"/>
      <c r="GX36" s="330"/>
      <c r="GY36" s="330"/>
      <c r="GZ36" s="330"/>
      <c r="HA36" s="330"/>
      <c r="HB36" s="330"/>
      <c r="HC36" s="330"/>
      <c r="HD36" s="330"/>
      <c r="HE36" s="330"/>
      <c r="HF36" s="330"/>
      <c r="HG36" s="330"/>
      <c r="HH36" s="330"/>
      <c r="HI36" s="330"/>
      <c r="HJ36" s="330"/>
      <c r="HK36" s="330"/>
      <c r="HL36" s="330"/>
      <c r="HM36" s="330"/>
      <c r="HN36" s="330"/>
      <c r="HO36" s="330"/>
      <c r="HP36" s="330"/>
      <c r="HQ36" s="330"/>
      <c r="HR36" s="330"/>
      <c r="HS36" s="330"/>
      <c r="HT36" s="330"/>
      <c r="HU36" s="330"/>
      <c r="HV36" s="330"/>
      <c r="HW36" s="330"/>
      <c r="HX36" s="330"/>
      <c r="HY36" s="330"/>
      <c r="HZ36" s="330"/>
      <c r="IA36" s="330"/>
      <c r="IB36" s="330"/>
      <c r="IC36" s="330"/>
      <c r="ID36" s="330"/>
      <c r="IE36" s="330"/>
      <c r="IF36" s="330"/>
      <c r="IG36" s="330"/>
      <c r="IH36" s="330"/>
      <c r="II36" s="330"/>
      <c r="IJ36" s="330"/>
      <c r="IK36" s="330"/>
      <c r="IL36" s="330"/>
      <c r="IM36" s="330"/>
      <c r="IN36" s="330"/>
      <c r="IO36" s="330"/>
      <c r="IP36" s="330"/>
      <c r="IQ36" s="330"/>
      <c r="IR36" s="330"/>
      <c r="IS36" s="330"/>
      <c r="IT36" s="330"/>
      <c r="IU36" s="330"/>
      <c r="IV36" s="330"/>
      <c r="IW36" s="330"/>
      <c r="IX36" s="330"/>
      <c r="IY36" s="330"/>
      <c r="IZ36" s="330"/>
      <c r="JA36" s="330"/>
    </row>
    <row r="37" spans="1:261" s="339" customFormat="1" ht="15.75" customHeight="1" x14ac:dyDescent="0.2">
      <c r="A37" s="347" t="s">
        <v>23</v>
      </c>
      <c r="B37" s="348"/>
      <c r="C37" s="345">
        <v>594633</v>
      </c>
      <c r="D37" s="348">
        <v>422750</v>
      </c>
      <c r="E37" s="348">
        <v>171883</v>
      </c>
      <c r="F37" s="348"/>
      <c r="G37" s="344">
        <v>447081</v>
      </c>
      <c r="H37" s="350">
        <v>592188</v>
      </c>
      <c r="I37" s="350">
        <v>425554</v>
      </c>
      <c r="J37" s="350">
        <v>425554</v>
      </c>
      <c r="K37" s="348">
        <v>414781</v>
      </c>
      <c r="L37" s="349"/>
      <c r="M37" s="346"/>
      <c r="N37" s="346"/>
      <c r="O37" s="346"/>
      <c r="P37" s="346"/>
      <c r="Q37" s="346"/>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0"/>
      <c r="AZ37" s="330"/>
      <c r="BA37" s="330"/>
      <c r="BB37" s="330"/>
      <c r="BC37" s="330"/>
      <c r="BD37" s="330"/>
      <c r="BE37" s="330"/>
      <c r="BF37" s="330"/>
      <c r="BG37" s="330"/>
      <c r="BH37" s="330"/>
      <c r="BI37" s="330"/>
      <c r="BJ37" s="330"/>
      <c r="BK37" s="330"/>
      <c r="BL37" s="330"/>
      <c r="BM37" s="330"/>
      <c r="BN37" s="330"/>
      <c r="BO37" s="330"/>
      <c r="BP37" s="330"/>
      <c r="BQ37" s="330"/>
      <c r="BR37" s="330"/>
      <c r="BS37" s="330"/>
      <c r="BT37" s="330"/>
      <c r="BU37" s="330"/>
      <c r="BV37" s="330"/>
      <c r="BW37" s="330"/>
      <c r="BX37" s="330"/>
      <c r="BY37" s="330"/>
      <c r="BZ37" s="330"/>
      <c r="CA37" s="330"/>
      <c r="CB37" s="330"/>
      <c r="CC37" s="330"/>
      <c r="CD37" s="330"/>
      <c r="CE37" s="330"/>
      <c r="CF37" s="330"/>
      <c r="CG37" s="330"/>
      <c r="CH37" s="330"/>
      <c r="CI37" s="330"/>
      <c r="CJ37" s="330"/>
      <c r="CK37" s="330"/>
      <c r="CL37" s="330"/>
      <c r="CM37" s="330"/>
      <c r="CN37" s="330"/>
      <c r="CO37" s="330"/>
      <c r="CP37" s="330"/>
      <c r="CQ37" s="330"/>
      <c r="CR37" s="330"/>
      <c r="CS37" s="330"/>
      <c r="CT37" s="330"/>
      <c r="CU37" s="330"/>
      <c r="CV37" s="330"/>
      <c r="CW37" s="330"/>
      <c r="CX37" s="330"/>
      <c r="CY37" s="330"/>
      <c r="CZ37" s="330"/>
      <c r="DA37" s="330"/>
      <c r="DB37" s="330"/>
      <c r="DC37" s="330"/>
      <c r="DD37" s="330"/>
      <c r="DE37" s="330"/>
      <c r="DF37" s="330"/>
      <c r="DG37" s="330"/>
      <c r="DH37" s="330"/>
      <c r="DI37" s="330"/>
      <c r="DJ37" s="330"/>
      <c r="DK37" s="330"/>
      <c r="DL37" s="330"/>
      <c r="DM37" s="330"/>
      <c r="DN37" s="330"/>
      <c r="DO37" s="330"/>
      <c r="DP37" s="330"/>
      <c r="DQ37" s="330"/>
      <c r="DR37" s="330"/>
      <c r="DS37" s="330"/>
      <c r="DT37" s="330"/>
      <c r="DU37" s="330"/>
      <c r="DV37" s="330"/>
      <c r="DW37" s="330"/>
      <c r="DX37" s="330"/>
      <c r="DY37" s="330"/>
      <c r="DZ37" s="330"/>
      <c r="EA37" s="330"/>
      <c r="EB37" s="330"/>
      <c r="EC37" s="330"/>
      <c r="ED37" s="330"/>
      <c r="EE37" s="330"/>
      <c r="EF37" s="330"/>
      <c r="EG37" s="330"/>
      <c r="EH37" s="330"/>
      <c r="EI37" s="330"/>
      <c r="EJ37" s="330"/>
      <c r="EK37" s="330"/>
      <c r="EL37" s="330"/>
      <c r="EM37" s="330"/>
      <c r="EN37" s="330"/>
      <c r="EO37" s="330"/>
      <c r="EP37" s="330"/>
      <c r="EQ37" s="330"/>
      <c r="ER37" s="330"/>
      <c r="ES37" s="330"/>
      <c r="ET37" s="330"/>
      <c r="EU37" s="330"/>
      <c r="EV37" s="330"/>
      <c r="EW37" s="330"/>
      <c r="EX37" s="330"/>
      <c r="EY37" s="330"/>
      <c r="EZ37" s="330"/>
      <c r="FA37" s="330"/>
      <c r="FB37" s="330"/>
      <c r="FC37" s="330"/>
      <c r="FD37" s="330"/>
      <c r="FE37" s="330"/>
      <c r="FF37" s="330"/>
      <c r="FG37" s="330"/>
      <c r="FH37" s="330"/>
      <c r="FI37" s="330"/>
      <c r="FJ37" s="330"/>
      <c r="FK37" s="330"/>
      <c r="FL37" s="330"/>
      <c r="FM37" s="330"/>
      <c r="FN37" s="330"/>
      <c r="FO37" s="330"/>
      <c r="FP37" s="330"/>
      <c r="FQ37" s="330"/>
      <c r="FR37" s="330"/>
      <c r="FS37" s="330"/>
      <c r="FT37" s="330"/>
      <c r="FU37" s="330"/>
      <c r="FV37" s="330"/>
      <c r="FW37" s="330"/>
      <c r="FX37" s="330"/>
      <c r="FY37" s="330"/>
      <c r="FZ37" s="330"/>
      <c r="GA37" s="330"/>
      <c r="GB37" s="330"/>
      <c r="GC37" s="330"/>
      <c r="GD37" s="330"/>
      <c r="GE37" s="330"/>
      <c r="GF37" s="330"/>
      <c r="GG37" s="330"/>
      <c r="GH37" s="330"/>
      <c r="GI37" s="330"/>
      <c r="GJ37" s="330"/>
      <c r="GK37" s="330"/>
      <c r="GL37" s="330"/>
      <c r="GM37" s="330"/>
      <c r="GN37" s="330"/>
      <c r="GO37" s="330"/>
      <c r="GP37" s="330"/>
      <c r="GQ37" s="330"/>
      <c r="GR37" s="330"/>
      <c r="GS37" s="330"/>
      <c r="GT37" s="330"/>
      <c r="GU37" s="330"/>
      <c r="GV37" s="330"/>
      <c r="GW37" s="330"/>
      <c r="GX37" s="330"/>
      <c r="GY37" s="330"/>
      <c r="GZ37" s="330"/>
      <c r="HA37" s="330"/>
      <c r="HB37" s="330"/>
      <c r="HC37" s="330"/>
      <c r="HD37" s="330"/>
      <c r="HE37" s="330"/>
      <c r="HF37" s="330"/>
      <c r="HG37" s="330"/>
      <c r="HH37" s="330"/>
      <c r="HI37" s="330"/>
      <c r="HJ37" s="330"/>
      <c r="HK37" s="330"/>
      <c r="HL37" s="330"/>
      <c r="HM37" s="330"/>
      <c r="HN37" s="330"/>
      <c r="HO37" s="330"/>
      <c r="HP37" s="330"/>
      <c r="HQ37" s="330"/>
      <c r="HR37" s="330"/>
      <c r="HS37" s="330"/>
      <c r="HT37" s="330"/>
      <c r="HU37" s="330"/>
      <c r="HV37" s="330"/>
      <c r="HW37" s="330"/>
      <c r="HX37" s="330"/>
      <c r="HY37" s="330"/>
      <c r="HZ37" s="330"/>
      <c r="IA37" s="330"/>
      <c r="IB37" s="330"/>
      <c r="IC37" s="330"/>
      <c r="ID37" s="330"/>
      <c r="IE37" s="330"/>
      <c r="IF37" s="330"/>
      <c r="IG37" s="330"/>
      <c r="IH37" s="330"/>
      <c r="II37" s="330"/>
      <c r="IJ37" s="330"/>
      <c r="IK37" s="330"/>
      <c r="IL37" s="330"/>
      <c r="IM37" s="330"/>
      <c r="IN37" s="330"/>
      <c r="IO37" s="330"/>
      <c r="IP37" s="330"/>
      <c r="IQ37" s="330"/>
      <c r="IR37" s="330"/>
      <c r="IS37" s="330"/>
      <c r="IT37" s="330"/>
      <c r="IU37" s="330"/>
      <c r="IV37" s="330"/>
      <c r="IW37" s="330"/>
      <c r="IX37" s="330"/>
      <c r="IY37" s="330"/>
      <c r="IZ37" s="330"/>
      <c r="JA37" s="330"/>
    </row>
    <row r="38" spans="1:261" s="339" customFormat="1" ht="15.75" customHeight="1" x14ac:dyDescent="0.2">
      <c r="A38" s="347" t="s">
        <v>24</v>
      </c>
      <c r="B38" s="348"/>
      <c r="C38" s="345">
        <v>863555</v>
      </c>
      <c r="D38" s="348">
        <v>572130</v>
      </c>
      <c r="E38" s="348">
        <v>291425</v>
      </c>
      <c r="F38" s="348"/>
      <c r="G38" s="344">
        <v>572735</v>
      </c>
      <c r="H38" s="350">
        <v>853918</v>
      </c>
      <c r="I38" s="350">
        <v>587079</v>
      </c>
      <c r="J38" s="350">
        <v>587079</v>
      </c>
      <c r="K38" s="348">
        <v>571783</v>
      </c>
      <c r="L38" s="349"/>
      <c r="M38" s="346"/>
      <c r="N38" s="346"/>
      <c r="O38" s="346"/>
      <c r="P38" s="346"/>
      <c r="Q38" s="346"/>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0"/>
      <c r="BL38" s="330"/>
      <c r="BM38" s="330"/>
      <c r="BN38" s="330"/>
      <c r="BO38" s="330"/>
      <c r="BP38" s="330"/>
      <c r="BQ38" s="330"/>
      <c r="BR38" s="330"/>
      <c r="BS38" s="330"/>
      <c r="BT38" s="330"/>
      <c r="BU38" s="330"/>
      <c r="BV38" s="330"/>
      <c r="BW38" s="330"/>
      <c r="BX38" s="330"/>
      <c r="BY38" s="330"/>
      <c r="BZ38" s="330"/>
      <c r="CA38" s="330"/>
      <c r="CB38" s="330"/>
      <c r="CC38" s="330"/>
      <c r="CD38" s="330"/>
      <c r="CE38" s="330"/>
      <c r="CF38" s="330"/>
      <c r="CG38" s="330"/>
      <c r="CH38" s="330"/>
      <c r="CI38" s="330"/>
      <c r="CJ38" s="330"/>
      <c r="CK38" s="330"/>
      <c r="CL38" s="330"/>
      <c r="CM38" s="330"/>
      <c r="CN38" s="330"/>
      <c r="CO38" s="330"/>
      <c r="CP38" s="330"/>
      <c r="CQ38" s="330"/>
      <c r="CR38" s="330"/>
      <c r="CS38" s="330"/>
      <c r="CT38" s="330"/>
      <c r="CU38" s="330"/>
      <c r="CV38" s="330"/>
      <c r="CW38" s="330"/>
      <c r="CX38" s="330"/>
      <c r="CY38" s="330"/>
      <c r="CZ38" s="330"/>
      <c r="DA38" s="330"/>
      <c r="DB38" s="330"/>
      <c r="DC38" s="330"/>
      <c r="DD38" s="330"/>
      <c r="DE38" s="330"/>
      <c r="DF38" s="330"/>
      <c r="DG38" s="330"/>
      <c r="DH38" s="330"/>
      <c r="DI38" s="330"/>
      <c r="DJ38" s="330"/>
      <c r="DK38" s="330"/>
      <c r="DL38" s="330"/>
      <c r="DM38" s="330"/>
      <c r="DN38" s="330"/>
      <c r="DO38" s="330"/>
      <c r="DP38" s="330"/>
      <c r="DQ38" s="330"/>
      <c r="DR38" s="330"/>
      <c r="DS38" s="330"/>
      <c r="DT38" s="330"/>
      <c r="DU38" s="330"/>
      <c r="DV38" s="330"/>
      <c r="DW38" s="330"/>
      <c r="DX38" s="330"/>
      <c r="DY38" s="330"/>
      <c r="DZ38" s="330"/>
      <c r="EA38" s="330"/>
      <c r="EB38" s="330"/>
      <c r="EC38" s="330"/>
      <c r="ED38" s="330"/>
      <c r="EE38" s="330"/>
      <c r="EF38" s="330"/>
      <c r="EG38" s="330"/>
      <c r="EH38" s="330"/>
      <c r="EI38" s="330"/>
      <c r="EJ38" s="330"/>
      <c r="EK38" s="330"/>
      <c r="EL38" s="330"/>
      <c r="EM38" s="330"/>
      <c r="EN38" s="330"/>
      <c r="EO38" s="330"/>
      <c r="EP38" s="330"/>
      <c r="EQ38" s="330"/>
      <c r="ER38" s="330"/>
      <c r="ES38" s="330"/>
      <c r="ET38" s="330"/>
      <c r="EU38" s="330"/>
      <c r="EV38" s="330"/>
      <c r="EW38" s="330"/>
      <c r="EX38" s="330"/>
      <c r="EY38" s="330"/>
      <c r="EZ38" s="330"/>
      <c r="FA38" s="330"/>
      <c r="FB38" s="330"/>
      <c r="FC38" s="330"/>
      <c r="FD38" s="330"/>
      <c r="FE38" s="330"/>
      <c r="FF38" s="330"/>
      <c r="FG38" s="330"/>
      <c r="FH38" s="330"/>
      <c r="FI38" s="330"/>
      <c r="FJ38" s="330"/>
      <c r="FK38" s="330"/>
      <c r="FL38" s="330"/>
      <c r="FM38" s="330"/>
      <c r="FN38" s="330"/>
      <c r="FO38" s="330"/>
      <c r="FP38" s="330"/>
      <c r="FQ38" s="330"/>
      <c r="FR38" s="330"/>
      <c r="FS38" s="330"/>
      <c r="FT38" s="330"/>
      <c r="FU38" s="330"/>
      <c r="FV38" s="330"/>
      <c r="FW38" s="330"/>
      <c r="FX38" s="330"/>
      <c r="FY38" s="330"/>
      <c r="FZ38" s="330"/>
      <c r="GA38" s="330"/>
      <c r="GB38" s="330"/>
      <c r="GC38" s="330"/>
      <c r="GD38" s="330"/>
      <c r="GE38" s="330"/>
      <c r="GF38" s="330"/>
      <c r="GG38" s="330"/>
      <c r="GH38" s="330"/>
      <c r="GI38" s="330"/>
      <c r="GJ38" s="330"/>
      <c r="GK38" s="330"/>
      <c r="GL38" s="330"/>
      <c r="GM38" s="330"/>
      <c r="GN38" s="330"/>
      <c r="GO38" s="330"/>
      <c r="GP38" s="330"/>
      <c r="GQ38" s="330"/>
      <c r="GR38" s="330"/>
      <c r="GS38" s="330"/>
      <c r="GT38" s="330"/>
      <c r="GU38" s="330"/>
      <c r="GV38" s="330"/>
      <c r="GW38" s="330"/>
      <c r="GX38" s="330"/>
      <c r="GY38" s="330"/>
      <c r="GZ38" s="330"/>
      <c r="HA38" s="330"/>
      <c r="HB38" s="330"/>
      <c r="HC38" s="330"/>
      <c r="HD38" s="330"/>
      <c r="HE38" s="330"/>
      <c r="HF38" s="330"/>
      <c r="HG38" s="330"/>
      <c r="HH38" s="330"/>
      <c r="HI38" s="330"/>
      <c r="HJ38" s="330"/>
      <c r="HK38" s="330"/>
      <c r="HL38" s="330"/>
      <c r="HM38" s="330"/>
      <c r="HN38" s="330"/>
      <c r="HO38" s="330"/>
      <c r="HP38" s="330"/>
      <c r="HQ38" s="330"/>
      <c r="HR38" s="330"/>
      <c r="HS38" s="330"/>
      <c r="HT38" s="330"/>
      <c r="HU38" s="330"/>
      <c r="HV38" s="330"/>
      <c r="HW38" s="330"/>
      <c r="HX38" s="330"/>
      <c r="HY38" s="330"/>
      <c r="HZ38" s="330"/>
      <c r="IA38" s="330"/>
      <c r="IB38" s="330"/>
      <c r="IC38" s="330"/>
      <c r="ID38" s="330"/>
      <c r="IE38" s="330"/>
      <c r="IF38" s="330"/>
      <c r="IG38" s="330"/>
      <c r="IH38" s="330"/>
      <c r="II38" s="330"/>
      <c r="IJ38" s="330"/>
      <c r="IK38" s="330"/>
      <c r="IL38" s="330"/>
      <c r="IM38" s="330"/>
      <c r="IN38" s="330"/>
      <c r="IO38" s="330"/>
      <c r="IP38" s="330"/>
      <c r="IQ38" s="330"/>
      <c r="IR38" s="330"/>
      <c r="IS38" s="330"/>
      <c r="IT38" s="330"/>
      <c r="IU38" s="330"/>
      <c r="IV38" s="330"/>
      <c r="IW38" s="330"/>
      <c r="IX38" s="330"/>
      <c r="IY38" s="330"/>
      <c r="IZ38" s="330"/>
      <c r="JA38" s="330"/>
    </row>
    <row r="39" spans="1:261" s="339" customFormat="1" ht="15.75" customHeight="1" x14ac:dyDescent="0.2">
      <c r="A39" s="347" t="s">
        <v>25</v>
      </c>
      <c r="B39" s="348"/>
      <c r="C39" s="345">
        <v>782381</v>
      </c>
      <c r="D39" s="348">
        <v>584252</v>
      </c>
      <c r="E39" s="348">
        <v>198129</v>
      </c>
      <c r="F39" s="348"/>
      <c r="G39" s="344">
        <v>584714</v>
      </c>
      <c r="H39" s="350">
        <v>776307</v>
      </c>
      <c r="I39" s="350">
        <v>592650</v>
      </c>
      <c r="J39" s="350">
        <v>592650</v>
      </c>
      <c r="K39" s="348">
        <v>584252</v>
      </c>
      <c r="L39" s="349"/>
      <c r="M39" s="346"/>
      <c r="N39" s="346"/>
      <c r="O39" s="346"/>
      <c r="P39" s="346"/>
      <c r="Q39" s="346"/>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0"/>
      <c r="BX39" s="330"/>
      <c r="BY39" s="330"/>
      <c r="BZ39" s="330"/>
      <c r="CA39" s="330"/>
      <c r="CB39" s="330"/>
      <c r="CC39" s="330"/>
      <c r="CD39" s="330"/>
      <c r="CE39" s="330"/>
      <c r="CF39" s="330"/>
      <c r="CG39" s="330"/>
      <c r="CH39" s="330"/>
      <c r="CI39" s="330"/>
      <c r="CJ39" s="330"/>
      <c r="CK39" s="330"/>
      <c r="CL39" s="330"/>
      <c r="CM39" s="330"/>
      <c r="CN39" s="330"/>
      <c r="CO39" s="330"/>
      <c r="CP39" s="330"/>
      <c r="CQ39" s="330"/>
      <c r="CR39" s="330"/>
      <c r="CS39" s="330"/>
      <c r="CT39" s="330"/>
      <c r="CU39" s="330"/>
      <c r="CV39" s="330"/>
      <c r="CW39" s="330"/>
      <c r="CX39" s="330"/>
      <c r="CY39" s="330"/>
      <c r="CZ39" s="330"/>
      <c r="DA39" s="330"/>
      <c r="DB39" s="330"/>
      <c r="DC39" s="330"/>
      <c r="DD39" s="330"/>
      <c r="DE39" s="330"/>
      <c r="DF39" s="330"/>
      <c r="DG39" s="330"/>
      <c r="DH39" s="330"/>
      <c r="DI39" s="330"/>
      <c r="DJ39" s="330"/>
      <c r="DK39" s="330"/>
      <c r="DL39" s="330"/>
      <c r="DM39" s="330"/>
      <c r="DN39" s="330"/>
      <c r="DO39" s="330"/>
      <c r="DP39" s="330"/>
      <c r="DQ39" s="330"/>
      <c r="DR39" s="330"/>
      <c r="DS39" s="330"/>
      <c r="DT39" s="330"/>
      <c r="DU39" s="330"/>
      <c r="DV39" s="330"/>
      <c r="DW39" s="330"/>
      <c r="DX39" s="330"/>
      <c r="DY39" s="330"/>
      <c r="DZ39" s="330"/>
      <c r="EA39" s="330"/>
      <c r="EB39" s="330"/>
      <c r="EC39" s="330"/>
      <c r="ED39" s="330"/>
      <c r="EE39" s="330"/>
      <c r="EF39" s="330"/>
      <c r="EG39" s="330"/>
      <c r="EH39" s="330"/>
      <c r="EI39" s="330"/>
      <c r="EJ39" s="330"/>
      <c r="EK39" s="330"/>
      <c r="EL39" s="330"/>
      <c r="EM39" s="330"/>
      <c r="EN39" s="330"/>
      <c r="EO39" s="330"/>
      <c r="EP39" s="330"/>
      <c r="EQ39" s="330"/>
      <c r="ER39" s="330"/>
      <c r="ES39" s="330"/>
      <c r="ET39" s="330"/>
      <c r="EU39" s="330"/>
      <c r="EV39" s="330"/>
      <c r="EW39" s="330"/>
      <c r="EX39" s="330"/>
      <c r="EY39" s="330"/>
      <c r="EZ39" s="330"/>
      <c r="FA39" s="330"/>
      <c r="FB39" s="330"/>
      <c r="FC39" s="330"/>
      <c r="FD39" s="330"/>
      <c r="FE39" s="330"/>
      <c r="FF39" s="330"/>
      <c r="FG39" s="330"/>
      <c r="FH39" s="330"/>
      <c r="FI39" s="330"/>
      <c r="FJ39" s="330"/>
      <c r="FK39" s="330"/>
      <c r="FL39" s="330"/>
      <c r="FM39" s="330"/>
      <c r="FN39" s="330"/>
      <c r="FO39" s="330"/>
      <c r="FP39" s="330"/>
      <c r="FQ39" s="330"/>
      <c r="FR39" s="330"/>
      <c r="FS39" s="330"/>
      <c r="FT39" s="330"/>
      <c r="FU39" s="330"/>
      <c r="FV39" s="330"/>
      <c r="FW39" s="330"/>
      <c r="FX39" s="330"/>
      <c r="FY39" s="330"/>
      <c r="FZ39" s="330"/>
      <c r="GA39" s="330"/>
      <c r="GB39" s="330"/>
      <c r="GC39" s="330"/>
      <c r="GD39" s="330"/>
      <c r="GE39" s="330"/>
      <c r="GF39" s="330"/>
      <c r="GG39" s="330"/>
      <c r="GH39" s="330"/>
      <c r="GI39" s="330"/>
      <c r="GJ39" s="330"/>
      <c r="GK39" s="330"/>
      <c r="GL39" s="330"/>
      <c r="GM39" s="330"/>
      <c r="GN39" s="330"/>
      <c r="GO39" s="330"/>
      <c r="GP39" s="330"/>
      <c r="GQ39" s="330"/>
      <c r="GR39" s="330"/>
      <c r="GS39" s="330"/>
      <c r="GT39" s="330"/>
      <c r="GU39" s="330"/>
      <c r="GV39" s="330"/>
      <c r="GW39" s="330"/>
      <c r="GX39" s="330"/>
      <c r="GY39" s="330"/>
      <c r="GZ39" s="330"/>
      <c r="HA39" s="330"/>
      <c r="HB39" s="330"/>
      <c r="HC39" s="330"/>
      <c r="HD39" s="330"/>
      <c r="HE39" s="330"/>
      <c r="HF39" s="330"/>
      <c r="HG39" s="330"/>
      <c r="HH39" s="330"/>
      <c r="HI39" s="330"/>
      <c r="HJ39" s="330"/>
      <c r="HK39" s="330"/>
      <c r="HL39" s="330"/>
      <c r="HM39" s="330"/>
      <c r="HN39" s="330"/>
      <c r="HO39" s="330"/>
      <c r="HP39" s="330"/>
      <c r="HQ39" s="330"/>
      <c r="HR39" s="330"/>
      <c r="HS39" s="330"/>
      <c r="HT39" s="330"/>
      <c r="HU39" s="330"/>
      <c r="HV39" s="330"/>
      <c r="HW39" s="330"/>
      <c r="HX39" s="330"/>
      <c r="HY39" s="330"/>
      <c r="HZ39" s="330"/>
      <c r="IA39" s="330"/>
      <c r="IB39" s="330"/>
      <c r="IC39" s="330"/>
      <c r="ID39" s="330"/>
      <c r="IE39" s="330"/>
      <c r="IF39" s="330"/>
      <c r="IG39" s="330"/>
      <c r="IH39" s="330"/>
      <c r="II39" s="330"/>
      <c r="IJ39" s="330"/>
      <c r="IK39" s="330"/>
      <c r="IL39" s="330"/>
      <c r="IM39" s="330"/>
      <c r="IN39" s="330"/>
      <c r="IO39" s="330"/>
      <c r="IP39" s="330"/>
      <c r="IQ39" s="330"/>
      <c r="IR39" s="330"/>
      <c r="IS39" s="330"/>
      <c r="IT39" s="330"/>
      <c r="IU39" s="330"/>
      <c r="IV39" s="330"/>
      <c r="IW39" s="330"/>
      <c r="IX39" s="330"/>
      <c r="IY39" s="330"/>
      <c r="IZ39" s="330"/>
      <c r="JA39" s="330"/>
    </row>
    <row r="40" spans="1:261" s="339" customFormat="1" ht="15.75" customHeight="1" x14ac:dyDescent="0.2">
      <c r="A40" s="347" t="s">
        <v>26</v>
      </c>
      <c r="B40" s="350"/>
      <c r="C40" s="345">
        <v>329308</v>
      </c>
      <c r="D40" s="350">
        <v>169714</v>
      </c>
      <c r="E40" s="350">
        <v>159594</v>
      </c>
      <c r="F40" s="350"/>
      <c r="G40" s="351">
        <v>171103</v>
      </c>
      <c r="H40" s="350">
        <v>328799</v>
      </c>
      <c r="I40" s="350">
        <v>170347</v>
      </c>
      <c r="J40" s="350">
        <v>170347</v>
      </c>
      <c r="K40" s="350">
        <v>166258</v>
      </c>
      <c r="L40" s="349"/>
      <c r="M40" s="346"/>
      <c r="N40" s="346"/>
      <c r="O40" s="346"/>
      <c r="P40" s="346"/>
      <c r="Q40" s="346"/>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c r="BA40" s="330"/>
      <c r="BB40" s="330"/>
      <c r="BC40" s="330"/>
      <c r="BD40" s="330"/>
      <c r="BE40" s="330"/>
      <c r="BF40" s="330"/>
      <c r="BG40" s="330"/>
      <c r="BH40" s="330"/>
      <c r="BI40" s="330"/>
      <c r="BJ40" s="330"/>
      <c r="BK40" s="330"/>
      <c r="BL40" s="330"/>
      <c r="BM40" s="330"/>
      <c r="BN40" s="330"/>
      <c r="BO40" s="330"/>
      <c r="BP40" s="330"/>
      <c r="BQ40" s="330"/>
      <c r="BR40" s="330"/>
      <c r="BS40" s="330"/>
      <c r="BT40" s="330"/>
      <c r="BU40" s="330"/>
      <c r="BV40" s="330"/>
      <c r="BW40" s="330"/>
      <c r="BX40" s="330"/>
      <c r="BY40" s="330"/>
      <c r="BZ40" s="330"/>
      <c r="CA40" s="330"/>
      <c r="CB40" s="330"/>
      <c r="CC40" s="330"/>
      <c r="CD40" s="330"/>
      <c r="CE40" s="330"/>
      <c r="CF40" s="330"/>
      <c r="CG40" s="330"/>
      <c r="CH40" s="330"/>
      <c r="CI40" s="330"/>
      <c r="CJ40" s="330"/>
      <c r="CK40" s="330"/>
      <c r="CL40" s="330"/>
      <c r="CM40" s="330"/>
      <c r="CN40" s="330"/>
      <c r="CO40" s="330"/>
      <c r="CP40" s="330"/>
      <c r="CQ40" s="330"/>
      <c r="CR40" s="330"/>
      <c r="CS40" s="330"/>
      <c r="CT40" s="330"/>
      <c r="CU40" s="330"/>
      <c r="CV40" s="330"/>
      <c r="CW40" s="330"/>
      <c r="CX40" s="330"/>
      <c r="CY40" s="330"/>
      <c r="CZ40" s="330"/>
      <c r="DA40" s="330"/>
      <c r="DB40" s="330"/>
      <c r="DC40" s="330"/>
      <c r="DD40" s="330"/>
      <c r="DE40" s="330"/>
      <c r="DF40" s="330"/>
      <c r="DG40" s="330"/>
      <c r="DH40" s="330"/>
      <c r="DI40" s="330"/>
      <c r="DJ40" s="330"/>
      <c r="DK40" s="330"/>
      <c r="DL40" s="330"/>
      <c r="DM40" s="330"/>
      <c r="DN40" s="330"/>
      <c r="DO40" s="330"/>
      <c r="DP40" s="330"/>
      <c r="DQ40" s="330"/>
      <c r="DR40" s="330"/>
      <c r="DS40" s="330"/>
      <c r="DT40" s="330"/>
      <c r="DU40" s="330"/>
      <c r="DV40" s="330"/>
      <c r="DW40" s="330"/>
      <c r="DX40" s="330"/>
      <c r="DY40" s="330"/>
      <c r="DZ40" s="330"/>
      <c r="EA40" s="330"/>
      <c r="EB40" s="330"/>
      <c r="EC40" s="330"/>
      <c r="ED40" s="330"/>
      <c r="EE40" s="330"/>
      <c r="EF40" s="330"/>
      <c r="EG40" s="330"/>
      <c r="EH40" s="330"/>
      <c r="EI40" s="330"/>
      <c r="EJ40" s="330"/>
      <c r="EK40" s="330"/>
      <c r="EL40" s="330"/>
      <c r="EM40" s="330"/>
      <c r="EN40" s="330"/>
      <c r="EO40" s="330"/>
      <c r="EP40" s="330"/>
      <c r="EQ40" s="330"/>
      <c r="ER40" s="330"/>
      <c r="ES40" s="330"/>
      <c r="ET40" s="330"/>
      <c r="EU40" s="330"/>
      <c r="EV40" s="330"/>
      <c r="EW40" s="330"/>
      <c r="EX40" s="330"/>
      <c r="EY40" s="330"/>
      <c r="EZ40" s="330"/>
      <c r="FA40" s="330"/>
      <c r="FB40" s="330"/>
      <c r="FC40" s="330"/>
      <c r="FD40" s="330"/>
      <c r="FE40" s="330"/>
      <c r="FF40" s="330"/>
      <c r="FG40" s="330"/>
      <c r="FH40" s="330"/>
      <c r="FI40" s="330"/>
      <c r="FJ40" s="330"/>
      <c r="FK40" s="330"/>
      <c r="FL40" s="330"/>
      <c r="FM40" s="330"/>
      <c r="FN40" s="330"/>
      <c r="FO40" s="330"/>
      <c r="FP40" s="330"/>
      <c r="FQ40" s="330"/>
      <c r="FR40" s="330"/>
      <c r="FS40" s="330"/>
      <c r="FT40" s="330"/>
      <c r="FU40" s="330"/>
      <c r="FV40" s="330"/>
      <c r="FW40" s="330"/>
      <c r="FX40" s="330"/>
      <c r="FY40" s="330"/>
      <c r="FZ40" s="330"/>
      <c r="GA40" s="330"/>
      <c r="GB40" s="330"/>
      <c r="GC40" s="330"/>
      <c r="GD40" s="330"/>
      <c r="GE40" s="330"/>
      <c r="GF40" s="330"/>
      <c r="GG40" s="330"/>
      <c r="GH40" s="330"/>
      <c r="GI40" s="330"/>
      <c r="GJ40" s="330"/>
      <c r="GK40" s="330"/>
      <c r="GL40" s="330"/>
      <c r="GM40" s="330"/>
      <c r="GN40" s="330"/>
      <c r="GO40" s="330"/>
      <c r="GP40" s="330"/>
      <c r="GQ40" s="330"/>
      <c r="GR40" s="330"/>
      <c r="GS40" s="330"/>
      <c r="GT40" s="330"/>
      <c r="GU40" s="330"/>
      <c r="GV40" s="330"/>
      <c r="GW40" s="330"/>
      <c r="GX40" s="330"/>
      <c r="GY40" s="330"/>
      <c r="GZ40" s="330"/>
      <c r="HA40" s="330"/>
      <c r="HB40" s="330"/>
      <c r="HC40" s="330"/>
      <c r="HD40" s="330"/>
      <c r="HE40" s="330"/>
      <c r="HF40" s="330"/>
      <c r="HG40" s="330"/>
      <c r="HH40" s="330"/>
      <c r="HI40" s="330"/>
      <c r="HJ40" s="330"/>
      <c r="HK40" s="330"/>
      <c r="HL40" s="330"/>
      <c r="HM40" s="330"/>
      <c r="HN40" s="330"/>
      <c r="HO40" s="330"/>
      <c r="HP40" s="330"/>
      <c r="HQ40" s="330"/>
      <c r="HR40" s="330"/>
      <c r="HS40" s="330"/>
      <c r="HT40" s="330"/>
      <c r="HU40" s="330"/>
      <c r="HV40" s="330"/>
      <c r="HW40" s="330"/>
      <c r="HX40" s="330"/>
      <c r="HY40" s="330"/>
      <c r="HZ40" s="330"/>
      <c r="IA40" s="330"/>
      <c r="IB40" s="330"/>
      <c r="IC40" s="330"/>
      <c r="ID40" s="330"/>
      <c r="IE40" s="330"/>
      <c r="IF40" s="330"/>
      <c r="IG40" s="330"/>
      <c r="IH40" s="330"/>
      <c r="II40" s="330"/>
      <c r="IJ40" s="330"/>
      <c r="IK40" s="330"/>
      <c r="IL40" s="330"/>
      <c r="IM40" s="330"/>
      <c r="IN40" s="330"/>
      <c r="IO40" s="330"/>
      <c r="IP40" s="330"/>
      <c r="IQ40" s="330"/>
      <c r="IR40" s="330"/>
      <c r="IS40" s="330"/>
      <c r="IT40" s="330"/>
      <c r="IU40" s="330"/>
      <c r="IV40" s="330"/>
      <c r="IW40" s="330"/>
      <c r="IX40" s="330"/>
      <c r="IY40" s="330"/>
      <c r="IZ40" s="330"/>
      <c r="JA40" s="330"/>
    </row>
    <row r="41" spans="1:261" s="339" customFormat="1" ht="15.75" customHeight="1" x14ac:dyDescent="0.2">
      <c r="A41" s="347" t="s">
        <v>27</v>
      </c>
      <c r="B41" s="350"/>
      <c r="C41" s="345">
        <v>875924</v>
      </c>
      <c r="D41" s="350">
        <v>687841</v>
      </c>
      <c r="E41" s="350">
        <v>188083</v>
      </c>
      <c r="F41" s="350"/>
      <c r="G41" s="351">
        <v>691145</v>
      </c>
      <c r="H41" s="350">
        <v>871971</v>
      </c>
      <c r="I41" s="350">
        <v>693619</v>
      </c>
      <c r="J41" s="350">
        <v>693619</v>
      </c>
      <c r="K41" s="350">
        <v>683241</v>
      </c>
      <c r="L41" s="349"/>
      <c r="M41" s="346"/>
      <c r="N41" s="346"/>
      <c r="O41" s="346"/>
      <c r="P41" s="346"/>
      <c r="Q41" s="346"/>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30"/>
      <c r="BY41" s="330"/>
      <c r="BZ41" s="330"/>
      <c r="CA41" s="330"/>
      <c r="CB41" s="330"/>
      <c r="CC41" s="330"/>
      <c r="CD41" s="330"/>
      <c r="CE41" s="330"/>
      <c r="CF41" s="330"/>
      <c r="CG41" s="330"/>
      <c r="CH41" s="330"/>
      <c r="CI41" s="330"/>
      <c r="CJ41" s="330"/>
      <c r="CK41" s="330"/>
      <c r="CL41" s="330"/>
      <c r="CM41" s="330"/>
      <c r="CN41" s="330"/>
      <c r="CO41" s="330"/>
      <c r="CP41" s="330"/>
      <c r="CQ41" s="330"/>
      <c r="CR41" s="330"/>
      <c r="CS41" s="330"/>
      <c r="CT41" s="330"/>
      <c r="CU41" s="330"/>
      <c r="CV41" s="330"/>
      <c r="CW41" s="330"/>
      <c r="CX41" s="330"/>
      <c r="CY41" s="330"/>
      <c r="CZ41" s="330"/>
      <c r="DA41" s="330"/>
      <c r="DB41" s="330"/>
      <c r="DC41" s="330"/>
      <c r="DD41" s="330"/>
      <c r="DE41" s="330"/>
      <c r="DF41" s="330"/>
      <c r="DG41" s="330"/>
      <c r="DH41" s="330"/>
      <c r="DI41" s="330"/>
      <c r="DJ41" s="330"/>
      <c r="DK41" s="330"/>
      <c r="DL41" s="330"/>
      <c r="DM41" s="330"/>
      <c r="DN41" s="330"/>
      <c r="DO41" s="330"/>
      <c r="DP41" s="330"/>
      <c r="DQ41" s="330"/>
      <c r="DR41" s="330"/>
      <c r="DS41" s="330"/>
      <c r="DT41" s="330"/>
      <c r="DU41" s="330"/>
      <c r="DV41" s="330"/>
      <c r="DW41" s="330"/>
      <c r="DX41" s="330"/>
      <c r="DY41" s="330"/>
      <c r="DZ41" s="330"/>
      <c r="EA41" s="330"/>
      <c r="EB41" s="330"/>
      <c r="EC41" s="330"/>
      <c r="ED41" s="330"/>
      <c r="EE41" s="330"/>
      <c r="EF41" s="330"/>
      <c r="EG41" s="330"/>
      <c r="EH41" s="330"/>
      <c r="EI41" s="330"/>
      <c r="EJ41" s="330"/>
      <c r="EK41" s="330"/>
      <c r="EL41" s="330"/>
      <c r="EM41" s="330"/>
      <c r="EN41" s="330"/>
      <c r="EO41" s="330"/>
      <c r="EP41" s="330"/>
      <c r="EQ41" s="330"/>
      <c r="ER41" s="330"/>
      <c r="ES41" s="330"/>
      <c r="ET41" s="330"/>
      <c r="EU41" s="330"/>
      <c r="EV41" s="330"/>
      <c r="EW41" s="330"/>
      <c r="EX41" s="330"/>
      <c r="EY41" s="330"/>
      <c r="EZ41" s="330"/>
      <c r="FA41" s="330"/>
      <c r="FB41" s="330"/>
      <c r="FC41" s="330"/>
      <c r="FD41" s="330"/>
      <c r="FE41" s="330"/>
      <c r="FF41" s="330"/>
      <c r="FG41" s="330"/>
      <c r="FH41" s="330"/>
      <c r="FI41" s="330"/>
      <c r="FJ41" s="330"/>
      <c r="FK41" s="330"/>
      <c r="FL41" s="330"/>
      <c r="FM41" s="330"/>
      <c r="FN41" s="330"/>
      <c r="FO41" s="330"/>
      <c r="FP41" s="330"/>
      <c r="FQ41" s="330"/>
      <c r="FR41" s="330"/>
      <c r="FS41" s="330"/>
      <c r="FT41" s="330"/>
      <c r="FU41" s="330"/>
      <c r="FV41" s="330"/>
      <c r="FW41" s="330"/>
      <c r="FX41" s="330"/>
      <c r="FY41" s="330"/>
      <c r="FZ41" s="330"/>
      <c r="GA41" s="330"/>
      <c r="GB41" s="330"/>
      <c r="GC41" s="330"/>
      <c r="GD41" s="330"/>
      <c r="GE41" s="330"/>
      <c r="GF41" s="330"/>
      <c r="GG41" s="330"/>
      <c r="GH41" s="330"/>
      <c r="GI41" s="330"/>
      <c r="GJ41" s="330"/>
      <c r="GK41" s="330"/>
      <c r="GL41" s="330"/>
      <c r="GM41" s="330"/>
      <c r="GN41" s="330"/>
      <c r="GO41" s="330"/>
      <c r="GP41" s="330"/>
      <c r="GQ41" s="330"/>
      <c r="GR41" s="330"/>
      <c r="GS41" s="330"/>
      <c r="GT41" s="330"/>
      <c r="GU41" s="330"/>
      <c r="GV41" s="330"/>
      <c r="GW41" s="330"/>
      <c r="GX41" s="330"/>
      <c r="GY41" s="330"/>
      <c r="GZ41" s="330"/>
      <c r="HA41" s="330"/>
      <c r="HB41" s="330"/>
      <c r="HC41" s="330"/>
      <c r="HD41" s="330"/>
      <c r="HE41" s="330"/>
      <c r="HF41" s="330"/>
      <c r="HG41" s="330"/>
      <c r="HH41" s="330"/>
      <c r="HI41" s="330"/>
      <c r="HJ41" s="330"/>
      <c r="HK41" s="330"/>
      <c r="HL41" s="330"/>
      <c r="HM41" s="330"/>
      <c r="HN41" s="330"/>
      <c r="HO41" s="330"/>
      <c r="HP41" s="330"/>
      <c r="HQ41" s="330"/>
      <c r="HR41" s="330"/>
      <c r="HS41" s="330"/>
      <c r="HT41" s="330"/>
      <c r="HU41" s="330"/>
      <c r="HV41" s="330"/>
      <c r="HW41" s="330"/>
      <c r="HX41" s="330"/>
      <c r="HY41" s="330"/>
      <c r="HZ41" s="330"/>
      <c r="IA41" s="330"/>
      <c r="IB41" s="330"/>
      <c r="IC41" s="330"/>
      <c r="ID41" s="330"/>
      <c r="IE41" s="330"/>
      <c r="IF41" s="330"/>
      <c r="IG41" s="330"/>
      <c r="IH41" s="330"/>
      <c r="II41" s="330"/>
      <c r="IJ41" s="330"/>
      <c r="IK41" s="330"/>
      <c r="IL41" s="330"/>
      <c r="IM41" s="330"/>
      <c r="IN41" s="330"/>
      <c r="IO41" s="330"/>
      <c r="IP41" s="330"/>
      <c r="IQ41" s="330"/>
      <c r="IR41" s="330"/>
      <c r="IS41" s="330"/>
      <c r="IT41" s="330"/>
      <c r="IU41" s="330"/>
      <c r="IV41" s="330"/>
      <c r="IW41" s="330"/>
      <c r="IX41" s="330"/>
      <c r="IY41" s="330"/>
      <c r="IZ41" s="330"/>
      <c r="JA41" s="330"/>
    </row>
    <row r="42" spans="1:261" s="339" customFormat="1" ht="15.75" customHeight="1" x14ac:dyDescent="0.2">
      <c r="A42" s="347" t="s">
        <v>28</v>
      </c>
      <c r="B42" s="350"/>
      <c r="C42" s="345">
        <v>189819</v>
      </c>
      <c r="D42" s="350">
        <v>102088</v>
      </c>
      <c r="E42" s="350">
        <v>87731</v>
      </c>
      <c r="F42" s="350"/>
      <c r="G42" s="351">
        <v>102141</v>
      </c>
      <c r="H42" s="350">
        <v>189332</v>
      </c>
      <c r="I42" s="350">
        <v>102760</v>
      </c>
      <c r="J42" s="350">
        <v>102760</v>
      </c>
      <c r="K42" s="350">
        <v>102088</v>
      </c>
      <c r="L42" s="349"/>
      <c r="M42" s="346"/>
      <c r="N42" s="346"/>
      <c r="O42" s="346"/>
      <c r="P42" s="346"/>
      <c r="Q42" s="346"/>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330"/>
      <c r="BI42" s="330"/>
      <c r="BJ42" s="330"/>
      <c r="BK42" s="330"/>
      <c r="BL42" s="330"/>
      <c r="BM42" s="330"/>
      <c r="BN42" s="330"/>
      <c r="BO42" s="330"/>
      <c r="BP42" s="330"/>
      <c r="BQ42" s="330"/>
      <c r="BR42" s="330"/>
      <c r="BS42" s="330"/>
      <c r="BT42" s="330"/>
      <c r="BU42" s="330"/>
      <c r="BV42" s="330"/>
      <c r="BW42" s="330"/>
      <c r="BX42" s="330"/>
      <c r="BY42" s="330"/>
      <c r="BZ42" s="330"/>
      <c r="CA42" s="330"/>
      <c r="CB42" s="330"/>
      <c r="CC42" s="330"/>
      <c r="CD42" s="330"/>
      <c r="CE42" s="330"/>
      <c r="CF42" s="330"/>
      <c r="CG42" s="330"/>
      <c r="CH42" s="330"/>
      <c r="CI42" s="330"/>
      <c r="CJ42" s="330"/>
      <c r="CK42" s="330"/>
      <c r="CL42" s="330"/>
      <c r="CM42" s="330"/>
      <c r="CN42" s="330"/>
      <c r="CO42" s="330"/>
      <c r="CP42" s="330"/>
      <c r="CQ42" s="330"/>
      <c r="CR42" s="330"/>
      <c r="CS42" s="330"/>
      <c r="CT42" s="330"/>
      <c r="CU42" s="330"/>
      <c r="CV42" s="330"/>
      <c r="CW42" s="330"/>
      <c r="CX42" s="330"/>
      <c r="CY42" s="330"/>
      <c r="CZ42" s="330"/>
      <c r="DA42" s="330"/>
      <c r="DB42" s="330"/>
      <c r="DC42" s="330"/>
      <c r="DD42" s="330"/>
      <c r="DE42" s="330"/>
      <c r="DF42" s="330"/>
      <c r="DG42" s="330"/>
      <c r="DH42" s="330"/>
      <c r="DI42" s="330"/>
      <c r="DJ42" s="330"/>
      <c r="DK42" s="330"/>
      <c r="DL42" s="330"/>
      <c r="DM42" s="330"/>
      <c r="DN42" s="330"/>
      <c r="DO42" s="330"/>
      <c r="DP42" s="330"/>
      <c r="DQ42" s="330"/>
      <c r="DR42" s="330"/>
      <c r="DS42" s="330"/>
      <c r="DT42" s="330"/>
      <c r="DU42" s="330"/>
      <c r="DV42" s="330"/>
      <c r="DW42" s="330"/>
      <c r="DX42" s="330"/>
      <c r="DY42" s="330"/>
      <c r="DZ42" s="330"/>
      <c r="EA42" s="330"/>
      <c r="EB42" s="330"/>
      <c r="EC42" s="330"/>
      <c r="ED42" s="330"/>
      <c r="EE42" s="330"/>
      <c r="EF42" s="330"/>
      <c r="EG42" s="330"/>
      <c r="EH42" s="330"/>
      <c r="EI42" s="330"/>
      <c r="EJ42" s="330"/>
      <c r="EK42" s="330"/>
      <c r="EL42" s="330"/>
      <c r="EM42" s="330"/>
      <c r="EN42" s="330"/>
      <c r="EO42" s="330"/>
      <c r="EP42" s="330"/>
      <c r="EQ42" s="330"/>
      <c r="ER42" s="330"/>
      <c r="ES42" s="330"/>
      <c r="ET42" s="330"/>
      <c r="EU42" s="330"/>
      <c r="EV42" s="330"/>
      <c r="EW42" s="330"/>
      <c r="EX42" s="330"/>
      <c r="EY42" s="330"/>
      <c r="EZ42" s="330"/>
      <c r="FA42" s="330"/>
      <c r="FB42" s="330"/>
      <c r="FC42" s="330"/>
      <c r="FD42" s="330"/>
      <c r="FE42" s="330"/>
      <c r="FF42" s="330"/>
      <c r="FG42" s="330"/>
      <c r="FH42" s="330"/>
      <c r="FI42" s="330"/>
      <c r="FJ42" s="330"/>
      <c r="FK42" s="330"/>
      <c r="FL42" s="330"/>
      <c r="FM42" s="330"/>
      <c r="FN42" s="330"/>
      <c r="FO42" s="330"/>
      <c r="FP42" s="330"/>
      <c r="FQ42" s="330"/>
      <c r="FR42" s="330"/>
      <c r="FS42" s="330"/>
      <c r="FT42" s="330"/>
      <c r="FU42" s="330"/>
      <c r="FV42" s="330"/>
      <c r="FW42" s="330"/>
      <c r="FX42" s="330"/>
      <c r="FY42" s="330"/>
      <c r="FZ42" s="330"/>
      <c r="GA42" s="330"/>
      <c r="GB42" s="330"/>
      <c r="GC42" s="330"/>
      <c r="GD42" s="330"/>
      <c r="GE42" s="330"/>
      <c r="GF42" s="330"/>
      <c r="GG42" s="330"/>
      <c r="GH42" s="330"/>
      <c r="GI42" s="330"/>
      <c r="GJ42" s="330"/>
      <c r="GK42" s="330"/>
      <c r="GL42" s="330"/>
      <c r="GM42" s="330"/>
      <c r="GN42" s="330"/>
      <c r="GO42" s="330"/>
      <c r="GP42" s="330"/>
      <c r="GQ42" s="330"/>
      <c r="GR42" s="330"/>
      <c r="GS42" s="330"/>
      <c r="GT42" s="330"/>
      <c r="GU42" s="330"/>
      <c r="GV42" s="330"/>
      <c r="GW42" s="330"/>
      <c r="GX42" s="330"/>
      <c r="GY42" s="330"/>
      <c r="GZ42" s="330"/>
      <c r="HA42" s="330"/>
      <c r="HB42" s="330"/>
      <c r="HC42" s="330"/>
      <c r="HD42" s="330"/>
      <c r="HE42" s="330"/>
      <c r="HF42" s="330"/>
      <c r="HG42" s="330"/>
      <c r="HH42" s="330"/>
      <c r="HI42" s="330"/>
      <c r="HJ42" s="330"/>
      <c r="HK42" s="330"/>
      <c r="HL42" s="330"/>
      <c r="HM42" s="330"/>
      <c r="HN42" s="330"/>
      <c r="HO42" s="330"/>
      <c r="HP42" s="330"/>
      <c r="HQ42" s="330"/>
      <c r="HR42" s="330"/>
      <c r="HS42" s="330"/>
      <c r="HT42" s="330"/>
      <c r="HU42" s="330"/>
      <c r="HV42" s="330"/>
      <c r="HW42" s="330"/>
      <c r="HX42" s="330"/>
      <c r="HY42" s="330"/>
      <c r="HZ42" s="330"/>
      <c r="IA42" s="330"/>
      <c r="IB42" s="330"/>
      <c r="IC42" s="330"/>
      <c r="ID42" s="330"/>
      <c r="IE42" s="330"/>
      <c r="IF42" s="330"/>
      <c r="IG42" s="330"/>
      <c r="IH42" s="330"/>
      <c r="II42" s="330"/>
      <c r="IJ42" s="330"/>
      <c r="IK42" s="330"/>
      <c r="IL42" s="330"/>
      <c r="IM42" s="330"/>
      <c r="IN42" s="330"/>
      <c r="IO42" s="330"/>
      <c r="IP42" s="330"/>
      <c r="IQ42" s="330"/>
      <c r="IR42" s="330"/>
      <c r="IS42" s="330"/>
      <c r="IT42" s="330"/>
      <c r="IU42" s="330"/>
      <c r="IV42" s="330"/>
      <c r="IW42" s="330"/>
      <c r="IX42" s="330"/>
      <c r="IY42" s="330"/>
      <c r="IZ42" s="330"/>
      <c r="JA42" s="330"/>
    </row>
    <row r="43" spans="1:261" s="339" customFormat="1" ht="15.75" customHeight="1" x14ac:dyDescent="0.2">
      <c r="A43" s="347" t="s">
        <v>29</v>
      </c>
      <c r="B43" s="350"/>
      <c r="C43" s="345">
        <v>748052</v>
      </c>
      <c r="D43" s="350">
        <v>374352</v>
      </c>
      <c r="E43" s="350">
        <v>373700</v>
      </c>
      <c r="F43" s="350"/>
      <c r="G43" s="351">
        <v>383058</v>
      </c>
      <c r="H43" s="350">
        <v>745013</v>
      </c>
      <c r="I43" s="350">
        <v>381319</v>
      </c>
      <c r="J43" s="350">
        <v>381319</v>
      </c>
      <c r="K43" s="350">
        <v>362978</v>
      </c>
      <c r="L43" s="349"/>
      <c r="M43" s="346"/>
      <c r="N43" s="346"/>
      <c r="O43" s="346"/>
      <c r="P43" s="346"/>
      <c r="Q43" s="346"/>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c r="BA43" s="330"/>
      <c r="BB43" s="330"/>
      <c r="BC43" s="330"/>
      <c r="BD43" s="330"/>
      <c r="BE43" s="330"/>
      <c r="BF43" s="330"/>
      <c r="BG43" s="330"/>
      <c r="BH43" s="330"/>
      <c r="BI43" s="330"/>
      <c r="BJ43" s="330"/>
      <c r="BK43" s="330"/>
      <c r="BL43" s="330"/>
      <c r="BM43" s="330"/>
      <c r="BN43" s="330"/>
      <c r="BO43" s="330"/>
      <c r="BP43" s="330"/>
      <c r="BQ43" s="330"/>
      <c r="BR43" s="330"/>
      <c r="BS43" s="330"/>
      <c r="BT43" s="330"/>
      <c r="BU43" s="330"/>
      <c r="BV43" s="330"/>
      <c r="BW43" s="330"/>
      <c r="BX43" s="330"/>
      <c r="BY43" s="330"/>
      <c r="BZ43" s="330"/>
      <c r="CA43" s="330"/>
      <c r="CB43" s="330"/>
      <c r="CC43" s="330"/>
      <c r="CD43" s="330"/>
      <c r="CE43" s="330"/>
      <c r="CF43" s="330"/>
      <c r="CG43" s="330"/>
      <c r="CH43" s="330"/>
      <c r="CI43" s="330"/>
      <c r="CJ43" s="330"/>
      <c r="CK43" s="330"/>
      <c r="CL43" s="330"/>
      <c r="CM43" s="330"/>
      <c r="CN43" s="330"/>
      <c r="CO43" s="330"/>
      <c r="CP43" s="330"/>
      <c r="CQ43" s="330"/>
      <c r="CR43" s="330"/>
      <c r="CS43" s="330"/>
      <c r="CT43" s="330"/>
      <c r="CU43" s="330"/>
      <c r="CV43" s="330"/>
      <c r="CW43" s="330"/>
      <c r="CX43" s="330"/>
      <c r="CY43" s="330"/>
      <c r="CZ43" s="330"/>
      <c r="DA43" s="330"/>
      <c r="DB43" s="330"/>
      <c r="DC43" s="330"/>
      <c r="DD43" s="330"/>
      <c r="DE43" s="330"/>
      <c r="DF43" s="330"/>
      <c r="DG43" s="330"/>
      <c r="DH43" s="330"/>
      <c r="DI43" s="330"/>
      <c r="DJ43" s="330"/>
      <c r="DK43" s="330"/>
      <c r="DL43" s="330"/>
      <c r="DM43" s="330"/>
      <c r="DN43" s="330"/>
      <c r="DO43" s="330"/>
      <c r="DP43" s="330"/>
      <c r="DQ43" s="330"/>
      <c r="DR43" s="330"/>
      <c r="DS43" s="330"/>
      <c r="DT43" s="330"/>
      <c r="DU43" s="330"/>
      <c r="DV43" s="330"/>
      <c r="DW43" s="330"/>
      <c r="DX43" s="330"/>
      <c r="DY43" s="330"/>
      <c r="DZ43" s="330"/>
      <c r="EA43" s="330"/>
      <c r="EB43" s="330"/>
      <c r="EC43" s="330"/>
      <c r="ED43" s="330"/>
      <c r="EE43" s="330"/>
      <c r="EF43" s="330"/>
      <c r="EG43" s="330"/>
      <c r="EH43" s="330"/>
      <c r="EI43" s="330"/>
      <c r="EJ43" s="330"/>
      <c r="EK43" s="330"/>
      <c r="EL43" s="330"/>
      <c r="EM43" s="330"/>
      <c r="EN43" s="330"/>
      <c r="EO43" s="330"/>
      <c r="EP43" s="330"/>
      <c r="EQ43" s="330"/>
      <c r="ER43" s="330"/>
      <c r="ES43" s="330"/>
      <c r="ET43" s="330"/>
      <c r="EU43" s="330"/>
      <c r="EV43" s="330"/>
      <c r="EW43" s="330"/>
      <c r="EX43" s="330"/>
      <c r="EY43" s="330"/>
      <c r="EZ43" s="330"/>
      <c r="FA43" s="330"/>
      <c r="FB43" s="330"/>
      <c r="FC43" s="330"/>
      <c r="FD43" s="330"/>
      <c r="FE43" s="330"/>
      <c r="FF43" s="330"/>
      <c r="FG43" s="330"/>
      <c r="FH43" s="330"/>
      <c r="FI43" s="330"/>
      <c r="FJ43" s="330"/>
      <c r="FK43" s="330"/>
      <c r="FL43" s="330"/>
      <c r="FM43" s="330"/>
      <c r="FN43" s="330"/>
      <c r="FO43" s="330"/>
      <c r="FP43" s="330"/>
      <c r="FQ43" s="330"/>
      <c r="FR43" s="330"/>
      <c r="FS43" s="330"/>
      <c r="FT43" s="330"/>
      <c r="FU43" s="330"/>
      <c r="FV43" s="330"/>
      <c r="FW43" s="330"/>
      <c r="FX43" s="330"/>
      <c r="FY43" s="330"/>
      <c r="FZ43" s="330"/>
      <c r="GA43" s="330"/>
      <c r="GB43" s="330"/>
      <c r="GC43" s="330"/>
      <c r="GD43" s="330"/>
      <c r="GE43" s="330"/>
      <c r="GF43" s="330"/>
      <c r="GG43" s="330"/>
      <c r="GH43" s="330"/>
      <c r="GI43" s="330"/>
      <c r="GJ43" s="330"/>
      <c r="GK43" s="330"/>
      <c r="GL43" s="330"/>
      <c r="GM43" s="330"/>
      <c r="GN43" s="330"/>
      <c r="GO43" s="330"/>
      <c r="GP43" s="330"/>
      <c r="GQ43" s="330"/>
      <c r="GR43" s="330"/>
      <c r="GS43" s="330"/>
      <c r="GT43" s="330"/>
      <c r="GU43" s="330"/>
      <c r="GV43" s="330"/>
      <c r="GW43" s="330"/>
      <c r="GX43" s="330"/>
      <c r="GY43" s="330"/>
      <c r="GZ43" s="330"/>
      <c r="HA43" s="330"/>
      <c r="HB43" s="330"/>
      <c r="HC43" s="330"/>
      <c r="HD43" s="330"/>
      <c r="HE43" s="330"/>
      <c r="HF43" s="330"/>
      <c r="HG43" s="330"/>
      <c r="HH43" s="330"/>
      <c r="HI43" s="330"/>
      <c r="HJ43" s="330"/>
      <c r="HK43" s="330"/>
      <c r="HL43" s="330"/>
      <c r="HM43" s="330"/>
      <c r="HN43" s="330"/>
      <c r="HO43" s="330"/>
      <c r="HP43" s="330"/>
      <c r="HQ43" s="330"/>
      <c r="HR43" s="330"/>
      <c r="HS43" s="330"/>
      <c r="HT43" s="330"/>
      <c r="HU43" s="330"/>
      <c r="HV43" s="330"/>
      <c r="HW43" s="330"/>
      <c r="HX43" s="330"/>
      <c r="HY43" s="330"/>
      <c r="HZ43" s="330"/>
      <c r="IA43" s="330"/>
      <c r="IB43" s="330"/>
      <c r="IC43" s="330"/>
      <c r="ID43" s="330"/>
      <c r="IE43" s="330"/>
      <c r="IF43" s="330"/>
      <c r="IG43" s="330"/>
      <c r="IH43" s="330"/>
      <c r="II43" s="330"/>
      <c r="IJ43" s="330"/>
      <c r="IK43" s="330"/>
      <c r="IL43" s="330"/>
      <c r="IM43" s="330"/>
      <c r="IN43" s="330"/>
      <c r="IO43" s="330"/>
      <c r="IP43" s="330"/>
      <c r="IQ43" s="330"/>
      <c r="IR43" s="330"/>
      <c r="IS43" s="330"/>
      <c r="IT43" s="330"/>
      <c r="IU43" s="330"/>
      <c r="IV43" s="330"/>
      <c r="IW43" s="330"/>
      <c r="IX43" s="330"/>
      <c r="IY43" s="330"/>
      <c r="IZ43" s="330"/>
      <c r="JA43" s="330"/>
    </row>
    <row r="44" spans="1:261" s="339" customFormat="1" ht="15.75" customHeight="1" x14ac:dyDescent="0.2">
      <c r="A44" s="347" t="s">
        <v>30</v>
      </c>
      <c r="B44" s="348"/>
      <c r="C44" s="345">
        <v>445099</v>
      </c>
      <c r="D44" s="348">
        <v>257309</v>
      </c>
      <c r="E44" s="348">
        <v>187790</v>
      </c>
      <c r="F44" s="348"/>
      <c r="G44" s="344">
        <v>262011</v>
      </c>
      <c r="H44" s="348">
        <v>443511</v>
      </c>
      <c r="I44" s="348">
        <v>261333</v>
      </c>
      <c r="J44" s="348">
        <v>261333</v>
      </c>
      <c r="K44" s="348">
        <v>237312</v>
      </c>
      <c r="L44" s="349"/>
      <c r="M44" s="346"/>
      <c r="N44" s="346"/>
      <c r="O44" s="346"/>
      <c r="P44" s="346"/>
      <c r="Q44" s="346"/>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0"/>
      <c r="DJ44" s="330"/>
      <c r="DK44" s="330"/>
      <c r="DL44" s="330"/>
      <c r="DM44" s="330"/>
      <c r="DN44" s="330"/>
      <c r="DO44" s="330"/>
      <c r="DP44" s="330"/>
      <c r="DQ44" s="330"/>
      <c r="DR44" s="330"/>
      <c r="DS44" s="330"/>
      <c r="DT44" s="330"/>
      <c r="DU44" s="330"/>
      <c r="DV44" s="330"/>
      <c r="DW44" s="330"/>
      <c r="DX44" s="330"/>
      <c r="DY44" s="330"/>
      <c r="DZ44" s="330"/>
      <c r="EA44" s="330"/>
      <c r="EB44" s="330"/>
      <c r="EC44" s="330"/>
      <c r="ED44" s="330"/>
      <c r="EE44" s="330"/>
      <c r="EF44" s="330"/>
      <c r="EG44" s="330"/>
      <c r="EH44" s="330"/>
      <c r="EI44" s="330"/>
      <c r="EJ44" s="330"/>
      <c r="EK44" s="330"/>
      <c r="EL44" s="330"/>
      <c r="EM44" s="330"/>
      <c r="EN44" s="330"/>
      <c r="EO44" s="330"/>
      <c r="EP44" s="330"/>
      <c r="EQ44" s="330"/>
      <c r="ER44" s="330"/>
      <c r="ES44" s="330"/>
      <c r="ET44" s="330"/>
      <c r="EU44" s="330"/>
      <c r="EV44" s="330"/>
      <c r="EW44" s="330"/>
      <c r="EX44" s="330"/>
      <c r="EY44" s="330"/>
      <c r="EZ44" s="330"/>
      <c r="FA44" s="330"/>
      <c r="FB44" s="330"/>
      <c r="FC44" s="330"/>
      <c r="FD44" s="330"/>
      <c r="FE44" s="330"/>
      <c r="FF44" s="330"/>
      <c r="FG44" s="330"/>
      <c r="FH44" s="330"/>
      <c r="FI44" s="330"/>
      <c r="FJ44" s="330"/>
      <c r="FK44" s="330"/>
      <c r="FL44" s="330"/>
      <c r="FM44" s="330"/>
      <c r="FN44" s="330"/>
      <c r="FO44" s="330"/>
      <c r="FP44" s="330"/>
      <c r="FQ44" s="330"/>
      <c r="FR44" s="330"/>
      <c r="FS44" s="330"/>
      <c r="FT44" s="330"/>
      <c r="FU44" s="330"/>
      <c r="FV44" s="330"/>
      <c r="FW44" s="330"/>
      <c r="FX44" s="330"/>
      <c r="FY44" s="330"/>
      <c r="FZ44" s="330"/>
      <c r="GA44" s="330"/>
      <c r="GB44" s="330"/>
      <c r="GC44" s="330"/>
      <c r="GD44" s="330"/>
      <c r="GE44" s="330"/>
      <c r="GF44" s="330"/>
      <c r="GG44" s="330"/>
      <c r="GH44" s="330"/>
      <c r="GI44" s="330"/>
      <c r="GJ44" s="330"/>
      <c r="GK44" s="330"/>
      <c r="GL44" s="330"/>
      <c r="GM44" s="330"/>
      <c r="GN44" s="330"/>
      <c r="GO44" s="330"/>
      <c r="GP44" s="330"/>
      <c r="GQ44" s="330"/>
      <c r="GR44" s="330"/>
      <c r="GS44" s="330"/>
      <c r="GT44" s="330"/>
      <c r="GU44" s="330"/>
      <c r="GV44" s="330"/>
      <c r="GW44" s="330"/>
      <c r="GX44" s="330"/>
      <c r="GY44" s="330"/>
      <c r="GZ44" s="330"/>
      <c r="HA44" s="330"/>
      <c r="HB44" s="330"/>
      <c r="HC44" s="330"/>
      <c r="HD44" s="330"/>
      <c r="HE44" s="330"/>
      <c r="HF44" s="330"/>
      <c r="HG44" s="330"/>
      <c r="HH44" s="330"/>
      <c r="HI44" s="330"/>
      <c r="HJ44" s="330"/>
      <c r="HK44" s="330"/>
      <c r="HL44" s="330"/>
      <c r="HM44" s="330"/>
      <c r="HN44" s="330"/>
      <c r="HO44" s="330"/>
      <c r="HP44" s="330"/>
      <c r="HQ44" s="330"/>
      <c r="HR44" s="330"/>
      <c r="HS44" s="330"/>
      <c r="HT44" s="330"/>
      <c r="HU44" s="330"/>
      <c r="HV44" s="330"/>
      <c r="HW44" s="330"/>
      <c r="HX44" s="330"/>
      <c r="HY44" s="330"/>
      <c r="HZ44" s="330"/>
      <c r="IA44" s="330"/>
      <c r="IB44" s="330"/>
      <c r="IC44" s="330"/>
      <c r="ID44" s="330"/>
      <c r="IE44" s="330"/>
      <c r="IF44" s="330"/>
      <c r="IG44" s="330"/>
      <c r="IH44" s="330"/>
      <c r="II44" s="330"/>
      <c r="IJ44" s="330"/>
      <c r="IK44" s="330"/>
      <c r="IL44" s="330"/>
      <c r="IM44" s="330"/>
      <c r="IN44" s="330"/>
      <c r="IO44" s="330"/>
      <c r="IP44" s="330"/>
      <c r="IQ44" s="330"/>
      <c r="IR44" s="330"/>
      <c r="IS44" s="330"/>
      <c r="IT44" s="330"/>
      <c r="IU44" s="330"/>
      <c r="IV44" s="330"/>
      <c r="IW44" s="330"/>
      <c r="IX44" s="330"/>
      <c r="IY44" s="330"/>
      <c r="IZ44" s="330"/>
      <c r="JA44" s="330"/>
    </row>
    <row r="45" spans="1:261" s="339" customFormat="1" ht="15.75" customHeight="1" x14ac:dyDescent="0.2">
      <c r="A45" s="347" t="s">
        <v>31</v>
      </c>
      <c r="B45" s="348"/>
      <c r="C45" s="345">
        <v>497462</v>
      </c>
      <c r="D45" s="348">
        <v>332115</v>
      </c>
      <c r="E45" s="348">
        <v>165347</v>
      </c>
      <c r="F45" s="348"/>
      <c r="G45" s="344">
        <v>376219</v>
      </c>
      <c r="H45" s="348">
        <v>493194</v>
      </c>
      <c r="I45" s="348">
        <v>337412</v>
      </c>
      <c r="J45" s="348">
        <v>337412</v>
      </c>
      <c r="K45" s="348">
        <v>332115</v>
      </c>
      <c r="L45" s="349"/>
      <c r="M45" s="346"/>
      <c r="N45" s="346"/>
      <c r="O45" s="346"/>
      <c r="P45" s="346"/>
      <c r="Q45" s="346"/>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c r="BW45" s="330"/>
      <c r="BX45" s="330"/>
      <c r="BY45" s="330"/>
      <c r="BZ45" s="330"/>
      <c r="CA45" s="330"/>
      <c r="CB45" s="330"/>
      <c r="CC45" s="330"/>
      <c r="CD45" s="330"/>
      <c r="CE45" s="330"/>
      <c r="CF45" s="330"/>
      <c r="CG45" s="330"/>
      <c r="CH45" s="330"/>
      <c r="CI45" s="330"/>
      <c r="CJ45" s="330"/>
      <c r="CK45" s="330"/>
      <c r="CL45" s="330"/>
      <c r="CM45" s="330"/>
      <c r="CN45" s="330"/>
      <c r="CO45" s="330"/>
      <c r="CP45" s="330"/>
      <c r="CQ45" s="330"/>
      <c r="CR45" s="330"/>
      <c r="CS45" s="330"/>
      <c r="CT45" s="330"/>
      <c r="CU45" s="330"/>
      <c r="CV45" s="330"/>
      <c r="CW45" s="330"/>
      <c r="CX45" s="330"/>
      <c r="CY45" s="330"/>
      <c r="CZ45" s="330"/>
      <c r="DA45" s="330"/>
      <c r="DB45" s="330"/>
      <c r="DC45" s="330"/>
      <c r="DD45" s="330"/>
      <c r="DE45" s="330"/>
      <c r="DF45" s="330"/>
      <c r="DG45" s="330"/>
      <c r="DH45" s="330"/>
      <c r="DI45" s="330"/>
      <c r="DJ45" s="330"/>
      <c r="DK45" s="330"/>
      <c r="DL45" s="330"/>
      <c r="DM45" s="330"/>
      <c r="DN45" s="330"/>
      <c r="DO45" s="330"/>
      <c r="DP45" s="330"/>
      <c r="DQ45" s="330"/>
      <c r="DR45" s="330"/>
      <c r="DS45" s="330"/>
      <c r="DT45" s="330"/>
      <c r="DU45" s="330"/>
      <c r="DV45" s="330"/>
      <c r="DW45" s="330"/>
      <c r="DX45" s="330"/>
      <c r="DY45" s="330"/>
      <c r="DZ45" s="330"/>
      <c r="EA45" s="330"/>
      <c r="EB45" s="330"/>
      <c r="EC45" s="330"/>
      <c r="ED45" s="330"/>
      <c r="EE45" s="330"/>
      <c r="EF45" s="330"/>
      <c r="EG45" s="330"/>
      <c r="EH45" s="330"/>
      <c r="EI45" s="330"/>
      <c r="EJ45" s="330"/>
      <c r="EK45" s="330"/>
      <c r="EL45" s="330"/>
      <c r="EM45" s="330"/>
      <c r="EN45" s="330"/>
      <c r="EO45" s="330"/>
      <c r="EP45" s="330"/>
      <c r="EQ45" s="330"/>
      <c r="ER45" s="330"/>
      <c r="ES45" s="330"/>
      <c r="ET45" s="330"/>
      <c r="EU45" s="330"/>
      <c r="EV45" s="330"/>
      <c r="EW45" s="330"/>
      <c r="EX45" s="330"/>
      <c r="EY45" s="330"/>
      <c r="EZ45" s="330"/>
      <c r="FA45" s="330"/>
      <c r="FB45" s="330"/>
      <c r="FC45" s="330"/>
      <c r="FD45" s="330"/>
      <c r="FE45" s="330"/>
      <c r="FF45" s="330"/>
      <c r="FG45" s="330"/>
      <c r="FH45" s="330"/>
      <c r="FI45" s="330"/>
      <c r="FJ45" s="330"/>
      <c r="FK45" s="330"/>
      <c r="FL45" s="330"/>
      <c r="FM45" s="330"/>
      <c r="FN45" s="330"/>
      <c r="FO45" s="330"/>
      <c r="FP45" s="330"/>
      <c r="FQ45" s="330"/>
      <c r="FR45" s="330"/>
      <c r="FS45" s="330"/>
      <c r="FT45" s="330"/>
      <c r="FU45" s="330"/>
      <c r="FV45" s="330"/>
      <c r="FW45" s="330"/>
      <c r="FX45" s="330"/>
      <c r="FY45" s="330"/>
      <c r="FZ45" s="330"/>
      <c r="GA45" s="330"/>
      <c r="GB45" s="330"/>
      <c r="GC45" s="330"/>
      <c r="GD45" s="330"/>
      <c r="GE45" s="330"/>
      <c r="GF45" s="330"/>
      <c r="GG45" s="330"/>
      <c r="GH45" s="330"/>
      <c r="GI45" s="330"/>
      <c r="GJ45" s="330"/>
      <c r="GK45" s="330"/>
      <c r="GL45" s="330"/>
      <c r="GM45" s="330"/>
      <c r="GN45" s="330"/>
      <c r="GO45" s="330"/>
      <c r="GP45" s="330"/>
      <c r="GQ45" s="330"/>
      <c r="GR45" s="330"/>
      <c r="GS45" s="330"/>
      <c r="GT45" s="330"/>
      <c r="GU45" s="330"/>
      <c r="GV45" s="330"/>
      <c r="GW45" s="330"/>
      <c r="GX45" s="330"/>
      <c r="GY45" s="330"/>
      <c r="GZ45" s="330"/>
      <c r="HA45" s="330"/>
      <c r="HB45" s="330"/>
      <c r="HC45" s="330"/>
      <c r="HD45" s="330"/>
      <c r="HE45" s="330"/>
      <c r="HF45" s="330"/>
      <c r="HG45" s="330"/>
      <c r="HH45" s="330"/>
      <c r="HI45" s="330"/>
      <c r="HJ45" s="330"/>
      <c r="HK45" s="330"/>
      <c r="HL45" s="330"/>
      <c r="HM45" s="330"/>
      <c r="HN45" s="330"/>
      <c r="HO45" s="330"/>
      <c r="HP45" s="330"/>
      <c r="HQ45" s="330"/>
      <c r="HR45" s="330"/>
      <c r="HS45" s="330"/>
      <c r="HT45" s="330"/>
      <c r="HU45" s="330"/>
      <c r="HV45" s="330"/>
      <c r="HW45" s="330"/>
      <c r="HX45" s="330"/>
      <c r="HY45" s="330"/>
      <c r="HZ45" s="330"/>
      <c r="IA45" s="330"/>
      <c r="IB45" s="330"/>
      <c r="IC45" s="330"/>
      <c r="ID45" s="330"/>
      <c r="IE45" s="330"/>
      <c r="IF45" s="330"/>
      <c r="IG45" s="330"/>
      <c r="IH45" s="330"/>
      <c r="II45" s="330"/>
      <c r="IJ45" s="330"/>
      <c r="IK45" s="330"/>
      <c r="IL45" s="330"/>
      <c r="IM45" s="330"/>
      <c r="IN45" s="330"/>
      <c r="IO45" s="330"/>
      <c r="IP45" s="330"/>
      <c r="IQ45" s="330"/>
      <c r="IR45" s="330"/>
      <c r="IS45" s="330"/>
      <c r="IT45" s="330"/>
      <c r="IU45" s="330"/>
      <c r="IV45" s="330"/>
      <c r="IW45" s="330"/>
      <c r="IX45" s="330"/>
      <c r="IY45" s="330"/>
      <c r="IZ45" s="330"/>
      <c r="JA45" s="330"/>
    </row>
    <row r="46" spans="1:261" s="339" customFormat="1" ht="15.75" customHeight="1" thickBot="1" x14ac:dyDescent="0.25">
      <c r="A46" s="352" t="s">
        <v>32</v>
      </c>
      <c r="B46" s="353"/>
      <c r="C46" s="354">
        <v>278854</v>
      </c>
      <c r="D46" s="353">
        <v>187918</v>
      </c>
      <c r="E46" s="353">
        <v>90936</v>
      </c>
      <c r="F46" s="353"/>
      <c r="G46" s="355">
        <v>188605</v>
      </c>
      <c r="H46" s="353">
        <v>277141</v>
      </c>
      <c r="I46" s="353">
        <v>190886</v>
      </c>
      <c r="J46" s="353">
        <v>190886</v>
      </c>
      <c r="K46" s="353">
        <v>187918</v>
      </c>
      <c r="L46" s="349"/>
      <c r="M46" s="346"/>
      <c r="N46" s="346"/>
      <c r="O46" s="346"/>
      <c r="P46" s="346"/>
      <c r="Q46" s="346"/>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c r="DJ46" s="330"/>
      <c r="DK46" s="330"/>
      <c r="DL46" s="330"/>
      <c r="DM46" s="330"/>
      <c r="DN46" s="330"/>
      <c r="DO46" s="330"/>
      <c r="DP46" s="330"/>
      <c r="DQ46" s="330"/>
      <c r="DR46" s="330"/>
      <c r="DS46" s="330"/>
      <c r="DT46" s="330"/>
      <c r="DU46" s="330"/>
      <c r="DV46" s="330"/>
      <c r="DW46" s="330"/>
      <c r="DX46" s="330"/>
      <c r="DY46" s="330"/>
      <c r="DZ46" s="330"/>
      <c r="EA46" s="330"/>
      <c r="EB46" s="330"/>
      <c r="EC46" s="330"/>
      <c r="ED46" s="330"/>
      <c r="EE46" s="330"/>
      <c r="EF46" s="330"/>
      <c r="EG46" s="330"/>
      <c r="EH46" s="330"/>
      <c r="EI46" s="330"/>
      <c r="EJ46" s="330"/>
      <c r="EK46" s="330"/>
      <c r="EL46" s="330"/>
      <c r="EM46" s="330"/>
      <c r="EN46" s="330"/>
      <c r="EO46" s="330"/>
      <c r="EP46" s="330"/>
      <c r="EQ46" s="330"/>
      <c r="ER46" s="330"/>
      <c r="ES46" s="330"/>
      <c r="ET46" s="330"/>
      <c r="EU46" s="330"/>
      <c r="EV46" s="330"/>
      <c r="EW46" s="330"/>
      <c r="EX46" s="330"/>
      <c r="EY46" s="330"/>
      <c r="EZ46" s="330"/>
      <c r="FA46" s="330"/>
      <c r="FB46" s="330"/>
      <c r="FC46" s="330"/>
      <c r="FD46" s="330"/>
      <c r="FE46" s="330"/>
      <c r="FF46" s="330"/>
      <c r="FG46" s="330"/>
      <c r="FH46" s="330"/>
      <c r="FI46" s="330"/>
      <c r="FJ46" s="330"/>
      <c r="FK46" s="330"/>
      <c r="FL46" s="330"/>
      <c r="FM46" s="330"/>
      <c r="FN46" s="330"/>
      <c r="FO46" s="330"/>
      <c r="FP46" s="330"/>
      <c r="FQ46" s="330"/>
      <c r="FR46" s="330"/>
      <c r="FS46" s="330"/>
      <c r="FT46" s="330"/>
      <c r="FU46" s="330"/>
      <c r="FV46" s="330"/>
      <c r="FW46" s="330"/>
      <c r="FX46" s="330"/>
      <c r="FY46" s="330"/>
      <c r="FZ46" s="330"/>
      <c r="GA46" s="330"/>
      <c r="GB46" s="330"/>
      <c r="GC46" s="330"/>
      <c r="GD46" s="330"/>
      <c r="GE46" s="330"/>
      <c r="GF46" s="330"/>
      <c r="GG46" s="330"/>
      <c r="GH46" s="330"/>
      <c r="GI46" s="330"/>
      <c r="GJ46" s="330"/>
      <c r="GK46" s="330"/>
      <c r="GL46" s="330"/>
      <c r="GM46" s="330"/>
      <c r="GN46" s="330"/>
      <c r="GO46" s="330"/>
      <c r="GP46" s="330"/>
      <c r="GQ46" s="330"/>
      <c r="GR46" s="330"/>
      <c r="GS46" s="330"/>
      <c r="GT46" s="330"/>
      <c r="GU46" s="330"/>
      <c r="GV46" s="330"/>
      <c r="GW46" s="330"/>
      <c r="GX46" s="330"/>
      <c r="GY46" s="330"/>
      <c r="GZ46" s="330"/>
      <c r="HA46" s="330"/>
      <c r="HB46" s="330"/>
      <c r="HC46" s="330"/>
      <c r="HD46" s="330"/>
      <c r="HE46" s="330"/>
      <c r="HF46" s="330"/>
      <c r="HG46" s="330"/>
      <c r="HH46" s="330"/>
      <c r="HI46" s="330"/>
      <c r="HJ46" s="330"/>
      <c r="HK46" s="330"/>
      <c r="HL46" s="330"/>
      <c r="HM46" s="330"/>
      <c r="HN46" s="330"/>
      <c r="HO46" s="330"/>
      <c r="HP46" s="330"/>
      <c r="HQ46" s="330"/>
      <c r="HR46" s="330"/>
      <c r="HS46" s="330"/>
      <c r="HT46" s="330"/>
      <c r="HU46" s="330"/>
      <c r="HV46" s="330"/>
      <c r="HW46" s="330"/>
      <c r="HX46" s="330"/>
      <c r="HY46" s="330"/>
      <c r="HZ46" s="330"/>
      <c r="IA46" s="330"/>
      <c r="IB46" s="330"/>
      <c r="IC46" s="330"/>
      <c r="ID46" s="330"/>
      <c r="IE46" s="330"/>
      <c r="IF46" s="330"/>
      <c r="IG46" s="330"/>
      <c r="IH46" s="330"/>
      <c r="II46" s="330"/>
      <c r="IJ46" s="330"/>
      <c r="IK46" s="330"/>
      <c r="IL46" s="330"/>
      <c r="IM46" s="330"/>
      <c r="IN46" s="330"/>
      <c r="IO46" s="330"/>
      <c r="IP46" s="330"/>
      <c r="IQ46" s="330"/>
      <c r="IR46" s="330"/>
      <c r="IS46" s="330"/>
      <c r="IT46" s="330"/>
      <c r="IU46" s="330"/>
      <c r="IV46" s="330"/>
      <c r="IW46" s="330"/>
      <c r="IX46" s="330"/>
      <c r="IY46" s="330"/>
      <c r="IZ46" s="330"/>
      <c r="JA46" s="330"/>
    </row>
    <row r="47" spans="1:261" s="339" customFormat="1" ht="15.75" customHeight="1" x14ac:dyDescent="0.2">
      <c r="A47" s="356" t="s">
        <v>505</v>
      </c>
      <c r="B47" s="136"/>
      <c r="D47" s="136"/>
      <c r="E47" s="136"/>
      <c r="F47" s="136"/>
      <c r="G47" s="308"/>
      <c r="H47" s="308"/>
      <c r="I47" s="357"/>
      <c r="J47" s="136"/>
      <c r="K47" s="136"/>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30"/>
      <c r="BY47" s="330"/>
      <c r="BZ47" s="330"/>
      <c r="CA47" s="330"/>
      <c r="CB47" s="330"/>
      <c r="CC47" s="330"/>
      <c r="CD47" s="330"/>
      <c r="CE47" s="330"/>
      <c r="CF47" s="330"/>
      <c r="CG47" s="330"/>
      <c r="CH47" s="330"/>
      <c r="CI47" s="330"/>
      <c r="CJ47" s="330"/>
      <c r="CK47" s="330"/>
      <c r="CL47" s="330"/>
      <c r="CM47" s="330"/>
      <c r="CN47" s="330"/>
      <c r="CO47" s="330"/>
      <c r="CP47" s="330"/>
      <c r="CQ47" s="330"/>
      <c r="CR47" s="330"/>
      <c r="CS47" s="330"/>
      <c r="CT47" s="330"/>
      <c r="CU47" s="330"/>
      <c r="CV47" s="330"/>
      <c r="CW47" s="330"/>
      <c r="CX47" s="330"/>
      <c r="CY47" s="330"/>
      <c r="CZ47" s="330"/>
      <c r="DA47" s="330"/>
      <c r="DB47" s="330"/>
      <c r="DC47" s="330"/>
      <c r="DD47" s="330"/>
      <c r="DE47" s="330"/>
      <c r="DF47" s="330"/>
      <c r="DG47" s="330"/>
      <c r="DH47" s="330"/>
      <c r="DI47" s="330"/>
      <c r="DJ47" s="330"/>
      <c r="DK47" s="330"/>
      <c r="DL47" s="330"/>
      <c r="DM47" s="330"/>
      <c r="DN47" s="330"/>
      <c r="DO47" s="330"/>
      <c r="DP47" s="330"/>
      <c r="DQ47" s="330"/>
      <c r="DR47" s="330"/>
      <c r="DS47" s="330"/>
      <c r="DT47" s="330"/>
      <c r="DU47" s="330"/>
      <c r="DV47" s="330"/>
      <c r="DW47" s="330"/>
      <c r="DX47" s="330"/>
      <c r="DY47" s="330"/>
      <c r="DZ47" s="330"/>
      <c r="EA47" s="330"/>
      <c r="EB47" s="330"/>
      <c r="EC47" s="330"/>
      <c r="ED47" s="330"/>
      <c r="EE47" s="330"/>
      <c r="EF47" s="330"/>
      <c r="EG47" s="330"/>
      <c r="EH47" s="330"/>
      <c r="EI47" s="330"/>
      <c r="EJ47" s="330"/>
      <c r="EK47" s="330"/>
      <c r="EL47" s="330"/>
      <c r="EM47" s="330"/>
      <c r="EN47" s="330"/>
      <c r="EO47" s="330"/>
      <c r="EP47" s="330"/>
      <c r="EQ47" s="330"/>
      <c r="ER47" s="330"/>
      <c r="ES47" s="330"/>
      <c r="ET47" s="330"/>
      <c r="EU47" s="330"/>
      <c r="EV47" s="330"/>
      <c r="EW47" s="330"/>
      <c r="EX47" s="330"/>
      <c r="EY47" s="330"/>
      <c r="EZ47" s="330"/>
      <c r="FA47" s="330"/>
      <c r="FB47" s="330"/>
      <c r="FC47" s="330"/>
      <c r="FD47" s="330"/>
      <c r="FE47" s="330"/>
      <c r="FF47" s="330"/>
      <c r="FG47" s="330"/>
      <c r="FH47" s="330"/>
      <c r="FI47" s="330"/>
      <c r="FJ47" s="330"/>
      <c r="FK47" s="330"/>
      <c r="FL47" s="330"/>
      <c r="FM47" s="330"/>
      <c r="FN47" s="330"/>
      <c r="FO47" s="330"/>
      <c r="FP47" s="330"/>
      <c r="FQ47" s="330"/>
      <c r="FR47" s="330"/>
      <c r="FS47" s="330"/>
      <c r="FT47" s="330"/>
      <c r="FU47" s="330"/>
      <c r="FV47" s="330"/>
      <c r="FW47" s="330"/>
      <c r="FX47" s="330"/>
      <c r="FY47" s="330"/>
      <c r="FZ47" s="330"/>
      <c r="GA47" s="330"/>
      <c r="GB47" s="330"/>
      <c r="GC47" s="330"/>
      <c r="GD47" s="330"/>
      <c r="GE47" s="330"/>
      <c r="GF47" s="330"/>
      <c r="GG47" s="330"/>
      <c r="GH47" s="330"/>
      <c r="GI47" s="330"/>
      <c r="GJ47" s="330"/>
      <c r="GK47" s="330"/>
      <c r="GL47" s="330"/>
      <c r="GM47" s="330"/>
      <c r="GN47" s="330"/>
      <c r="GO47" s="330"/>
      <c r="GP47" s="330"/>
      <c r="GQ47" s="330"/>
      <c r="GR47" s="330"/>
      <c r="GS47" s="330"/>
      <c r="GT47" s="330"/>
      <c r="GU47" s="330"/>
      <c r="GV47" s="330"/>
      <c r="GW47" s="330"/>
      <c r="GX47" s="330"/>
      <c r="GY47" s="330"/>
      <c r="GZ47" s="330"/>
      <c r="HA47" s="330"/>
      <c r="HB47" s="330"/>
      <c r="HC47" s="330"/>
      <c r="HD47" s="330"/>
      <c r="HE47" s="330"/>
      <c r="HF47" s="330"/>
      <c r="HG47" s="330"/>
      <c r="HH47" s="330"/>
      <c r="HI47" s="330"/>
      <c r="HJ47" s="330"/>
      <c r="HK47" s="330"/>
      <c r="HL47" s="330"/>
      <c r="HM47" s="330"/>
      <c r="HN47" s="330"/>
      <c r="HO47" s="330"/>
      <c r="HP47" s="330"/>
      <c r="HQ47" s="330"/>
      <c r="HR47" s="330"/>
      <c r="HS47" s="330"/>
      <c r="HT47" s="330"/>
      <c r="HU47" s="330"/>
      <c r="HV47" s="330"/>
      <c r="HW47" s="330"/>
      <c r="HX47" s="330"/>
      <c r="HY47" s="330"/>
      <c r="HZ47" s="330"/>
      <c r="IA47" s="330"/>
      <c r="IB47" s="330"/>
      <c r="IC47" s="330"/>
      <c r="ID47" s="330"/>
      <c r="IE47" s="330"/>
      <c r="IF47" s="330"/>
      <c r="IG47" s="330"/>
      <c r="IH47" s="330"/>
      <c r="II47" s="330"/>
      <c r="IJ47" s="330"/>
      <c r="IK47" s="330"/>
      <c r="IL47" s="330"/>
      <c r="IM47" s="330"/>
      <c r="IN47" s="330"/>
      <c r="IO47" s="330"/>
      <c r="IP47" s="330"/>
      <c r="IQ47" s="330"/>
      <c r="IR47" s="330"/>
      <c r="IS47" s="330"/>
      <c r="IT47" s="330"/>
      <c r="IU47" s="330"/>
      <c r="IV47" s="330"/>
      <c r="IW47" s="330"/>
      <c r="IX47" s="330"/>
      <c r="IY47" s="330"/>
      <c r="IZ47" s="330"/>
      <c r="JA47" s="330"/>
    </row>
    <row r="48" spans="1:261" ht="15.75" customHeight="1" x14ac:dyDescent="0.2">
      <c r="A48" s="358" t="s">
        <v>506</v>
      </c>
      <c r="B48" s="359"/>
      <c r="C48" s="359"/>
      <c r="D48" s="359"/>
      <c r="E48" s="359"/>
      <c r="F48" s="359"/>
      <c r="G48" s="359"/>
      <c r="H48" s="359"/>
      <c r="I48" s="359"/>
      <c r="J48" s="359"/>
      <c r="K48" s="359"/>
    </row>
    <row r="49" spans="1:261" ht="15.75" customHeight="1" x14ac:dyDescent="0.2">
      <c r="A49" s="358" t="s">
        <v>507</v>
      </c>
    </row>
    <row r="50" spans="1:261" s="339" customFormat="1" ht="15.75" customHeight="1" x14ac:dyDescent="0.2">
      <c r="A50" s="358" t="s">
        <v>508</v>
      </c>
      <c r="B50" s="136"/>
      <c r="C50" s="136"/>
      <c r="D50" s="136"/>
      <c r="E50" s="136"/>
      <c r="F50" s="136"/>
      <c r="G50" s="308"/>
      <c r="H50" s="308"/>
      <c r="I50" s="357"/>
      <c r="J50" s="136"/>
      <c r="K50" s="136"/>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30"/>
      <c r="BY50" s="330"/>
      <c r="BZ50" s="330"/>
      <c r="CA50" s="330"/>
      <c r="CB50" s="330"/>
      <c r="CC50" s="330"/>
      <c r="CD50" s="330"/>
      <c r="CE50" s="330"/>
      <c r="CF50" s="330"/>
      <c r="CG50" s="330"/>
      <c r="CH50" s="330"/>
      <c r="CI50" s="330"/>
      <c r="CJ50" s="330"/>
      <c r="CK50" s="330"/>
      <c r="CL50" s="330"/>
      <c r="CM50" s="330"/>
      <c r="CN50" s="330"/>
      <c r="CO50" s="330"/>
      <c r="CP50" s="330"/>
      <c r="CQ50" s="330"/>
      <c r="CR50" s="330"/>
      <c r="CS50" s="330"/>
      <c r="CT50" s="330"/>
      <c r="CU50" s="330"/>
      <c r="CV50" s="330"/>
      <c r="CW50" s="330"/>
      <c r="CX50" s="330"/>
      <c r="CY50" s="330"/>
      <c r="CZ50" s="330"/>
      <c r="DA50" s="330"/>
      <c r="DB50" s="330"/>
      <c r="DC50" s="330"/>
      <c r="DD50" s="330"/>
      <c r="DE50" s="330"/>
      <c r="DF50" s="330"/>
      <c r="DG50" s="330"/>
      <c r="DH50" s="330"/>
      <c r="DI50" s="330"/>
      <c r="DJ50" s="330"/>
      <c r="DK50" s="330"/>
      <c r="DL50" s="330"/>
      <c r="DM50" s="330"/>
      <c r="DN50" s="330"/>
      <c r="DO50" s="330"/>
      <c r="DP50" s="330"/>
      <c r="DQ50" s="330"/>
      <c r="DR50" s="330"/>
      <c r="DS50" s="330"/>
      <c r="DT50" s="330"/>
      <c r="DU50" s="330"/>
      <c r="DV50" s="330"/>
      <c r="DW50" s="330"/>
      <c r="DX50" s="330"/>
      <c r="DY50" s="330"/>
      <c r="DZ50" s="330"/>
      <c r="EA50" s="330"/>
      <c r="EB50" s="330"/>
      <c r="EC50" s="330"/>
      <c r="ED50" s="330"/>
      <c r="EE50" s="330"/>
      <c r="EF50" s="330"/>
      <c r="EG50" s="330"/>
      <c r="EH50" s="330"/>
      <c r="EI50" s="330"/>
      <c r="EJ50" s="330"/>
      <c r="EK50" s="330"/>
      <c r="EL50" s="330"/>
      <c r="EM50" s="330"/>
      <c r="EN50" s="330"/>
      <c r="EO50" s="330"/>
      <c r="EP50" s="330"/>
      <c r="EQ50" s="330"/>
      <c r="ER50" s="330"/>
      <c r="ES50" s="330"/>
      <c r="ET50" s="330"/>
      <c r="EU50" s="330"/>
      <c r="EV50" s="330"/>
      <c r="EW50" s="330"/>
      <c r="EX50" s="330"/>
      <c r="EY50" s="330"/>
      <c r="EZ50" s="330"/>
      <c r="FA50" s="330"/>
      <c r="FB50" s="330"/>
      <c r="FC50" s="330"/>
      <c r="FD50" s="330"/>
      <c r="FE50" s="330"/>
      <c r="FF50" s="330"/>
      <c r="FG50" s="330"/>
      <c r="FH50" s="330"/>
      <c r="FI50" s="330"/>
      <c r="FJ50" s="330"/>
      <c r="FK50" s="330"/>
      <c r="FL50" s="330"/>
      <c r="FM50" s="330"/>
      <c r="FN50" s="330"/>
      <c r="FO50" s="330"/>
      <c r="FP50" s="330"/>
      <c r="FQ50" s="330"/>
      <c r="FR50" s="330"/>
      <c r="FS50" s="330"/>
      <c r="FT50" s="330"/>
      <c r="FU50" s="330"/>
      <c r="FV50" s="330"/>
      <c r="FW50" s="330"/>
      <c r="FX50" s="330"/>
      <c r="FY50" s="330"/>
      <c r="FZ50" s="330"/>
      <c r="GA50" s="330"/>
      <c r="GB50" s="330"/>
      <c r="GC50" s="330"/>
      <c r="GD50" s="330"/>
      <c r="GE50" s="330"/>
      <c r="GF50" s="330"/>
      <c r="GG50" s="330"/>
      <c r="GH50" s="330"/>
      <c r="GI50" s="330"/>
      <c r="GJ50" s="330"/>
      <c r="GK50" s="330"/>
      <c r="GL50" s="330"/>
      <c r="GM50" s="330"/>
      <c r="GN50" s="330"/>
      <c r="GO50" s="330"/>
      <c r="GP50" s="330"/>
      <c r="GQ50" s="330"/>
      <c r="GR50" s="330"/>
      <c r="GS50" s="330"/>
      <c r="GT50" s="330"/>
      <c r="GU50" s="330"/>
      <c r="GV50" s="330"/>
      <c r="GW50" s="330"/>
      <c r="GX50" s="330"/>
      <c r="GY50" s="330"/>
      <c r="GZ50" s="330"/>
      <c r="HA50" s="330"/>
      <c r="HB50" s="330"/>
      <c r="HC50" s="330"/>
      <c r="HD50" s="330"/>
      <c r="HE50" s="330"/>
      <c r="HF50" s="330"/>
      <c r="HG50" s="330"/>
      <c r="HH50" s="330"/>
      <c r="HI50" s="330"/>
      <c r="HJ50" s="330"/>
      <c r="HK50" s="330"/>
      <c r="HL50" s="330"/>
      <c r="HM50" s="330"/>
      <c r="HN50" s="330"/>
      <c r="HO50" s="330"/>
      <c r="HP50" s="330"/>
      <c r="HQ50" s="330"/>
      <c r="HR50" s="330"/>
      <c r="HS50" s="330"/>
      <c r="HT50" s="330"/>
      <c r="HU50" s="330"/>
      <c r="HV50" s="330"/>
      <c r="HW50" s="330"/>
      <c r="HX50" s="330"/>
      <c r="HY50" s="330"/>
      <c r="HZ50" s="330"/>
      <c r="IA50" s="330"/>
      <c r="IB50" s="330"/>
      <c r="IC50" s="330"/>
      <c r="ID50" s="330"/>
      <c r="IE50" s="330"/>
      <c r="IF50" s="330"/>
      <c r="IG50" s="330"/>
      <c r="IH50" s="330"/>
      <c r="II50" s="330"/>
      <c r="IJ50" s="330"/>
      <c r="IK50" s="330"/>
      <c r="IL50" s="330"/>
      <c r="IM50" s="330"/>
      <c r="IN50" s="330"/>
      <c r="IO50" s="330"/>
      <c r="IP50" s="330"/>
      <c r="IQ50" s="330"/>
      <c r="IR50" s="330"/>
      <c r="IS50" s="330"/>
      <c r="IT50" s="330"/>
      <c r="IU50" s="330"/>
      <c r="IV50" s="330"/>
      <c r="IW50" s="330"/>
      <c r="IX50" s="330"/>
      <c r="IY50" s="330"/>
      <c r="IZ50" s="330"/>
      <c r="JA50" s="330"/>
    </row>
    <row r="51" spans="1:261" s="339" customFormat="1" ht="15.75" customHeight="1" x14ac:dyDescent="0.2">
      <c r="A51" s="358" t="s">
        <v>509</v>
      </c>
      <c r="B51" s="136"/>
      <c r="C51" s="136"/>
      <c r="D51" s="136"/>
      <c r="E51" s="136"/>
      <c r="F51" s="136"/>
      <c r="G51" s="308"/>
      <c r="H51" s="308"/>
      <c r="I51" s="357"/>
      <c r="J51" s="136"/>
      <c r="K51" s="136"/>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c r="BZ51" s="330"/>
      <c r="CA51" s="330"/>
      <c r="CB51" s="330"/>
      <c r="CC51" s="330"/>
      <c r="CD51" s="330"/>
      <c r="CE51" s="330"/>
      <c r="CF51" s="330"/>
      <c r="CG51" s="330"/>
      <c r="CH51" s="330"/>
      <c r="CI51" s="330"/>
      <c r="CJ51" s="330"/>
      <c r="CK51" s="330"/>
      <c r="CL51" s="330"/>
      <c r="CM51" s="330"/>
      <c r="CN51" s="330"/>
      <c r="CO51" s="330"/>
      <c r="CP51" s="330"/>
      <c r="CQ51" s="330"/>
      <c r="CR51" s="330"/>
      <c r="CS51" s="330"/>
      <c r="CT51" s="330"/>
      <c r="CU51" s="330"/>
      <c r="CV51" s="330"/>
      <c r="CW51" s="330"/>
      <c r="CX51" s="330"/>
      <c r="CY51" s="330"/>
      <c r="CZ51" s="330"/>
      <c r="DA51" s="330"/>
      <c r="DB51" s="330"/>
      <c r="DC51" s="330"/>
      <c r="DD51" s="330"/>
      <c r="DE51" s="330"/>
      <c r="DF51" s="330"/>
      <c r="DG51" s="330"/>
      <c r="DH51" s="330"/>
      <c r="DI51" s="330"/>
      <c r="DJ51" s="330"/>
      <c r="DK51" s="330"/>
      <c r="DL51" s="330"/>
      <c r="DM51" s="330"/>
      <c r="DN51" s="330"/>
      <c r="DO51" s="330"/>
      <c r="DP51" s="330"/>
      <c r="DQ51" s="330"/>
      <c r="DR51" s="330"/>
      <c r="DS51" s="330"/>
      <c r="DT51" s="330"/>
      <c r="DU51" s="330"/>
      <c r="DV51" s="330"/>
      <c r="DW51" s="330"/>
      <c r="DX51" s="330"/>
      <c r="DY51" s="330"/>
      <c r="DZ51" s="330"/>
      <c r="EA51" s="330"/>
      <c r="EB51" s="330"/>
      <c r="EC51" s="330"/>
      <c r="ED51" s="330"/>
      <c r="EE51" s="330"/>
      <c r="EF51" s="330"/>
      <c r="EG51" s="330"/>
      <c r="EH51" s="330"/>
      <c r="EI51" s="330"/>
      <c r="EJ51" s="330"/>
      <c r="EK51" s="330"/>
      <c r="EL51" s="330"/>
      <c r="EM51" s="330"/>
      <c r="EN51" s="330"/>
      <c r="EO51" s="330"/>
      <c r="EP51" s="330"/>
      <c r="EQ51" s="330"/>
      <c r="ER51" s="330"/>
      <c r="ES51" s="330"/>
      <c r="ET51" s="330"/>
      <c r="EU51" s="330"/>
      <c r="EV51" s="330"/>
      <c r="EW51" s="330"/>
      <c r="EX51" s="330"/>
      <c r="EY51" s="330"/>
      <c r="EZ51" s="330"/>
      <c r="FA51" s="330"/>
      <c r="FB51" s="330"/>
      <c r="FC51" s="330"/>
      <c r="FD51" s="330"/>
      <c r="FE51" s="330"/>
      <c r="FF51" s="330"/>
      <c r="FG51" s="330"/>
      <c r="FH51" s="330"/>
      <c r="FI51" s="330"/>
      <c r="FJ51" s="330"/>
      <c r="FK51" s="330"/>
      <c r="FL51" s="330"/>
      <c r="FM51" s="330"/>
      <c r="FN51" s="330"/>
      <c r="FO51" s="330"/>
      <c r="FP51" s="330"/>
      <c r="FQ51" s="330"/>
      <c r="FR51" s="330"/>
      <c r="FS51" s="330"/>
      <c r="FT51" s="330"/>
      <c r="FU51" s="330"/>
      <c r="FV51" s="330"/>
      <c r="FW51" s="330"/>
      <c r="FX51" s="330"/>
      <c r="FY51" s="330"/>
      <c r="FZ51" s="330"/>
      <c r="GA51" s="330"/>
      <c r="GB51" s="330"/>
      <c r="GC51" s="330"/>
      <c r="GD51" s="330"/>
      <c r="GE51" s="330"/>
      <c r="GF51" s="330"/>
      <c r="GG51" s="330"/>
      <c r="GH51" s="330"/>
      <c r="GI51" s="330"/>
      <c r="GJ51" s="330"/>
      <c r="GK51" s="330"/>
      <c r="GL51" s="330"/>
      <c r="GM51" s="330"/>
      <c r="GN51" s="330"/>
      <c r="GO51" s="330"/>
      <c r="GP51" s="330"/>
      <c r="GQ51" s="330"/>
      <c r="GR51" s="330"/>
      <c r="GS51" s="330"/>
      <c r="GT51" s="330"/>
      <c r="GU51" s="330"/>
      <c r="GV51" s="330"/>
      <c r="GW51" s="330"/>
      <c r="GX51" s="330"/>
      <c r="GY51" s="330"/>
      <c r="GZ51" s="330"/>
      <c r="HA51" s="330"/>
      <c r="HB51" s="330"/>
      <c r="HC51" s="330"/>
      <c r="HD51" s="330"/>
      <c r="HE51" s="330"/>
      <c r="HF51" s="330"/>
      <c r="HG51" s="330"/>
      <c r="HH51" s="330"/>
      <c r="HI51" s="330"/>
      <c r="HJ51" s="330"/>
      <c r="HK51" s="330"/>
      <c r="HL51" s="330"/>
      <c r="HM51" s="330"/>
      <c r="HN51" s="330"/>
      <c r="HO51" s="330"/>
      <c r="HP51" s="330"/>
      <c r="HQ51" s="330"/>
      <c r="HR51" s="330"/>
      <c r="HS51" s="330"/>
      <c r="HT51" s="330"/>
      <c r="HU51" s="330"/>
      <c r="HV51" s="330"/>
      <c r="HW51" s="330"/>
      <c r="HX51" s="330"/>
      <c r="HY51" s="330"/>
      <c r="HZ51" s="330"/>
      <c r="IA51" s="330"/>
      <c r="IB51" s="330"/>
      <c r="IC51" s="330"/>
      <c r="ID51" s="330"/>
      <c r="IE51" s="330"/>
      <c r="IF51" s="330"/>
      <c r="IG51" s="330"/>
      <c r="IH51" s="330"/>
      <c r="II51" s="330"/>
      <c r="IJ51" s="330"/>
      <c r="IK51" s="330"/>
      <c r="IL51" s="330"/>
      <c r="IM51" s="330"/>
      <c r="IN51" s="330"/>
      <c r="IO51" s="330"/>
      <c r="IP51" s="330"/>
      <c r="IQ51" s="330"/>
      <c r="IR51" s="330"/>
      <c r="IS51" s="330"/>
      <c r="IT51" s="330"/>
      <c r="IU51" s="330"/>
      <c r="IV51" s="330"/>
      <c r="IW51" s="330"/>
      <c r="IX51" s="330"/>
      <c r="IY51" s="330"/>
      <c r="IZ51" s="330"/>
      <c r="JA51" s="330"/>
    </row>
    <row r="52" spans="1:261" ht="15.75" customHeight="1" x14ac:dyDescent="0.2">
      <c r="A52" s="358" t="s">
        <v>510</v>
      </c>
      <c r="B52" s="358"/>
      <c r="C52" s="358"/>
      <c r="D52" s="358"/>
      <c r="E52" s="358"/>
      <c r="F52" s="358"/>
      <c r="G52" s="358"/>
      <c r="H52" s="358"/>
      <c r="I52" s="358"/>
      <c r="J52" s="358"/>
      <c r="K52" s="358"/>
      <c r="L52" s="358"/>
      <c r="M52" s="358"/>
    </row>
    <row r="53" spans="1:261" ht="15.75" customHeight="1" x14ac:dyDescent="0.2">
      <c r="A53" s="358" t="s">
        <v>511</v>
      </c>
      <c r="B53" s="359"/>
      <c r="C53" s="359"/>
      <c r="D53" s="359"/>
      <c r="E53" s="359"/>
      <c r="F53" s="359"/>
      <c r="G53" s="359"/>
      <c r="H53" s="359"/>
      <c r="I53" s="359"/>
      <c r="J53" s="359"/>
      <c r="K53" s="359"/>
    </row>
    <row r="54" spans="1:261" ht="15.75" customHeight="1" x14ac:dyDescent="0.2">
      <c r="A54" s="360" t="s">
        <v>186</v>
      </c>
    </row>
  </sheetData>
  <mergeCells count="6">
    <mergeCell ref="A2:K2"/>
    <mergeCell ref="B7:B8"/>
    <mergeCell ref="D5:E6"/>
    <mergeCell ref="C5:C8"/>
    <mergeCell ref="A5:A8"/>
    <mergeCell ref="G5:K6"/>
  </mergeCells>
  <hyperlinks>
    <hyperlink ref="A1" location="índice!A1" display="Regresar"/>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5"/>
  <sheetViews>
    <sheetView showGridLines="0" zoomScaleNormal="100" workbookViewId="0">
      <selection activeCell="B4" sqref="B4"/>
    </sheetView>
  </sheetViews>
  <sheetFormatPr baseColWidth="10" defaultRowHeight="12.75" x14ac:dyDescent="0.2"/>
  <cols>
    <col min="1" max="1" width="5" style="22" customWidth="1"/>
    <col min="2" max="2" width="183.85546875" style="22" customWidth="1"/>
    <col min="3" max="5" width="11.42578125" style="22"/>
    <col min="6" max="6" width="19.28515625" style="22" customWidth="1"/>
    <col min="7" max="8" width="11.42578125" style="22"/>
    <col min="9" max="9" width="13.7109375" style="22" customWidth="1"/>
    <col min="10" max="10" width="150.7109375" style="22" customWidth="1"/>
    <col min="11" max="16384" width="11.42578125" style="22"/>
  </cols>
  <sheetData>
    <row r="1" spans="1:2" ht="15" x14ac:dyDescent="0.3">
      <c r="A1" s="33" t="s">
        <v>187</v>
      </c>
      <c r="B1" s="34"/>
    </row>
    <row r="2" spans="1:2" ht="23.25" customHeight="1" x14ac:dyDescent="0.3">
      <c r="A2" s="34"/>
      <c r="B2" s="35" t="s">
        <v>256</v>
      </c>
    </row>
    <row r="3" spans="1:2" ht="15" x14ac:dyDescent="0.3">
      <c r="A3" s="36"/>
      <c r="B3" s="37"/>
    </row>
    <row r="4" spans="1:2" ht="93" x14ac:dyDescent="0.3">
      <c r="A4" s="38"/>
      <c r="B4" s="39" t="s">
        <v>577</v>
      </c>
    </row>
    <row r="5" spans="1:2" ht="15" x14ac:dyDescent="0.3">
      <c r="A5" s="38"/>
      <c r="B5" s="40"/>
    </row>
    <row r="6" spans="1:2" ht="61.5" x14ac:dyDescent="0.3">
      <c r="A6" s="38"/>
      <c r="B6" s="501" t="s">
        <v>572</v>
      </c>
    </row>
    <row r="7" spans="1:2" ht="15" x14ac:dyDescent="0.3">
      <c r="A7" s="38"/>
      <c r="B7" s="39"/>
    </row>
    <row r="8" spans="1:2" ht="75" x14ac:dyDescent="0.3">
      <c r="A8" s="38"/>
      <c r="B8" s="39" t="s">
        <v>280</v>
      </c>
    </row>
    <row r="9" spans="1:2" ht="15" x14ac:dyDescent="0.3">
      <c r="A9" s="38"/>
      <c r="B9" s="39"/>
    </row>
    <row r="10" spans="1:2" ht="45" x14ac:dyDescent="0.3">
      <c r="A10" s="38"/>
      <c r="B10" s="39" t="s">
        <v>281</v>
      </c>
    </row>
    <row r="11" spans="1:2" ht="15" x14ac:dyDescent="0.3">
      <c r="A11" s="38"/>
      <c r="B11" s="41"/>
    </row>
    <row r="12" spans="1:2" ht="45" x14ac:dyDescent="0.3">
      <c r="A12" s="37"/>
      <c r="B12" s="42" t="s">
        <v>293</v>
      </c>
    </row>
    <row r="13" spans="1:2" ht="15" x14ac:dyDescent="0.3">
      <c r="A13" s="37"/>
      <c r="B13" s="37"/>
    </row>
    <row r="14" spans="1:2" ht="15.75" customHeight="1" x14ac:dyDescent="0.3">
      <c r="A14" s="37"/>
      <c r="B14" s="43"/>
    </row>
    <row r="15" spans="1:2" ht="15.75" customHeight="1" x14ac:dyDescent="0.3">
      <c r="A15" s="37"/>
      <c r="B15" s="43"/>
    </row>
    <row r="16" spans="1:2" ht="15.75" customHeight="1" x14ac:dyDescent="0.3">
      <c r="A16" s="37"/>
      <c r="B16" s="43"/>
    </row>
    <row r="17" spans="1:2" ht="15.75" customHeight="1" x14ac:dyDescent="0.3">
      <c r="A17" s="37"/>
      <c r="B17" s="43"/>
    </row>
    <row r="18" spans="1:2" ht="15.75" customHeight="1" x14ac:dyDescent="0.3">
      <c r="A18" s="37"/>
      <c r="B18" s="43"/>
    </row>
    <row r="19" spans="1:2" ht="15.75" customHeight="1" x14ac:dyDescent="0.3">
      <c r="A19" s="37"/>
      <c r="B19" s="43"/>
    </row>
    <row r="20" spans="1:2" ht="15.75" customHeight="1" x14ac:dyDescent="0.3">
      <c r="A20" s="37"/>
      <c r="B20" s="43"/>
    </row>
    <row r="21" spans="1:2" ht="15.75" customHeight="1" x14ac:dyDescent="0.3">
      <c r="A21" s="37"/>
      <c r="B21" s="43"/>
    </row>
    <row r="22" spans="1:2" ht="15.75" customHeight="1" x14ac:dyDescent="0.3">
      <c r="A22" s="37"/>
      <c r="B22" s="43"/>
    </row>
    <row r="23" spans="1:2" ht="15.75" customHeight="1" x14ac:dyDescent="0.3">
      <c r="A23" s="37"/>
      <c r="B23" s="43"/>
    </row>
    <row r="24" spans="1:2" ht="15.75" customHeight="1" x14ac:dyDescent="0.3">
      <c r="A24" s="37"/>
      <c r="B24" s="43"/>
    </row>
    <row r="25" spans="1:2" ht="15.75" customHeight="1" x14ac:dyDescent="0.3">
      <c r="A25" s="37"/>
      <c r="B25" s="43"/>
    </row>
    <row r="26" spans="1:2" ht="15.75" customHeight="1" x14ac:dyDescent="0.3">
      <c r="A26" s="37"/>
      <c r="B26" s="43"/>
    </row>
    <row r="27" spans="1:2" ht="15.75" customHeight="1" x14ac:dyDescent="0.3">
      <c r="A27" s="37"/>
      <c r="B27" s="43"/>
    </row>
    <row r="28" spans="1:2" ht="15.75" customHeight="1" x14ac:dyDescent="0.3">
      <c r="A28" s="37"/>
      <c r="B28" s="43"/>
    </row>
    <row r="29" spans="1:2" ht="15.75" customHeight="1" x14ac:dyDescent="0.3">
      <c r="A29" s="37"/>
      <c r="B29" s="43"/>
    </row>
    <row r="30" spans="1:2" ht="15.75" customHeight="1" x14ac:dyDescent="0.3">
      <c r="A30" s="37"/>
      <c r="B30" s="43"/>
    </row>
    <row r="31" spans="1:2" ht="15.75" customHeight="1" x14ac:dyDescent="0.3">
      <c r="A31" s="37"/>
      <c r="B31" s="43"/>
    </row>
    <row r="32" spans="1:2" ht="15.75" customHeight="1" x14ac:dyDescent="0.3">
      <c r="A32" s="37"/>
      <c r="B32" s="43"/>
    </row>
    <row r="33" spans="1:2" ht="28.5" customHeight="1" x14ac:dyDescent="0.3">
      <c r="A33" s="37"/>
      <c r="B33" s="44"/>
    </row>
    <row r="34" spans="1:2" ht="15" x14ac:dyDescent="0.3">
      <c r="A34" s="37"/>
      <c r="B34" s="45" t="s">
        <v>282</v>
      </c>
    </row>
    <row r="35" spans="1:2" s="201" customFormat="1" ht="15" x14ac:dyDescent="0.3">
      <c r="A35" s="204"/>
      <c r="B35" s="636" t="s">
        <v>589</v>
      </c>
    </row>
    <row r="36" spans="1:2" ht="15" x14ac:dyDescent="0.3">
      <c r="A36" s="37"/>
      <c r="B36" s="45" t="s">
        <v>590</v>
      </c>
    </row>
    <row r="37" spans="1:2" ht="26.25" x14ac:dyDescent="0.3">
      <c r="A37" s="37"/>
      <c r="B37" s="46" t="s">
        <v>591</v>
      </c>
    </row>
    <row r="38" spans="1:2" ht="15" x14ac:dyDescent="0.3">
      <c r="A38" s="37"/>
      <c r="B38" s="45" t="s">
        <v>592</v>
      </c>
    </row>
    <row r="39" spans="1:2" ht="16.5" x14ac:dyDescent="0.3">
      <c r="A39" s="37"/>
      <c r="B39" s="47"/>
    </row>
    <row r="40" spans="1:2" ht="30" x14ac:dyDescent="0.3">
      <c r="A40" s="37"/>
      <c r="B40" s="42" t="s">
        <v>595</v>
      </c>
    </row>
    <row r="41" spans="1:2" ht="15" x14ac:dyDescent="0.3">
      <c r="A41" s="37"/>
      <c r="B41" s="48"/>
    </row>
    <row r="42" spans="1:2" ht="15" x14ac:dyDescent="0.3">
      <c r="A42" s="37"/>
      <c r="B42" s="48"/>
    </row>
    <row r="43" spans="1:2" ht="15" x14ac:dyDescent="0.3">
      <c r="A43" s="37"/>
      <c r="B43" s="43"/>
    </row>
    <row r="44" spans="1:2" ht="15" x14ac:dyDescent="0.3">
      <c r="A44" s="37"/>
      <c r="B44" s="43"/>
    </row>
    <row r="45" spans="1:2" ht="15" x14ac:dyDescent="0.3">
      <c r="A45" s="37"/>
      <c r="B45" s="43"/>
    </row>
    <row r="46" spans="1:2" ht="15" x14ac:dyDescent="0.3">
      <c r="A46" s="37"/>
      <c r="B46" s="43"/>
    </row>
    <row r="47" spans="1:2" ht="15" x14ac:dyDescent="0.3">
      <c r="A47" s="37"/>
      <c r="B47" s="43"/>
    </row>
    <row r="48" spans="1:2" ht="15" x14ac:dyDescent="0.3">
      <c r="A48" s="37"/>
      <c r="B48" s="43"/>
    </row>
    <row r="49" spans="1:2" ht="15" x14ac:dyDescent="0.3">
      <c r="A49" s="37"/>
      <c r="B49" s="43"/>
    </row>
    <row r="50" spans="1:2" ht="15" x14ac:dyDescent="0.3">
      <c r="A50" s="37"/>
      <c r="B50" s="43"/>
    </row>
    <row r="51" spans="1:2" ht="15" x14ac:dyDescent="0.3">
      <c r="A51" s="37"/>
      <c r="B51" s="43"/>
    </row>
    <row r="52" spans="1:2" ht="15" x14ac:dyDescent="0.3">
      <c r="A52" s="37"/>
      <c r="B52" s="43"/>
    </row>
    <row r="53" spans="1:2" ht="15" x14ac:dyDescent="0.3">
      <c r="A53" s="37"/>
      <c r="B53" s="43"/>
    </row>
    <row r="54" spans="1:2" ht="16.5" x14ac:dyDescent="0.3">
      <c r="A54" s="37"/>
      <c r="B54" s="47"/>
    </row>
    <row r="55" spans="1:2" ht="16.5" x14ac:dyDescent="0.3">
      <c r="A55" s="37"/>
      <c r="B55" s="47"/>
    </row>
    <row r="56" spans="1:2" ht="16.5" x14ac:dyDescent="0.3">
      <c r="A56" s="37"/>
      <c r="B56" s="47"/>
    </row>
    <row r="57" spans="1:2" ht="16.5" x14ac:dyDescent="0.3">
      <c r="A57" s="37"/>
      <c r="B57" s="47"/>
    </row>
    <row r="58" spans="1:2" ht="16.5" x14ac:dyDescent="0.3">
      <c r="A58" s="37"/>
      <c r="B58" s="47"/>
    </row>
    <row r="59" spans="1:2" ht="16.5" x14ac:dyDescent="0.3">
      <c r="A59" s="37"/>
      <c r="B59" s="47"/>
    </row>
    <row r="60" spans="1:2" ht="16.5" x14ac:dyDescent="0.3">
      <c r="A60" s="37"/>
      <c r="B60" s="47"/>
    </row>
    <row r="61" spans="1:2" ht="16.5" x14ac:dyDescent="0.3">
      <c r="A61" s="37"/>
      <c r="B61" s="47"/>
    </row>
    <row r="62" spans="1:2" ht="16.5" x14ac:dyDescent="0.3">
      <c r="A62" s="37"/>
      <c r="B62" s="47"/>
    </row>
    <row r="63" spans="1:2" ht="16.5" x14ac:dyDescent="0.3">
      <c r="A63" s="37"/>
      <c r="B63" s="47"/>
    </row>
    <row r="64" spans="1:2" ht="16.5" x14ac:dyDescent="0.3">
      <c r="A64" s="37"/>
      <c r="B64" s="47"/>
    </row>
    <row r="65" spans="1:2" ht="16.5" x14ac:dyDescent="0.3">
      <c r="A65" s="37"/>
      <c r="B65" s="47"/>
    </row>
    <row r="66" spans="1:2" ht="15" x14ac:dyDescent="0.3">
      <c r="A66" s="37"/>
      <c r="B66" s="37"/>
    </row>
    <row r="67" spans="1:2" ht="15" x14ac:dyDescent="0.3">
      <c r="A67" s="37"/>
      <c r="B67" s="37"/>
    </row>
    <row r="68" spans="1:2" ht="15" x14ac:dyDescent="0.3">
      <c r="A68" s="37"/>
      <c r="B68" s="37"/>
    </row>
    <row r="69" spans="1:2" ht="16.5" customHeight="1" x14ac:dyDescent="0.3">
      <c r="A69" s="37"/>
      <c r="B69" s="49" t="s">
        <v>578</v>
      </c>
    </row>
    <row r="70" spans="1:2" s="201" customFormat="1" ht="16.5" customHeight="1" x14ac:dyDescent="0.3">
      <c r="A70" s="204"/>
      <c r="B70" s="158" t="s">
        <v>582</v>
      </c>
    </row>
    <row r="71" spans="1:2" ht="15" x14ac:dyDescent="0.3">
      <c r="A71" s="37"/>
      <c r="B71" s="158" t="s">
        <v>579</v>
      </c>
    </row>
    <row r="72" spans="1:2" ht="26.25" x14ac:dyDescent="0.3">
      <c r="A72" s="37"/>
      <c r="B72" s="158" t="s">
        <v>580</v>
      </c>
    </row>
    <row r="73" spans="1:2" ht="26.25" x14ac:dyDescent="0.3">
      <c r="A73" s="37"/>
      <c r="B73" s="158" t="s">
        <v>581</v>
      </c>
    </row>
    <row r="74" spans="1:2" ht="15" x14ac:dyDescent="0.3">
      <c r="A74" s="37"/>
      <c r="B74" s="37"/>
    </row>
    <row r="75" spans="1:2" ht="78" x14ac:dyDescent="0.3">
      <c r="A75" s="37"/>
      <c r="B75" s="56" t="s">
        <v>576</v>
      </c>
    </row>
    <row r="76" spans="1:2" ht="15" x14ac:dyDescent="0.3">
      <c r="A76" s="37"/>
      <c r="B76" s="56"/>
    </row>
    <row r="77" spans="1:2" ht="59.25" customHeight="1" x14ac:dyDescent="0.3">
      <c r="A77" s="37"/>
      <c r="B77" s="56" t="s">
        <v>295</v>
      </c>
    </row>
    <row r="78" spans="1:2" ht="15" x14ac:dyDescent="0.3">
      <c r="A78" s="37"/>
      <c r="B78" s="56"/>
    </row>
    <row r="79" spans="1:2" ht="43.5" customHeight="1" x14ac:dyDescent="0.3">
      <c r="A79" s="37"/>
      <c r="B79" s="50" t="s">
        <v>567</v>
      </c>
    </row>
    <row r="80" spans="1:2" s="201" customFormat="1" ht="18" customHeight="1" x14ac:dyDescent="0.3">
      <c r="A80" s="204"/>
      <c r="B80" s="206"/>
    </row>
    <row r="81" spans="1:2" s="201" customFormat="1" ht="79.5" customHeight="1" x14ac:dyDescent="0.3">
      <c r="A81" s="204"/>
      <c r="B81" s="206" t="s">
        <v>568</v>
      </c>
    </row>
    <row r="82" spans="1:2" ht="15" x14ac:dyDescent="0.3">
      <c r="A82" s="37"/>
      <c r="B82" s="42"/>
    </row>
    <row r="83" spans="1:2" ht="63.75" customHeight="1" x14ac:dyDescent="0.3">
      <c r="A83" s="37"/>
      <c r="B83" s="39" t="s">
        <v>569</v>
      </c>
    </row>
    <row r="84" spans="1:2" s="201" customFormat="1" ht="22.5" customHeight="1" x14ac:dyDescent="0.3">
      <c r="A84" s="204"/>
      <c r="B84" s="39"/>
    </row>
    <row r="85" spans="1:2" s="201" customFormat="1" ht="61.5" customHeight="1" x14ac:dyDescent="0.3">
      <c r="A85" s="204"/>
      <c r="B85" s="39" t="s">
        <v>583</v>
      </c>
    </row>
    <row r="86" spans="1:2" s="201" customFormat="1" ht="22.5" customHeight="1" x14ac:dyDescent="0.3">
      <c r="A86" s="204"/>
      <c r="B86" s="39"/>
    </row>
    <row r="87" spans="1:2" s="201" customFormat="1" ht="73.5" customHeight="1" x14ac:dyDescent="0.3">
      <c r="A87" s="204"/>
      <c r="B87" s="503" t="s">
        <v>570</v>
      </c>
    </row>
    <row r="88" spans="1:2" s="201" customFormat="1" ht="18.75" customHeight="1" x14ac:dyDescent="0.3">
      <c r="A88" s="204"/>
      <c r="B88" s="40"/>
    </row>
    <row r="89" spans="1:2" s="201" customFormat="1" ht="77.25" customHeight="1" x14ac:dyDescent="0.3">
      <c r="A89" s="204"/>
      <c r="B89" s="39" t="s">
        <v>584</v>
      </c>
    </row>
    <row r="90" spans="1:2" ht="15" x14ac:dyDescent="0.3">
      <c r="A90" s="37"/>
      <c r="B90" s="51"/>
    </row>
    <row r="91" spans="1:2" ht="15" x14ac:dyDescent="0.3">
      <c r="A91" s="37"/>
      <c r="B91" s="52" t="s">
        <v>294</v>
      </c>
    </row>
    <row r="92" spans="1:2" s="23" customFormat="1" ht="16.5" customHeight="1" x14ac:dyDescent="0.3">
      <c r="A92" s="53"/>
      <c r="B92" s="41"/>
    </row>
    <row r="93" spans="1:2" s="23" customFormat="1" ht="18" x14ac:dyDescent="0.2">
      <c r="A93" s="53"/>
      <c r="B93" s="54"/>
    </row>
    <row r="94" spans="1:2" s="23" customFormat="1" ht="18" x14ac:dyDescent="0.2">
      <c r="A94" s="53"/>
      <c r="B94" s="54"/>
    </row>
    <row r="95" spans="1:2" s="23" customFormat="1" ht="18" x14ac:dyDescent="0.2">
      <c r="A95" s="53"/>
      <c r="B95" s="54"/>
    </row>
    <row r="96" spans="1:2" s="23" customFormat="1" ht="18" x14ac:dyDescent="0.2">
      <c r="A96" s="53"/>
      <c r="B96" s="54"/>
    </row>
    <row r="97" spans="1:2" s="23" customFormat="1" ht="18" x14ac:dyDescent="0.2">
      <c r="A97" s="53"/>
      <c r="B97" s="54"/>
    </row>
    <row r="98" spans="1:2" s="23" customFormat="1" ht="18" x14ac:dyDescent="0.2">
      <c r="A98" s="53"/>
      <c r="B98" s="54"/>
    </row>
    <row r="99" spans="1:2" s="23" customFormat="1" ht="18" x14ac:dyDescent="0.2">
      <c r="A99" s="53"/>
      <c r="B99" s="54"/>
    </row>
    <row r="100" spans="1:2" s="23" customFormat="1" ht="18" x14ac:dyDescent="0.2">
      <c r="A100" s="53"/>
      <c r="B100" s="54"/>
    </row>
    <row r="101" spans="1:2" s="23" customFormat="1" ht="18" x14ac:dyDescent="0.2">
      <c r="A101" s="53"/>
      <c r="B101" s="54"/>
    </row>
    <row r="102" spans="1:2" s="23" customFormat="1" ht="18" x14ac:dyDescent="0.2">
      <c r="A102" s="53"/>
      <c r="B102" s="54"/>
    </row>
    <row r="103" spans="1:2" s="23" customFormat="1" ht="18" x14ac:dyDescent="0.2">
      <c r="A103" s="53"/>
      <c r="B103" s="54"/>
    </row>
    <row r="104" spans="1:2" s="23" customFormat="1" ht="18" x14ac:dyDescent="0.2">
      <c r="A104" s="53"/>
      <c r="B104" s="54"/>
    </row>
    <row r="105" spans="1:2" s="23" customFormat="1" ht="18" x14ac:dyDescent="0.2">
      <c r="A105" s="53"/>
      <c r="B105" s="54"/>
    </row>
    <row r="106" spans="1:2" s="23" customFormat="1" ht="18" x14ac:dyDescent="0.2">
      <c r="A106" s="53"/>
      <c r="B106" s="54"/>
    </row>
    <row r="107" spans="1:2" s="23" customFormat="1" ht="18" x14ac:dyDescent="0.2">
      <c r="A107" s="53"/>
      <c r="B107" s="54"/>
    </row>
    <row r="108" spans="1:2" s="23" customFormat="1" ht="18" x14ac:dyDescent="0.2">
      <c r="A108" s="53"/>
      <c r="B108" s="54"/>
    </row>
    <row r="109" spans="1:2" ht="18.75" customHeight="1" x14ac:dyDescent="0.3">
      <c r="A109" s="37"/>
      <c r="B109" s="55"/>
    </row>
    <row r="110" spans="1:2" ht="28.5" customHeight="1" x14ac:dyDescent="0.3">
      <c r="A110" s="37"/>
      <c r="B110" s="56" t="s">
        <v>585</v>
      </c>
    </row>
    <row r="111" spans="1:2" s="201" customFormat="1" ht="15.75" customHeight="1" x14ac:dyDescent="0.3">
      <c r="A111" s="204"/>
      <c r="B111" s="56"/>
    </row>
    <row r="112" spans="1:2" s="201" customFormat="1" ht="37.5" customHeight="1" x14ac:dyDescent="0.3">
      <c r="A112" s="204"/>
      <c r="B112" s="200" t="s">
        <v>492</v>
      </c>
    </row>
    <row r="113" spans="1:2" s="201" customFormat="1" ht="13.5" customHeight="1" x14ac:dyDescent="0.3">
      <c r="A113" s="204"/>
      <c r="B113" s="56"/>
    </row>
    <row r="114" spans="1:2" ht="18.75" customHeight="1" x14ac:dyDescent="0.3">
      <c r="A114" s="57"/>
      <c r="B114" s="58"/>
    </row>
    <row r="115" spans="1:2" ht="18.75" customHeight="1" x14ac:dyDescent="0.3">
      <c r="A115" s="57"/>
      <c r="B115" s="58"/>
    </row>
    <row r="116" spans="1:2" ht="18.75" customHeight="1" x14ac:dyDescent="0.3">
      <c r="A116" s="57"/>
      <c r="B116" s="58"/>
    </row>
    <row r="117" spans="1:2" ht="18.75" customHeight="1" x14ac:dyDescent="0.3">
      <c r="A117" s="57"/>
      <c r="B117" s="58"/>
    </row>
    <row r="118" spans="1:2" ht="18.75" customHeight="1" x14ac:dyDescent="0.3">
      <c r="A118" s="57"/>
      <c r="B118" s="58"/>
    </row>
    <row r="119" spans="1:2" ht="18.75" customHeight="1" x14ac:dyDescent="0.3">
      <c r="A119" s="57"/>
      <c r="B119" s="58"/>
    </row>
    <row r="120" spans="1:2" ht="18.75" customHeight="1" x14ac:dyDescent="0.3">
      <c r="A120" s="57"/>
      <c r="B120" s="58"/>
    </row>
    <row r="121" spans="1:2" ht="18.75" customHeight="1" x14ac:dyDescent="0.3">
      <c r="A121" s="57"/>
      <c r="B121" s="58"/>
    </row>
    <row r="122" spans="1:2" ht="18.75" customHeight="1" x14ac:dyDescent="0.3">
      <c r="A122" s="57"/>
      <c r="B122" s="58"/>
    </row>
    <row r="123" spans="1:2" ht="18.75" customHeight="1" x14ac:dyDescent="0.3">
      <c r="A123" s="57"/>
      <c r="B123" s="58"/>
    </row>
    <row r="124" spans="1:2" ht="34.5" customHeight="1" x14ac:dyDescent="0.3">
      <c r="A124" s="57"/>
      <c r="B124" s="57"/>
    </row>
    <row r="125" spans="1:2" ht="33" customHeight="1" x14ac:dyDescent="0.3">
      <c r="A125" s="57"/>
      <c r="B125" s="632" t="s">
        <v>586</v>
      </c>
    </row>
    <row r="126" spans="1:2" ht="15" x14ac:dyDescent="0.3">
      <c r="A126" s="57"/>
      <c r="B126" s="632"/>
    </row>
    <row r="127" spans="1:2" ht="42" customHeight="1" x14ac:dyDescent="0.3">
      <c r="A127" s="57"/>
      <c r="B127" s="632" t="s">
        <v>587</v>
      </c>
    </row>
    <row r="128" spans="1:2" s="201" customFormat="1" ht="15" x14ac:dyDescent="0.3">
      <c r="A128" s="207"/>
      <c r="B128" s="632"/>
    </row>
    <row r="129" spans="1:2" ht="15" x14ac:dyDescent="0.2">
      <c r="B129" s="632" t="s">
        <v>347</v>
      </c>
    </row>
    <row r="130" spans="1:2" ht="15" x14ac:dyDescent="0.2">
      <c r="B130" s="632"/>
    </row>
    <row r="131" spans="1:2" ht="15" x14ac:dyDescent="0.2">
      <c r="B131" s="632" t="s">
        <v>588</v>
      </c>
    </row>
    <row r="132" spans="1:2" x14ac:dyDescent="0.2">
      <c r="B132" s="183"/>
    </row>
    <row r="133" spans="1:2" ht="48" x14ac:dyDescent="0.2">
      <c r="B133" s="633" t="s">
        <v>593</v>
      </c>
    </row>
    <row r="134" spans="1:2" x14ac:dyDescent="0.2">
      <c r="B134"/>
    </row>
    <row r="135" spans="1:2" x14ac:dyDescent="0.2">
      <c r="B135"/>
    </row>
    <row r="136" spans="1:2" s="201" customFormat="1" ht="93.75" customHeight="1" x14ac:dyDescent="0.3">
      <c r="A136" s="207"/>
      <c r="B136"/>
    </row>
    <row r="137" spans="1:2" s="201" customFormat="1" ht="90" customHeight="1" x14ac:dyDescent="0.3">
      <c r="A137" s="207"/>
      <c r="B137" s="634"/>
    </row>
    <row r="138" spans="1:2" s="201" customFormat="1" ht="15" x14ac:dyDescent="0.3">
      <c r="A138" s="207"/>
      <c r="B138" s="632"/>
    </row>
    <row r="139" spans="1:2" s="201" customFormat="1" ht="15" x14ac:dyDescent="0.3">
      <c r="A139" s="207"/>
      <c r="B139" s="632" t="s">
        <v>594</v>
      </c>
    </row>
    <row r="140" spans="1:2" s="201" customFormat="1" ht="15" x14ac:dyDescent="0.3">
      <c r="A140" s="207"/>
      <c r="B140" s="635"/>
    </row>
    <row r="141" spans="1:2" s="201" customFormat="1" ht="15" x14ac:dyDescent="0.3">
      <c r="A141" s="204"/>
      <c r="B141" s="55"/>
    </row>
    <row r="142" spans="1:2" ht="30" x14ac:dyDescent="0.3">
      <c r="A142" s="37"/>
      <c r="B142" s="56" t="s">
        <v>283</v>
      </c>
    </row>
    <row r="143" spans="1:2" ht="15" x14ac:dyDescent="0.3">
      <c r="A143" s="37"/>
      <c r="B143" s="37"/>
    </row>
    <row r="144" spans="1:2" ht="15" x14ac:dyDescent="0.3">
      <c r="A144" s="37"/>
      <c r="B144" s="37"/>
    </row>
    <row r="145" spans="1:2" ht="15" x14ac:dyDescent="0.3">
      <c r="A145" s="37"/>
      <c r="B145" s="37" t="s">
        <v>571</v>
      </c>
    </row>
    <row r="146" spans="1:2" ht="27" customHeight="1" x14ac:dyDescent="0.3">
      <c r="A146" s="37"/>
      <c r="B146" s="59" t="s">
        <v>255</v>
      </c>
    </row>
    <row r="147" spans="1:2" s="505" customFormat="1" ht="25.5" customHeight="1" x14ac:dyDescent="0.2">
      <c r="A147" s="504"/>
      <c r="B147" s="60" t="s">
        <v>284</v>
      </c>
    </row>
    <row r="148" spans="1:2" s="505" customFormat="1" ht="23.25" customHeight="1" x14ac:dyDescent="0.2">
      <c r="A148" s="504"/>
      <c r="B148" s="61" t="s">
        <v>285</v>
      </c>
    </row>
    <row r="149" spans="1:2" s="201" customFormat="1" ht="41.25" customHeight="1" x14ac:dyDescent="0.3">
      <c r="A149" s="204"/>
      <c r="B149" s="60" t="s">
        <v>573</v>
      </c>
    </row>
    <row r="150" spans="1:2" s="505" customFormat="1" ht="25.5" customHeight="1" x14ac:dyDescent="0.2">
      <c r="A150" s="504"/>
      <c r="B150" s="506" t="s">
        <v>574</v>
      </c>
    </row>
    <row r="151" spans="1:2" ht="36" customHeight="1" x14ac:dyDescent="0.3">
      <c r="A151" s="37"/>
      <c r="B151" s="159" t="s">
        <v>575</v>
      </c>
    </row>
    <row r="152" spans="1:2" ht="15" x14ac:dyDescent="0.3">
      <c r="A152" s="37"/>
      <c r="B152" s="56"/>
    </row>
    <row r="153" spans="1:2" ht="15" x14ac:dyDescent="0.3">
      <c r="A153" s="37"/>
      <c r="B153"/>
    </row>
    <row r="154" spans="1:2" ht="15" x14ac:dyDescent="0.3">
      <c r="A154" s="37"/>
    </row>
    <row r="155" spans="1:2" ht="15" x14ac:dyDescent="0.3">
      <c r="A155" s="37"/>
    </row>
  </sheetData>
  <hyperlinks>
    <hyperlink ref="A1" location="índice!A1" display="Regresar"/>
  </hyperlinks>
  <printOptions horizontalCentered="1"/>
  <pageMargins left="0.23622047244094491" right="0.23622047244094491" top="0.74803149606299213" bottom="0.74803149606299213" header="0.31496062992125984" footer="0.31496062992125984"/>
  <pageSetup scale="96" fitToWidth="0" fitToHeight="0" orientation="portrait" r:id="rId1"/>
  <rowBreaks count="1" manualBreakCount="1">
    <brk id="144" min="1" max="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U51"/>
  <sheetViews>
    <sheetView showGridLines="0" showZeros="0" zoomScaleNormal="100" workbookViewId="0">
      <selection activeCell="B26" sqref="B26"/>
    </sheetView>
  </sheetViews>
  <sheetFormatPr baseColWidth="10" defaultColWidth="12.5703125" defaultRowHeight="12.75" x14ac:dyDescent="0.2"/>
  <cols>
    <col min="1" max="1" width="21.28515625" style="361" customWidth="1"/>
    <col min="2" max="2" width="14.85546875" style="377" customWidth="1"/>
    <col min="3" max="3" width="21.5703125" style="377" customWidth="1"/>
    <col min="4" max="4" width="14.85546875" style="377" customWidth="1"/>
    <col min="5" max="5" width="16.42578125" style="377" customWidth="1"/>
    <col min="6" max="6" width="14.85546875" style="377" customWidth="1"/>
    <col min="7" max="7" width="21" style="377" customWidth="1"/>
    <col min="8" max="9" width="14.85546875" style="377" customWidth="1"/>
    <col min="10" max="10" width="21.5703125" style="377" customWidth="1"/>
    <col min="11" max="11" width="14.85546875" style="377" customWidth="1"/>
    <col min="12" max="21" width="12.5703125" style="272"/>
    <col min="22" max="16384" width="12.5703125" style="361"/>
  </cols>
  <sheetData>
    <row r="1" spans="1:21" ht="15" x14ac:dyDescent="0.2">
      <c r="A1" s="231" t="s">
        <v>187</v>
      </c>
      <c r="B1" s="328"/>
      <c r="C1" s="328"/>
      <c r="D1" s="328"/>
      <c r="E1" s="328"/>
      <c r="F1" s="328"/>
      <c r="G1" s="328"/>
      <c r="H1" s="328"/>
      <c r="I1" s="328"/>
      <c r="J1" s="328"/>
      <c r="K1" s="328"/>
    </row>
    <row r="2" spans="1:21" s="362" customFormat="1" ht="15" x14ac:dyDescent="0.2">
      <c r="A2" s="545" t="s">
        <v>404</v>
      </c>
      <c r="B2" s="545"/>
      <c r="C2" s="545"/>
      <c r="D2" s="545"/>
      <c r="E2" s="545"/>
      <c r="F2" s="545"/>
      <c r="G2" s="545"/>
      <c r="H2" s="545"/>
      <c r="I2" s="545"/>
      <c r="J2" s="545"/>
      <c r="K2" s="545"/>
      <c r="L2" s="272"/>
      <c r="M2" s="272"/>
      <c r="N2" s="272"/>
      <c r="O2" s="272"/>
      <c r="P2" s="272"/>
      <c r="Q2" s="272"/>
      <c r="R2" s="272"/>
      <c r="S2" s="272"/>
      <c r="T2" s="272"/>
      <c r="U2" s="272"/>
    </row>
    <row r="3" spans="1:21" s="362" customFormat="1" ht="15" customHeight="1" x14ac:dyDescent="0.2">
      <c r="A3" s="546" t="s">
        <v>513</v>
      </c>
      <c r="B3" s="547"/>
      <c r="C3" s="547"/>
      <c r="D3" s="547"/>
      <c r="E3" s="547"/>
      <c r="F3" s="547"/>
      <c r="G3" s="547"/>
      <c r="H3" s="547"/>
      <c r="I3" s="547"/>
      <c r="J3" s="547"/>
      <c r="K3" s="547"/>
      <c r="L3" s="272"/>
      <c r="M3" s="272"/>
      <c r="N3" s="272"/>
      <c r="O3" s="272"/>
      <c r="P3" s="272"/>
      <c r="Q3" s="272"/>
      <c r="R3" s="272"/>
      <c r="S3" s="272"/>
      <c r="T3" s="272"/>
      <c r="U3" s="272"/>
    </row>
    <row r="4" spans="1:21" ht="15.75" thickBot="1" x14ac:dyDescent="0.25">
      <c r="A4" s="363"/>
      <c r="B4" s="364"/>
      <c r="C4" s="364"/>
      <c r="D4" s="364"/>
      <c r="E4" s="364"/>
      <c r="F4" s="364"/>
      <c r="G4" s="364"/>
      <c r="H4" s="364"/>
      <c r="I4" s="364"/>
      <c r="J4" s="364"/>
      <c r="K4" s="364"/>
    </row>
    <row r="5" spans="1:21" s="365" customFormat="1" ht="27" customHeight="1" thickBot="1" x14ac:dyDescent="0.25">
      <c r="A5" s="548" t="s">
        <v>190</v>
      </c>
      <c r="B5" s="548" t="s">
        <v>191</v>
      </c>
      <c r="C5" s="552" t="s">
        <v>393</v>
      </c>
      <c r="D5" s="552"/>
      <c r="E5" s="552"/>
      <c r="F5" s="552"/>
      <c r="G5" s="552"/>
      <c r="H5" s="552"/>
      <c r="I5" s="552"/>
      <c r="J5" s="552"/>
      <c r="K5" s="552"/>
      <c r="L5" s="272"/>
      <c r="M5" s="272"/>
      <c r="N5" s="272"/>
      <c r="O5" s="272"/>
      <c r="P5" s="272"/>
      <c r="Q5" s="272"/>
      <c r="R5" s="272"/>
      <c r="S5" s="272"/>
      <c r="T5" s="272"/>
      <c r="U5" s="272"/>
    </row>
    <row r="6" spans="1:21" s="365" customFormat="1" ht="12.75" customHeight="1" x14ac:dyDescent="0.2">
      <c r="A6" s="549"/>
      <c r="B6" s="549"/>
      <c r="C6" s="551" t="s">
        <v>234</v>
      </c>
      <c r="D6" s="551" t="s">
        <v>233</v>
      </c>
      <c r="E6" s="551" t="s">
        <v>232</v>
      </c>
      <c r="F6" s="551" t="s">
        <v>231</v>
      </c>
      <c r="G6" s="551" t="s">
        <v>230</v>
      </c>
      <c r="H6" s="551" t="s">
        <v>229</v>
      </c>
      <c r="I6" s="551" t="s">
        <v>228</v>
      </c>
      <c r="J6" s="551" t="s">
        <v>227</v>
      </c>
      <c r="K6" s="551" t="s">
        <v>226</v>
      </c>
      <c r="L6" s="272"/>
      <c r="M6" s="272"/>
      <c r="N6" s="272"/>
      <c r="O6" s="272"/>
      <c r="P6" s="272"/>
      <c r="Q6" s="272"/>
      <c r="R6" s="272"/>
      <c r="S6" s="272"/>
      <c r="T6" s="272"/>
      <c r="U6" s="272"/>
    </row>
    <row r="7" spans="1:21" s="365" customFormat="1" ht="27" customHeight="1" x14ac:dyDescent="0.2">
      <c r="A7" s="549"/>
      <c r="B7" s="549"/>
      <c r="C7" s="549"/>
      <c r="D7" s="549"/>
      <c r="E7" s="549"/>
      <c r="F7" s="549"/>
      <c r="G7" s="549"/>
      <c r="H7" s="549"/>
      <c r="I7" s="549"/>
      <c r="J7" s="549"/>
      <c r="K7" s="549"/>
      <c r="L7" s="272"/>
      <c r="M7" s="272"/>
      <c r="N7" s="272"/>
      <c r="O7" s="272"/>
      <c r="P7" s="272"/>
      <c r="Q7" s="272"/>
      <c r="R7" s="272"/>
      <c r="S7" s="272"/>
      <c r="T7" s="272"/>
      <c r="U7" s="272"/>
    </row>
    <row r="8" spans="1:21" s="365" customFormat="1" ht="33.75" customHeight="1" thickBot="1" x14ac:dyDescent="0.25">
      <c r="A8" s="550"/>
      <c r="B8" s="550"/>
      <c r="C8" s="550"/>
      <c r="D8" s="550"/>
      <c r="E8" s="550"/>
      <c r="F8" s="550"/>
      <c r="G8" s="550"/>
      <c r="H8" s="550"/>
      <c r="I8" s="550"/>
      <c r="J8" s="550"/>
      <c r="K8" s="550"/>
      <c r="L8" s="272"/>
      <c r="M8" s="272"/>
      <c r="N8" s="272"/>
      <c r="O8" s="272"/>
      <c r="P8" s="272"/>
      <c r="Q8" s="272"/>
      <c r="R8" s="272"/>
      <c r="S8" s="272"/>
      <c r="T8" s="272"/>
      <c r="U8" s="272"/>
    </row>
    <row r="9" spans="1:21" s="365" customFormat="1" ht="14.25" customHeight="1" x14ac:dyDescent="0.2">
      <c r="A9" s="366"/>
      <c r="B9" s="367"/>
      <c r="C9" s="367"/>
      <c r="D9" s="367"/>
      <c r="E9" s="367"/>
      <c r="F9" s="367"/>
      <c r="G9" s="367"/>
      <c r="H9" s="367"/>
      <c r="I9" s="367"/>
      <c r="J9" s="367"/>
      <c r="K9" s="367"/>
      <c r="L9" s="272"/>
      <c r="M9" s="272"/>
      <c r="N9" s="272"/>
      <c r="O9" s="272"/>
      <c r="P9" s="272"/>
      <c r="Q9" s="272"/>
      <c r="R9" s="272"/>
      <c r="S9" s="272"/>
      <c r="T9" s="272"/>
      <c r="U9" s="272"/>
    </row>
    <row r="10" spans="1:21" s="365" customFormat="1" ht="14.25" customHeight="1" x14ac:dyDescent="0.2">
      <c r="A10" s="368" t="s">
        <v>203</v>
      </c>
      <c r="B10" s="369">
        <v>20421442</v>
      </c>
      <c r="C10" s="369">
        <v>747527</v>
      </c>
      <c r="D10" s="369">
        <v>128449</v>
      </c>
      <c r="E10" s="369">
        <v>5450985</v>
      </c>
      <c r="F10" s="369">
        <v>1574128</v>
      </c>
      <c r="G10" s="369">
        <v>146299</v>
      </c>
      <c r="H10" s="369">
        <v>4143292</v>
      </c>
      <c r="I10" s="369">
        <v>1215181</v>
      </c>
      <c r="J10" s="369">
        <v>4855188</v>
      </c>
      <c r="K10" s="369">
        <v>2160393</v>
      </c>
      <c r="L10" s="272"/>
      <c r="M10" s="272"/>
      <c r="N10" s="272"/>
      <c r="O10" s="272"/>
      <c r="P10" s="272"/>
      <c r="Q10" s="272"/>
      <c r="R10" s="272"/>
      <c r="S10" s="272"/>
      <c r="T10" s="272"/>
      <c r="U10" s="272"/>
    </row>
    <row r="11" spans="1:21" s="365" customFormat="1" ht="14.25" customHeight="1" x14ac:dyDescent="0.2">
      <c r="A11" s="370"/>
      <c r="B11" s="371"/>
      <c r="C11" s="371"/>
      <c r="D11" s="371"/>
      <c r="E11" s="371"/>
      <c r="F11" s="371"/>
      <c r="G11" s="371"/>
      <c r="H11" s="371"/>
      <c r="I11" s="371"/>
      <c r="J11" s="371"/>
      <c r="K11" s="371"/>
      <c r="L11" s="272"/>
      <c r="M11" s="272"/>
      <c r="N11" s="272"/>
      <c r="O11" s="272"/>
      <c r="P11" s="272"/>
      <c r="Q11" s="272"/>
      <c r="R11" s="272"/>
      <c r="S11" s="272"/>
      <c r="T11" s="272"/>
      <c r="U11" s="272"/>
    </row>
    <row r="12" spans="1:21" s="365" customFormat="1" ht="14.25" customHeight="1" x14ac:dyDescent="0.2">
      <c r="A12" s="347" t="s">
        <v>0</v>
      </c>
      <c r="B12" s="372">
        <v>328291</v>
      </c>
      <c r="C12" s="372">
        <v>7331</v>
      </c>
      <c r="D12" s="372">
        <v>1015</v>
      </c>
      <c r="E12" s="372">
        <v>122021</v>
      </c>
      <c r="F12" s="372">
        <v>23265</v>
      </c>
      <c r="G12" s="372">
        <v>700</v>
      </c>
      <c r="H12" s="372">
        <v>50579</v>
      </c>
      <c r="I12" s="372">
        <v>22127</v>
      </c>
      <c r="J12" s="372">
        <v>50456</v>
      </c>
      <c r="K12" s="372">
        <v>50797</v>
      </c>
      <c r="L12" s="272"/>
      <c r="M12" s="272"/>
      <c r="N12" s="272"/>
      <c r="O12" s="272"/>
      <c r="P12" s="272"/>
      <c r="Q12" s="272"/>
      <c r="R12" s="272"/>
      <c r="S12" s="272"/>
      <c r="T12" s="272"/>
      <c r="U12" s="272"/>
    </row>
    <row r="13" spans="1:21" s="365" customFormat="1" ht="14.25" customHeight="1" x14ac:dyDescent="0.2">
      <c r="A13" s="347" t="s">
        <v>1</v>
      </c>
      <c r="B13" s="372">
        <v>919138</v>
      </c>
      <c r="C13" s="372">
        <v>36011</v>
      </c>
      <c r="D13" s="372">
        <v>982</v>
      </c>
      <c r="E13" s="372">
        <v>411502</v>
      </c>
      <c r="F13" s="372">
        <v>43492</v>
      </c>
      <c r="G13" s="372">
        <v>4755</v>
      </c>
      <c r="H13" s="372">
        <v>155498</v>
      </c>
      <c r="I13" s="372">
        <v>37127</v>
      </c>
      <c r="J13" s="372">
        <v>165557</v>
      </c>
      <c r="K13" s="372">
        <v>64214</v>
      </c>
      <c r="L13" s="272"/>
      <c r="M13" s="272"/>
      <c r="N13" s="272"/>
      <c r="O13" s="272"/>
      <c r="P13" s="272"/>
      <c r="Q13" s="272"/>
      <c r="R13" s="272"/>
      <c r="S13" s="272"/>
      <c r="T13" s="272"/>
      <c r="U13" s="272"/>
    </row>
    <row r="14" spans="1:21" s="365" customFormat="1" ht="14.25" customHeight="1" x14ac:dyDescent="0.2">
      <c r="A14" s="347" t="s">
        <v>2</v>
      </c>
      <c r="B14" s="372">
        <v>184435</v>
      </c>
      <c r="C14" s="372">
        <v>19836</v>
      </c>
      <c r="D14" s="372">
        <v>3741</v>
      </c>
      <c r="E14" s="372">
        <v>8338</v>
      </c>
      <c r="F14" s="372">
        <v>22669</v>
      </c>
      <c r="G14" s="372">
        <v>1376</v>
      </c>
      <c r="H14" s="372">
        <v>35401</v>
      </c>
      <c r="I14" s="372">
        <v>10180</v>
      </c>
      <c r="J14" s="372">
        <v>71618</v>
      </c>
      <c r="K14" s="372">
        <v>11276</v>
      </c>
      <c r="L14" s="272"/>
      <c r="M14" s="272"/>
      <c r="N14" s="272"/>
      <c r="O14" s="272"/>
      <c r="P14" s="272"/>
      <c r="Q14" s="272"/>
      <c r="R14" s="272"/>
      <c r="S14" s="272"/>
      <c r="T14" s="272"/>
      <c r="U14" s="272"/>
    </row>
    <row r="15" spans="1:21" s="365" customFormat="1" ht="14.25" customHeight="1" x14ac:dyDescent="0.2">
      <c r="A15" s="347" t="s">
        <v>3</v>
      </c>
      <c r="B15" s="372">
        <v>133675</v>
      </c>
      <c r="C15" s="372">
        <v>4984</v>
      </c>
      <c r="D15" s="372">
        <v>2580</v>
      </c>
      <c r="E15" s="372">
        <v>12774</v>
      </c>
      <c r="F15" s="372">
        <v>22654</v>
      </c>
      <c r="G15" s="372">
        <v>1338</v>
      </c>
      <c r="H15" s="372">
        <v>23467</v>
      </c>
      <c r="I15" s="372">
        <v>19366</v>
      </c>
      <c r="J15" s="372">
        <v>22496</v>
      </c>
      <c r="K15" s="372">
        <v>24016</v>
      </c>
      <c r="L15" s="272"/>
      <c r="M15" s="272"/>
      <c r="N15" s="272"/>
      <c r="O15" s="272"/>
      <c r="P15" s="272"/>
      <c r="Q15" s="272"/>
      <c r="R15" s="272"/>
      <c r="S15" s="272"/>
      <c r="T15" s="272"/>
      <c r="U15" s="272"/>
    </row>
    <row r="16" spans="1:21" s="365" customFormat="1" ht="14.25" customHeight="1" x14ac:dyDescent="0.2">
      <c r="A16" s="347" t="s">
        <v>204</v>
      </c>
      <c r="B16" s="372">
        <v>776527</v>
      </c>
      <c r="C16" s="372">
        <v>20875</v>
      </c>
      <c r="D16" s="372">
        <v>13811</v>
      </c>
      <c r="E16" s="372">
        <v>370528</v>
      </c>
      <c r="F16" s="372">
        <v>54092</v>
      </c>
      <c r="G16" s="372">
        <v>6061</v>
      </c>
      <c r="H16" s="372">
        <v>118765</v>
      </c>
      <c r="I16" s="372">
        <v>36461</v>
      </c>
      <c r="J16" s="372">
        <v>98029</v>
      </c>
      <c r="K16" s="372">
        <v>57905</v>
      </c>
      <c r="L16" s="272"/>
      <c r="M16" s="272"/>
      <c r="N16" s="272"/>
      <c r="O16" s="272"/>
      <c r="P16" s="272"/>
      <c r="Q16" s="272"/>
      <c r="R16" s="272"/>
      <c r="S16" s="272"/>
      <c r="T16" s="272"/>
      <c r="U16" s="272"/>
    </row>
    <row r="17" spans="1:21" s="365" customFormat="1" ht="14.25" customHeight="1" x14ac:dyDescent="0.2">
      <c r="A17" s="347" t="s">
        <v>5</v>
      </c>
      <c r="B17" s="372">
        <v>138790</v>
      </c>
      <c r="C17" s="372">
        <v>11611</v>
      </c>
      <c r="D17" s="372">
        <v>2208</v>
      </c>
      <c r="E17" s="372">
        <v>12691</v>
      </c>
      <c r="F17" s="372">
        <v>11781</v>
      </c>
      <c r="G17" s="372">
        <v>2131</v>
      </c>
      <c r="H17" s="372">
        <v>26833</v>
      </c>
      <c r="I17" s="372">
        <v>17742</v>
      </c>
      <c r="J17" s="372">
        <v>24533</v>
      </c>
      <c r="K17" s="372">
        <v>29260</v>
      </c>
      <c r="L17" s="272"/>
      <c r="M17" s="272"/>
      <c r="N17" s="272"/>
      <c r="O17" s="272"/>
      <c r="P17" s="272"/>
      <c r="Q17" s="272"/>
      <c r="R17" s="272"/>
      <c r="S17" s="272"/>
      <c r="T17" s="272"/>
      <c r="U17" s="272"/>
    </row>
    <row r="18" spans="1:21" s="365" customFormat="1" ht="14.25" customHeight="1" x14ac:dyDescent="0.2">
      <c r="A18" s="347" t="s">
        <v>6</v>
      </c>
      <c r="B18" s="372">
        <v>227505</v>
      </c>
      <c r="C18" s="372">
        <v>17519</v>
      </c>
      <c r="D18" s="372">
        <v>528</v>
      </c>
      <c r="E18" s="372">
        <v>23830</v>
      </c>
      <c r="F18" s="372">
        <v>14721</v>
      </c>
      <c r="G18" s="372">
        <v>3026</v>
      </c>
      <c r="H18" s="372">
        <v>63707</v>
      </c>
      <c r="I18" s="372">
        <v>8890</v>
      </c>
      <c r="J18" s="372">
        <v>39311</v>
      </c>
      <c r="K18" s="372">
        <v>55973</v>
      </c>
      <c r="L18" s="272"/>
      <c r="M18" s="272"/>
      <c r="N18" s="272"/>
      <c r="O18" s="272"/>
      <c r="P18" s="272"/>
      <c r="Q18" s="272"/>
      <c r="R18" s="272"/>
      <c r="S18" s="272"/>
      <c r="T18" s="272"/>
      <c r="U18" s="272"/>
    </row>
    <row r="19" spans="1:21" s="365" customFormat="1" ht="14.25" customHeight="1" x14ac:dyDescent="0.2">
      <c r="A19" s="347" t="s">
        <v>7</v>
      </c>
      <c r="B19" s="372">
        <v>892899</v>
      </c>
      <c r="C19" s="372">
        <v>19149</v>
      </c>
      <c r="D19" s="372">
        <v>11627</v>
      </c>
      <c r="E19" s="372">
        <v>450769</v>
      </c>
      <c r="F19" s="372">
        <v>43332</v>
      </c>
      <c r="G19" s="372">
        <v>4464</v>
      </c>
      <c r="H19" s="372">
        <v>134301</v>
      </c>
      <c r="I19" s="372">
        <v>52177</v>
      </c>
      <c r="J19" s="372">
        <v>121089</v>
      </c>
      <c r="K19" s="372">
        <v>55991</v>
      </c>
      <c r="L19" s="272"/>
      <c r="M19" s="272"/>
      <c r="N19" s="272"/>
      <c r="O19" s="272"/>
      <c r="P19" s="272"/>
      <c r="Q19" s="272"/>
      <c r="R19" s="272"/>
      <c r="S19" s="272"/>
      <c r="T19" s="272"/>
      <c r="U19" s="272"/>
    </row>
    <row r="20" spans="1:21" s="365" customFormat="1" ht="14.25" customHeight="1" x14ac:dyDescent="0.3">
      <c r="A20" s="83" t="s">
        <v>424</v>
      </c>
      <c r="B20" s="372">
        <v>1681468</v>
      </c>
      <c r="C20" s="372">
        <v>1239</v>
      </c>
      <c r="D20" s="372">
        <v>1064</v>
      </c>
      <c r="E20" s="372">
        <v>182816</v>
      </c>
      <c r="F20" s="372">
        <v>104756</v>
      </c>
      <c r="G20" s="372">
        <v>14179</v>
      </c>
      <c r="H20" s="372">
        <v>367472</v>
      </c>
      <c r="I20" s="372">
        <v>138885</v>
      </c>
      <c r="J20" s="372">
        <v>748806</v>
      </c>
      <c r="K20" s="372">
        <v>122251</v>
      </c>
      <c r="L20" s="272"/>
      <c r="M20" s="272"/>
      <c r="N20" s="272"/>
      <c r="O20" s="272"/>
      <c r="P20" s="272"/>
      <c r="Q20" s="272"/>
      <c r="R20" s="272"/>
      <c r="S20" s="272"/>
      <c r="T20" s="272"/>
      <c r="U20" s="272"/>
    </row>
    <row r="21" spans="1:21" s="365" customFormat="1" ht="14.25" customHeight="1" x14ac:dyDescent="0.3">
      <c r="A21" s="83" t="s">
        <v>426</v>
      </c>
      <c r="B21" s="372">
        <v>1788580</v>
      </c>
      <c r="C21" s="372">
        <v>5480</v>
      </c>
      <c r="D21" s="372">
        <v>1906</v>
      </c>
      <c r="E21" s="372">
        <v>220041</v>
      </c>
      <c r="F21" s="372">
        <v>135439</v>
      </c>
      <c r="G21" s="372">
        <v>1490</v>
      </c>
      <c r="H21" s="372">
        <v>353701</v>
      </c>
      <c r="I21" s="372">
        <v>68090</v>
      </c>
      <c r="J21" s="372">
        <v>844905</v>
      </c>
      <c r="K21" s="372">
        <v>157528</v>
      </c>
      <c r="L21" s="272"/>
      <c r="M21" s="272"/>
      <c r="N21" s="272"/>
      <c r="O21" s="272"/>
      <c r="P21" s="272"/>
      <c r="Q21" s="272"/>
      <c r="R21" s="272"/>
      <c r="S21" s="272"/>
      <c r="T21" s="272"/>
      <c r="U21" s="272"/>
    </row>
    <row r="22" spans="1:21" s="365" customFormat="1" ht="14.25" customHeight="1" x14ac:dyDescent="0.2">
      <c r="A22" s="347" t="s">
        <v>8</v>
      </c>
      <c r="B22" s="372">
        <v>242643</v>
      </c>
      <c r="C22" s="372">
        <v>15211</v>
      </c>
      <c r="D22" s="372">
        <v>10934</v>
      </c>
      <c r="E22" s="372">
        <v>80402</v>
      </c>
      <c r="F22" s="372">
        <v>19039</v>
      </c>
      <c r="G22" s="372">
        <v>3242</v>
      </c>
      <c r="H22" s="372">
        <v>42894</v>
      </c>
      <c r="I22" s="372">
        <v>16089</v>
      </c>
      <c r="J22" s="372">
        <v>32913</v>
      </c>
      <c r="K22" s="372">
        <v>21919</v>
      </c>
      <c r="L22" s="272"/>
      <c r="M22" s="272"/>
      <c r="N22" s="272"/>
      <c r="O22" s="272"/>
      <c r="P22" s="272"/>
      <c r="Q22" s="272"/>
      <c r="R22" s="272"/>
      <c r="S22" s="272"/>
      <c r="T22" s="272"/>
      <c r="U22" s="272"/>
    </row>
    <row r="23" spans="1:21" s="365" customFormat="1" ht="14.25" customHeight="1" x14ac:dyDescent="0.2">
      <c r="A23" s="347" t="s">
        <v>9</v>
      </c>
      <c r="B23" s="372">
        <v>1007762</v>
      </c>
      <c r="C23" s="372">
        <v>39605</v>
      </c>
      <c r="D23" s="372">
        <v>3591</v>
      </c>
      <c r="E23" s="372">
        <v>422338</v>
      </c>
      <c r="F23" s="372">
        <v>69659</v>
      </c>
      <c r="G23" s="372">
        <v>8321</v>
      </c>
      <c r="H23" s="372">
        <v>166036</v>
      </c>
      <c r="I23" s="372">
        <v>58271</v>
      </c>
      <c r="J23" s="372">
        <v>154881</v>
      </c>
      <c r="K23" s="372">
        <v>85060</v>
      </c>
      <c r="L23" s="272"/>
      <c r="M23" s="272"/>
      <c r="N23" s="272"/>
      <c r="O23" s="272"/>
      <c r="P23" s="272"/>
      <c r="Q23" s="272"/>
      <c r="R23" s="272"/>
      <c r="S23" s="272"/>
      <c r="T23" s="272"/>
      <c r="U23" s="272"/>
    </row>
    <row r="24" spans="1:21" s="365" customFormat="1" ht="14.25" customHeight="1" x14ac:dyDescent="0.2">
      <c r="A24" s="347" t="s">
        <v>10</v>
      </c>
      <c r="B24" s="372">
        <v>159549</v>
      </c>
      <c r="C24" s="372">
        <v>817</v>
      </c>
      <c r="D24" s="372">
        <v>2926</v>
      </c>
      <c r="E24" s="372">
        <v>8837</v>
      </c>
      <c r="F24" s="372">
        <v>14185</v>
      </c>
      <c r="G24" s="372">
        <v>3075</v>
      </c>
      <c r="H24" s="372">
        <v>49049</v>
      </c>
      <c r="I24" s="372">
        <v>6506</v>
      </c>
      <c r="J24" s="372">
        <v>58375</v>
      </c>
      <c r="K24" s="372">
        <v>15779</v>
      </c>
      <c r="L24" s="272"/>
      <c r="M24" s="272"/>
      <c r="N24" s="272"/>
      <c r="O24" s="272"/>
      <c r="P24" s="272"/>
      <c r="Q24" s="272"/>
      <c r="R24" s="272"/>
      <c r="S24" s="272"/>
      <c r="T24" s="272"/>
      <c r="U24" s="272"/>
    </row>
    <row r="25" spans="1:21" s="365" customFormat="1" ht="14.25" customHeight="1" x14ac:dyDescent="0.2">
      <c r="A25" s="347" t="s">
        <v>11</v>
      </c>
      <c r="B25" s="372">
        <v>227679</v>
      </c>
      <c r="C25" s="372">
        <v>2362</v>
      </c>
      <c r="D25" s="372">
        <v>3305</v>
      </c>
      <c r="E25" s="372">
        <v>68548</v>
      </c>
      <c r="F25" s="372">
        <v>24328</v>
      </c>
      <c r="G25" s="372">
        <v>2660</v>
      </c>
      <c r="H25" s="372">
        <v>50427</v>
      </c>
      <c r="I25" s="372">
        <v>16486</v>
      </c>
      <c r="J25" s="372">
        <v>33707</v>
      </c>
      <c r="K25" s="372">
        <v>25856</v>
      </c>
      <c r="L25" s="272"/>
      <c r="M25" s="272"/>
      <c r="N25" s="272"/>
      <c r="O25" s="272"/>
      <c r="P25" s="272"/>
      <c r="Q25" s="272"/>
      <c r="R25" s="272"/>
      <c r="S25" s="272"/>
      <c r="T25" s="272"/>
      <c r="U25" s="272"/>
    </row>
    <row r="26" spans="1:21" s="365" customFormat="1" ht="14.25" customHeight="1" x14ac:dyDescent="0.2">
      <c r="A26" s="347" t="s">
        <v>12</v>
      </c>
      <c r="B26" s="372">
        <v>1812699</v>
      </c>
      <c r="C26" s="372">
        <v>109333</v>
      </c>
      <c r="D26" s="372">
        <v>2683</v>
      </c>
      <c r="E26" s="372">
        <v>458198</v>
      </c>
      <c r="F26" s="372">
        <v>141943</v>
      </c>
      <c r="G26" s="372">
        <v>9697</v>
      </c>
      <c r="H26" s="372">
        <v>363625</v>
      </c>
      <c r="I26" s="372">
        <v>86968</v>
      </c>
      <c r="J26" s="372">
        <v>370915</v>
      </c>
      <c r="K26" s="372">
        <v>269337</v>
      </c>
      <c r="L26" s="272"/>
      <c r="M26" s="272"/>
      <c r="N26" s="272"/>
      <c r="O26" s="272"/>
      <c r="P26" s="272"/>
      <c r="Q26" s="272"/>
      <c r="R26" s="272"/>
      <c r="S26" s="272"/>
      <c r="T26" s="272"/>
      <c r="U26" s="272"/>
    </row>
    <row r="27" spans="1:21" s="365" customFormat="1" ht="14.25" customHeight="1" x14ac:dyDescent="0.2">
      <c r="A27" s="347" t="s">
        <v>205</v>
      </c>
      <c r="B27" s="372">
        <v>971351</v>
      </c>
      <c r="C27" s="372">
        <v>2795</v>
      </c>
      <c r="D27" s="372">
        <v>1456</v>
      </c>
      <c r="E27" s="372">
        <v>294038</v>
      </c>
      <c r="F27" s="372">
        <v>72972</v>
      </c>
      <c r="G27" s="372">
        <v>2232</v>
      </c>
      <c r="H27" s="372">
        <v>309393</v>
      </c>
      <c r="I27" s="372">
        <v>94738</v>
      </c>
      <c r="J27" s="372">
        <v>127298</v>
      </c>
      <c r="K27" s="372">
        <v>66429</v>
      </c>
      <c r="L27" s="272"/>
      <c r="M27" s="272"/>
      <c r="N27" s="272"/>
      <c r="O27" s="272"/>
      <c r="P27" s="272"/>
      <c r="Q27" s="272"/>
      <c r="R27" s="272"/>
      <c r="S27" s="272"/>
      <c r="T27" s="272"/>
      <c r="U27" s="272"/>
    </row>
    <row r="28" spans="1:21" s="365" customFormat="1" ht="14.25" customHeight="1" x14ac:dyDescent="0.2">
      <c r="A28" s="347" t="s">
        <v>206</v>
      </c>
      <c r="B28" s="372">
        <v>654830</v>
      </c>
      <c r="C28" s="372">
        <v>5280</v>
      </c>
      <c r="D28" s="372">
        <v>1271</v>
      </c>
      <c r="E28" s="372">
        <v>215922</v>
      </c>
      <c r="F28" s="372">
        <v>48093</v>
      </c>
      <c r="G28" s="372">
        <v>1317</v>
      </c>
      <c r="H28" s="372">
        <v>148823</v>
      </c>
      <c r="I28" s="372">
        <v>36784</v>
      </c>
      <c r="J28" s="372">
        <v>148667</v>
      </c>
      <c r="K28" s="372">
        <v>48673</v>
      </c>
      <c r="L28" s="272"/>
      <c r="M28" s="272"/>
      <c r="N28" s="272"/>
      <c r="O28" s="272"/>
      <c r="P28" s="272"/>
      <c r="Q28" s="272"/>
      <c r="R28" s="272"/>
      <c r="S28" s="272"/>
      <c r="T28" s="272"/>
      <c r="U28" s="272"/>
    </row>
    <row r="29" spans="1:21" s="365" customFormat="1" ht="14.25" customHeight="1" x14ac:dyDescent="0.2">
      <c r="A29" s="347" t="s">
        <v>207</v>
      </c>
      <c r="B29" s="372">
        <v>463598</v>
      </c>
      <c r="C29" s="372">
        <v>70315</v>
      </c>
      <c r="D29" s="372">
        <v>1538</v>
      </c>
      <c r="E29" s="372">
        <v>69832</v>
      </c>
      <c r="F29" s="372">
        <v>34584</v>
      </c>
      <c r="G29" s="372">
        <v>4502</v>
      </c>
      <c r="H29" s="372">
        <v>107398</v>
      </c>
      <c r="I29" s="372">
        <v>20266</v>
      </c>
      <c r="J29" s="372">
        <v>65185</v>
      </c>
      <c r="K29" s="372">
        <v>89978</v>
      </c>
      <c r="L29" s="272"/>
      <c r="M29" s="272"/>
      <c r="N29" s="272"/>
      <c r="O29" s="272"/>
      <c r="P29" s="272"/>
      <c r="Q29" s="272"/>
      <c r="R29" s="272"/>
      <c r="S29" s="272"/>
      <c r="T29" s="272"/>
      <c r="U29" s="272"/>
    </row>
    <row r="30" spans="1:21" s="365" customFormat="1" ht="14.25" customHeight="1" x14ac:dyDescent="0.2">
      <c r="A30" s="347" t="s">
        <v>16</v>
      </c>
      <c r="B30" s="372">
        <v>211336</v>
      </c>
      <c r="C30" s="372">
        <v>12703</v>
      </c>
      <c r="D30" s="372">
        <v>186</v>
      </c>
      <c r="E30" s="372">
        <v>42153</v>
      </c>
      <c r="F30" s="372">
        <v>14974</v>
      </c>
      <c r="G30" s="372">
        <v>1903</v>
      </c>
      <c r="H30" s="372">
        <v>46245</v>
      </c>
      <c r="I30" s="372">
        <v>7736</v>
      </c>
      <c r="J30" s="372">
        <v>42576</v>
      </c>
      <c r="K30" s="372">
        <v>42860</v>
      </c>
      <c r="L30" s="272"/>
      <c r="M30" s="272"/>
      <c r="N30" s="272"/>
      <c r="O30" s="272"/>
      <c r="P30" s="272"/>
      <c r="Q30" s="272"/>
      <c r="R30" s="272"/>
      <c r="S30" s="272"/>
      <c r="T30" s="272"/>
      <c r="U30" s="272"/>
    </row>
    <row r="31" spans="1:21" s="365" customFormat="1" ht="14.25" customHeight="1" x14ac:dyDescent="0.2">
      <c r="A31" s="347" t="s">
        <v>17</v>
      </c>
      <c r="B31" s="372">
        <v>152317</v>
      </c>
      <c r="C31" s="372">
        <v>14766</v>
      </c>
      <c r="D31" s="372">
        <v>514</v>
      </c>
      <c r="E31" s="372">
        <v>14858</v>
      </c>
      <c r="F31" s="372">
        <v>18506</v>
      </c>
      <c r="G31" s="372">
        <v>1722</v>
      </c>
      <c r="H31" s="372">
        <v>31309</v>
      </c>
      <c r="I31" s="372">
        <v>5215</v>
      </c>
      <c r="J31" s="372">
        <v>43949</v>
      </c>
      <c r="K31" s="372">
        <v>21478</v>
      </c>
      <c r="L31" s="272"/>
      <c r="M31" s="272"/>
      <c r="N31" s="272"/>
      <c r="O31" s="272"/>
      <c r="P31" s="272"/>
      <c r="Q31" s="272"/>
      <c r="R31" s="272"/>
      <c r="S31" s="272"/>
      <c r="T31" s="272"/>
      <c r="U31" s="272"/>
    </row>
    <row r="32" spans="1:21" s="365" customFormat="1" ht="14.25" customHeight="1" x14ac:dyDescent="0.2">
      <c r="A32" s="347" t="s">
        <v>18</v>
      </c>
      <c r="B32" s="372">
        <v>1632927</v>
      </c>
      <c r="C32" s="372">
        <v>10877</v>
      </c>
      <c r="D32" s="372">
        <v>3791</v>
      </c>
      <c r="E32" s="372">
        <v>518605</v>
      </c>
      <c r="F32" s="372">
        <v>143829</v>
      </c>
      <c r="G32" s="372">
        <v>11006</v>
      </c>
      <c r="H32" s="372">
        <v>313977</v>
      </c>
      <c r="I32" s="372">
        <v>126301</v>
      </c>
      <c r="J32" s="372">
        <v>400021</v>
      </c>
      <c r="K32" s="372">
        <v>104520</v>
      </c>
      <c r="L32" s="272"/>
      <c r="M32" s="272"/>
      <c r="N32" s="272"/>
      <c r="O32" s="272"/>
      <c r="P32" s="272"/>
      <c r="Q32" s="272"/>
      <c r="R32" s="272"/>
      <c r="S32" s="272"/>
      <c r="T32" s="272"/>
      <c r="U32" s="272"/>
    </row>
    <row r="33" spans="1:21" s="365" customFormat="1" ht="14.25" customHeight="1" x14ac:dyDescent="0.2">
      <c r="A33" s="347" t="s">
        <v>19</v>
      </c>
      <c r="B33" s="372">
        <v>212784</v>
      </c>
      <c r="C33" s="372">
        <v>5570</v>
      </c>
      <c r="D33" s="372">
        <v>1613</v>
      </c>
      <c r="E33" s="372">
        <v>14914</v>
      </c>
      <c r="F33" s="372">
        <v>19176</v>
      </c>
      <c r="G33" s="372">
        <v>2615</v>
      </c>
      <c r="H33" s="372">
        <v>50527</v>
      </c>
      <c r="I33" s="372">
        <v>9257</v>
      </c>
      <c r="J33" s="372">
        <v>44324</v>
      </c>
      <c r="K33" s="372">
        <v>64788</v>
      </c>
      <c r="L33" s="272"/>
      <c r="M33" s="272"/>
      <c r="N33" s="272"/>
      <c r="O33" s="272"/>
      <c r="P33" s="272"/>
      <c r="Q33" s="272"/>
      <c r="R33" s="272"/>
      <c r="S33" s="272"/>
      <c r="T33" s="272"/>
      <c r="U33" s="272"/>
    </row>
    <row r="34" spans="1:21" s="365" customFormat="1" ht="14.25" customHeight="1" x14ac:dyDescent="0.2">
      <c r="A34" s="347" t="s">
        <v>20</v>
      </c>
      <c r="B34" s="372">
        <v>629401</v>
      </c>
      <c r="C34" s="372">
        <v>23343</v>
      </c>
      <c r="D34" s="372">
        <v>1907</v>
      </c>
      <c r="E34" s="372">
        <v>187099</v>
      </c>
      <c r="F34" s="372">
        <v>46958</v>
      </c>
      <c r="G34" s="372">
        <v>5147</v>
      </c>
      <c r="H34" s="372">
        <v>141135</v>
      </c>
      <c r="I34" s="372">
        <v>32134</v>
      </c>
      <c r="J34" s="372">
        <v>135150</v>
      </c>
      <c r="K34" s="372">
        <v>56528</v>
      </c>
      <c r="L34" s="272"/>
      <c r="M34" s="272"/>
      <c r="N34" s="272"/>
      <c r="O34" s="272"/>
      <c r="P34" s="272"/>
      <c r="Q34" s="272"/>
      <c r="R34" s="272"/>
      <c r="S34" s="272"/>
      <c r="T34" s="272"/>
      <c r="U34" s="272"/>
    </row>
    <row r="35" spans="1:21" s="365" customFormat="1" ht="14.25" customHeight="1" x14ac:dyDescent="0.2">
      <c r="A35" s="347" t="s">
        <v>21</v>
      </c>
      <c r="B35" s="372">
        <v>607919</v>
      </c>
      <c r="C35" s="372">
        <v>21255</v>
      </c>
      <c r="D35" s="372">
        <v>1683</v>
      </c>
      <c r="E35" s="372">
        <v>220558</v>
      </c>
      <c r="F35" s="372">
        <v>53623</v>
      </c>
      <c r="G35" s="372">
        <v>3342</v>
      </c>
      <c r="H35" s="372">
        <v>94801</v>
      </c>
      <c r="I35" s="372">
        <v>31989</v>
      </c>
      <c r="J35" s="372">
        <v>127732</v>
      </c>
      <c r="K35" s="372">
        <v>52936</v>
      </c>
      <c r="L35" s="272"/>
      <c r="M35" s="272"/>
      <c r="N35" s="272"/>
      <c r="O35" s="272"/>
      <c r="P35" s="272"/>
      <c r="Q35" s="272"/>
      <c r="R35" s="272"/>
      <c r="S35" s="272"/>
      <c r="T35" s="272"/>
      <c r="U35" s="272"/>
    </row>
    <row r="36" spans="1:21" s="365" customFormat="1" ht="14.25" customHeight="1" x14ac:dyDescent="0.2">
      <c r="A36" s="347" t="s">
        <v>22</v>
      </c>
      <c r="B36" s="372">
        <v>463164</v>
      </c>
      <c r="C36" s="372">
        <v>4802</v>
      </c>
      <c r="D36" s="372">
        <v>610</v>
      </c>
      <c r="E36" s="372">
        <v>11691</v>
      </c>
      <c r="F36" s="372">
        <v>55989</v>
      </c>
      <c r="G36" s="372">
        <v>2984</v>
      </c>
      <c r="H36" s="372">
        <v>75682</v>
      </c>
      <c r="I36" s="372">
        <v>28201</v>
      </c>
      <c r="J36" s="372">
        <v>254401</v>
      </c>
      <c r="K36" s="372">
        <v>28804</v>
      </c>
      <c r="L36" s="272"/>
      <c r="M36" s="272"/>
      <c r="N36" s="272"/>
      <c r="O36" s="272"/>
      <c r="P36" s="272"/>
      <c r="Q36" s="272"/>
      <c r="R36" s="272"/>
      <c r="S36" s="272"/>
      <c r="T36" s="272"/>
      <c r="U36" s="272"/>
    </row>
    <row r="37" spans="1:21" s="365" customFormat="1" ht="14.25" customHeight="1" x14ac:dyDescent="0.2">
      <c r="A37" s="347" t="s">
        <v>23</v>
      </c>
      <c r="B37" s="372">
        <v>447346</v>
      </c>
      <c r="C37" s="372">
        <v>20448</v>
      </c>
      <c r="D37" s="372">
        <v>4903</v>
      </c>
      <c r="E37" s="372">
        <v>180554</v>
      </c>
      <c r="F37" s="372">
        <v>31300</v>
      </c>
      <c r="G37" s="372">
        <v>2364</v>
      </c>
      <c r="H37" s="372">
        <v>67713</v>
      </c>
      <c r="I37" s="372">
        <v>21936</v>
      </c>
      <c r="J37" s="372">
        <v>62089</v>
      </c>
      <c r="K37" s="372">
        <v>56039</v>
      </c>
      <c r="L37" s="272"/>
      <c r="M37" s="272"/>
      <c r="N37" s="272"/>
      <c r="O37" s="272"/>
      <c r="P37" s="272"/>
      <c r="Q37" s="272"/>
      <c r="R37" s="272"/>
      <c r="S37" s="272"/>
      <c r="T37" s="272"/>
      <c r="U37" s="272"/>
    </row>
    <row r="38" spans="1:21" s="365" customFormat="1" ht="14.25" customHeight="1" x14ac:dyDescent="0.2">
      <c r="A38" s="347" t="s">
        <v>24</v>
      </c>
      <c r="B38" s="372">
        <v>577442</v>
      </c>
      <c r="C38" s="372">
        <v>89212</v>
      </c>
      <c r="D38" s="372">
        <v>2136</v>
      </c>
      <c r="E38" s="372">
        <v>81698</v>
      </c>
      <c r="F38" s="372">
        <v>48073</v>
      </c>
      <c r="G38" s="372">
        <v>4439</v>
      </c>
      <c r="H38" s="372">
        <v>141904</v>
      </c>
      <c r="I38" s="372">
        <v>24927</v>
      </c>
      <c r="J38" s="372">
        <v>118339</v>
      </c>
      <c r="K38" s="372">
        <v>66714</v>
      </c>
      <c r="L38" s="272"/>
      <c r="M38" s="272"/>
      <c r="N38" s="272"/>
      <c r="O38" s="272"/>
      <c r="P38" s="272"/>
      <c r="Q38" s="272"/>
      <c r="R38" s="272"/>
      <c r="S38" s="272"/>
      <c r="T38" s="272"/>
      <c r="U38" s="272"/>
    </row>
    <row r="39" spans="1:21" s="365" customFormat="1" ht="14.25" customHeight="1" x14ac:dyDescent="0.2">
      <c r="A39" s="347" t="s">
        <v>25</v>
      </c>
      <c r="B39" s="372">
        <v>586576</v>
      </c>
      <c r="C39" s="372">
        <v>53865</v>
      </c>
      <c r="D39" s="372">
        <v>14520</v>
      </c>
      <c r="E39" s="372">
        <v>173464</v>
      </c>
      <c r="F39" s="372">
        <v>51258</v>
      </c>
      <c r="G39" s="372">
        <v>5669</v>
      </c>
      <c r="H39" s="372">
        <v>113817</v>
      </c>
      <c r="I39" s="372">
        <v>27970</v>
      </c>
      <c r="J39" s="372">
        <v>105327</v>
      </c>
      <c r="K39" s="372">
        <v>40686</v>
      </c>
      <c r="L39" s="272"/>
      <c r="M39" s="272"/>
      <c r="N39" s="272"/>
      <c r="O39" s="272"/>
      <c r="P39" s="272"/>
      <c r="Q39" s="272"/>
      <c r="R39" s="272"/>
      <c r="S39" s="272"/>
      <c r="T39" s="272"/>
      <c r="U39" s="272"/>
    </row>
    <row r="40" spans="1:21" s="365" customFormat="1" ht="14.25" customHeight="1" x14ac:dyDescent="0.2">
      <c r="A40" s="347" t="s">
        <v>26</v>
      </c>
      <c r="B40" s="372">
        <v>171220</v>
      </c>
      <c r="C40" s="372">
        <v>9826</v>
      </c>
      <c r="D40" s="372">
        <v>5294</v>
      </c>
      <c r="E40" s="372">
        <v>12355</v>
      </c>
      <c r="F40" s="372">
        <v>21438</v>
      </c>
      <c r="G40" s="372">
        <v>1667</v>
      </c>
      <c r="H40" s="372">
        <v>58997</v>
      </c>
      <c r="I40" s="372">
        <v>11862</v>
      </c>
      <c r="J40" s="372">
        <v>33972</v>
      </c>
      <c r="K40" s="372">
        <v>15809</v>
      </c>
      <c r="L40" s="272"/>
      <c r="M40" s="272"/>
      <c r="N40" s="272"/>
      <c r="O40" s="272"/>
      <c r="P40" s="272"/>
      <c r="Q40" s="272"/>
      <c r="R40" s="272"/>
      <c r="S40" s="272"/>
      <c r="T40" s="272"/>
      <c r="U40" s="272"/>
    </row>
    <row r="41" spans="1:21" s="365" customFormat="1" ht="14.25" customHeight="1" x14ac:dyDescent="0.2">
      <c r="A41" s="347" t="s">
        <v>27</v>
      </c>
      <c r="B41" s="372">
        <v>692500</v>
      </c>
      <c r="C41" s="372">
        <v>16647</v>
      </c>
      <c r="D41" s="372">
        <v>2097</v>
      </c>
      <c r="E41" s="372">
        <v>293870</v>
      </c>
      <c r="F41" s="372">
        <v>49631</v>
      </c>
      <c r="G41" s="372">
        <v>9614</v>
      </c>
      <c r="H41" s="372">
        <v>122505</v>
      </c>
      <c r="I41" s="372">
        <v>59637</v>
      </c>
      <c r="J41" s="372">
        <v>89318</v>
      </c>
      <c r="K41" s="372">
        <v>49181</v>
      </c>
      <c r="L41" s="272"/>
      <c r="M41" s="272"/>
      <c r="N41" s="272"/>
      <c r="O41" s="272"/>
      <c r="P41" s="272"/>
      <c r="Q41" s="272"/>
      <c r="R41" s="272"/>
      <c r="S41" s="272"/>
      <c r="T41" s="272"/>
      <c r="U41" s="272"/>
    </row>
    <row r="42" spans="1:21" s="365" customFormat="1" ht="14.25" customHeight="1" x14ac:dyDescent="0.2">
      <c r="A42" s="347" t="s">
        <v>28</v>
      </c>
      <c r="B42" s="372">
        <v>102273</v>
      </c>
      <c r="C42" s="372">
        <v>1305</v>
      </c>
      <c r="D42" s="372">
        <v>122</v>
      </c>
      <c r="E42" s="372">
        <v>49544</v>
      </c>
      <c r="F42" s="372">
        <v>5882</v>
      </c>
      <c r="G42" s="372">
        <v>573</v>
      </c>
      <c r="H42" s="372">
        <v>18743</v>
      </c>
      <c r="I42" s="372">
        <v>3218</v>
      </c>
      <c r="J42" s="372">
        <v>12345</v>
      </c>
      <c r="K42" s="372">
        <v>10541</v>
      </c>
      <c r="L42" s="272"/>
      <c r="M42" s="272"/>
      <c r="N42" s="272"/>
      <c r="O42" s="272"/>
      <c r="P42" s="272"/>
      <c r="Q42" s="272"/>
      <c r="R42" s="272"/>
      <c r="S42" s="272"/>
      <c r="T42" s="272"/>
      <c r="U42" s="272"/>
    </row>
    <row r="43" spans="1:21" s="365" customFormat="1" ht="14.25" customHeight="1" x14ac:dyDescent="0.2">
      <c r="A43" s="347" t="s">
        <v>29</v>
      </c>
      <c r="B43" s="372">
        <v>481553</v>
      </c>
      <c r="C43" s="372">
        <v>22516</v>
      </c>
      <c r="D43" s="372">
        <v>4602</v>
      </c>
      <c r="E43" s="372">
        <v>46571</v>
      </c>
      <c r="F43" s="372">
        <v>37951</v>
      </c>
      <c r="G43" s="372">
        <v>9099</v>
      </c>
      <c r="H43" s="372">
        <v>108348</v>
      </c>
      <c r="I43" s="372">
        <v>33969</v>
      </c>
      <c r="J43" s="372">
        <v>80787</v>
      </c>
      <c r="K43" s="372">
        <v>137710</v>
      </c>
      <c r="L43" s="272"/>
      <c r="M43" s="272"/>
      <c r="N43" s="272"/>
      <c r="O43" s="272"/>
      <c r="P43" s="272"/>
      <c r="Q43" s="272"/>
      <c r="R43" s="272"/>
      <c r="S43" s="272"/>
      <c r="T43" s="272"/>
      <c r="U43" s="272"/>
    </row>
    <row r="44" spans="1:21" s="365" customFormat="1" ht="14.25" customHeight="1" x14ac:dyDescent="0.2">
      <c r="A44" s="347" t="s">
        <v>30</v>
      </c>
      <c r="B44" s="372">
        <v>267797</v>
      </c>
      <c r="C44" s="372">
        <v>34941</v>
      </c>
      <c r="D44" s="372">
        <v>802</v>
      </c>
      <c r="E44" s="372">
        <v>53670</v>
      </c>
      <c r="F44" s="372">
        <v>20609</v>
      </c>
      <c r="G44" s="372">
        <v>4190</v>
      </c>
      <c r="H44" s="372">
        <v>69847</v>
      </c>
      <c r="I44" s="372">
        <v>20113</v>
      </c>
      <c r="J44" s="372">
        <v>34510</v>
      </c>
      <c r="K44" s="372">
        <v>29115</v>
      </c>
      <c r="L44" s="272"/>
      <c r="M44" s="272"/>
      <c r="N44" s="272"/>
      <c r="O44" s="272"/>
      <c r="P44" s="272"/>
      <c r="Q44" s="272"/>
      <c r="R44" s="272"/>
      <c r="S44" s="272"/>
      <c r="T44" s="272"/>
      <c r="U44" s="272"/>
    </row>
    <row r="45" spans="1:21" s="365" customFormat="1" ht="14.25" customHeight="1" x14ac:dyDescent="0.2">
      <c r="A45" s="347" t="s">
        <v>31</v>
      </c>
      <c r="B45" s="372">
        <v>384295</v>
      </c>
      <c r="C45" s="372">
        <v>11517</v>
      </c>
      <c r="D45" s="372">
        <v>1366</v>
      </c>
      <c r="E45" s="372">
        <v>72101</v>
      </c>
      <c r="F45" s="372">
        <v>36383</v>
      </c>
      <c r="G45" s="372">
        <v>3628</v>
      </c>
      <c r="H45" s="372">
        <v>88262</v>
      </c>
      <c r="I45" s="372">
        <v>17489</v>
      </c>
      <c r="J45" s="372">
        <v>73546</v>
      </c>
      <c r="K45" s="372">
        <v>80003</v>
      </c>
      <c r="L45" s="272"/>
      <c r="M45" s="272"/>
      <c r="N45" s="272"/>
      <c r="O45" s="272"/>
      <c r="P45" s="272"/>
      <c r="Q45" s="272"/>
      <c r="R45" s="272"/>
      <c r="S45" s="272"/>
      <c r="T45" s="272"/>
      <c r="U45" s="272"/>
    </row>
    <row r="46" spans="1:21" s="365" customFormat="1" ht="14.25" customHeight="1" thickBot="1" x14ac:dyDescent="0.25">
      <c r="A46" s="352" t="s">
        <v>32</v>
      </c>
      <c r="B46" s="373">
        <v>189173</v>
      </c>
      <c r="C46" s="373">
        <v>4181</v>
      </c>
      <c r="D46" s="373">
        <v>15137</v>
      </c>
      <c r="E46" s="373">
        <v>43855</v>
      </c>
      <c r="F46" s="373">
        <v>17544</v>
      </c>
      <c r="G46" s="373">
        <v>1771</v>
      </c>
      <c r="H46" s="373">
        <v>32111</v>
      </c>
      <c r="I46" s="373">
        <v>6074</v>
      </c>
      <c r="J46" s="373">
        <v>18061</v>
      </c>
      <c r="K46" s="373">
        <v>50439</v>
      </c>
      <c r="L46" s="272"/>
      <c r="M46" s="272"/>
      <c r="N46" s="272"/>
      <c r="O46" s="272"/>
      <c r="P46" s="272"/>
      <c r="Q46" s="272"/>
      <c r="R46" s="272"/>
      <c r="S46" s="272"/>
      <c r="T46" s="272"/>
      <c r="U46" s="272"/>
    </row>
    <row r="47" spans="1:21" s="374" customFormat="1" ht="14.25" customHeight="1" x14ac:dyDescent="0.2">
      <c r="A47" s="356" t="s">
        <v>505</v>
      </c>
      <c r="B47" s="308"/>
      <c r="C47" s="308"/>
      <c r="D47" s="357"/>
      <c r="E47" s="92"/>
      <c r="F47" s="92"/>
      <c r="G47" s="92"/>
      <c r="H47" s="92"/>
      <c r="I47" s="92"/>
      <c r="J47" s="92"/>
      <c r="K47" s="92"/>
      <c r="L47" s="272"/>
      <c r="M47" s="272"/>
      <c r="N47" s="272"/>
      <c r="O47" s="272"/>
      <c r="P47" s="272"/>
      <c r="Q47" s="272"/>
      <c r="R47" s="272"/>
      <c r="S47" s="272"/>
      <c r="T47" s="272"/>
      <c r="U47" s="272"/>
    </row>
    <row r="48" spans="1:21" s="365" customFormat="1" ht="14.25" customHeight="1" x14ac:dyDescent="0.2">
      <c r="A48" s="356" t="s">
        <v>514</v>
      </c>
      <c r="L48" s="272"/>
      <c r="M48" s="272"/>
      <c r="N48" s="272"/>
      <c r="O48" s="272"/>
      <c r="P48" s="272"/>
      <c r="Q48" s="272"/>
      <c r="R48" s="272"/>
      <c r="S48" s="272"/>
      <c r="T48" s="272"/>
      <c r="U48" s="272"/>
    </row>
    <row r="49" spans="1:11" ht="14.25" customHeight="1" x14ac:dyDescent="0.2">
      <c r="A49" s="553" t="s">
        <v>186</v>
      </c>
      <c r="B49" s="554"/>
      <c r="C49" s="554"/>
      <c r="D49" s="554"/>
      <c r="E49" s="554"/>
      <c r="F49" s="554"/>
      <c r="G49" s="554"/>
      <c r="H49" s="554"/>
      <c r="I49" s="554"/>
      <c r="J49" s="554"/>
      <c r="K49" s="554"/>
    </row>
    <row r="50" spans="1:11" ht="15" x14ac:dyDescent="0.2">
      <c r="A50" s="375"/>
      <c r="B50" s="376"/>
      <c r="C50" s="376"/>
      <c r="D50" s="376"/>
      <c r="E50" s="376"/>
      <c r="F50" s="376"/>
      <c r="G50" s="376"/>
      <c r="H50" s="376"/>
      <c r="I50" s="376"/>
      <c r="J50" s="376"/>
      <c r="K50" s="376"/>
    </row>
    <row r="51" spans="1:11" ht="15" x14ac:dyDescent="0.2">
      <c r="A51" s="375"/>
      <c r="B51" s="376"/>
      <c r="C51" s="376"/>
      <c r="D51" s="376"/>
      <c r="E51" s="376"/>
      <c r="F51" s="376"/>
      <c r="G51" s="376"/>
      <c r="H51" s="376"/>
      <c r="I51" s="376"/>
      <c r="J51" s="376"/>
      <c r="K51" s="376"/>
    </row>
  </sheetData>
  <mergeCells count="15">
    <mergeCell ref="A49:K49"/>
    <mergeCell ref="H6:H8"/>
    <mergeCell ref="I6:I8"/>
    <mergeCell ref="J6:J8"/>
    <mergeCell ref="K6:K8"/>
    <mergeCell ref="A2:K2"/>
    <mergeCell ref="A3:K3"/>
    <mergeCell ref="A5:A8"/>
    <mergeCell ref="C6:C8"/>
    <mergeCell ref="D6:D8"/>
    <mergeCell ref="E6:E8"/>
    <mergeCell ref="F6:F8"/>
    <mergeCell ref="G6:G8"/>
    <mergeCell ref="C5:K5"/>
    <mergeCell ref="B5:B8"/>
  </mergeCells>
  <hyperlinks>
    <hyperlink ref="A1" location="índice!A1" display="Regresar"/>
  </hyperlinks>
  <printOptions horizontalCentered="1" gridLinesSet="0"/>
  <pageMargins left="0.27559055118110237" right="0.27559055118110237" top="0.39370078740157483" bottom="0.31496062992125984" header="0" footer="0"/>
  <pageSetup scale="8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L47"/>
  <sheetViews>
    <sheetView showGridLines="0" showZeros="0" zoomScaleNormal="100" zoomScaleSheetLayoutView="100" workbookViewId="0">
      <selection activeCell="H39" sqref="H39"/>
    </sheetView>
  </sheetViews>
  <sheetFormatPr baseColWidth="10" defaultRowHeight="12.75" x14ac:dyDescent="0.2"/>
  <cols>
    <col min="1" max="1" width="29.5703125" style="6" customWidth="1"/>
    <col min="2" max="12" width="11.85546875" style="6" customWidth="1"/>
    <col min="13" max="16384" width="11.42578125" style="6"/>
  </cols>
  <sheetData>
    <row r="1" spans="1:246" ht="15" x14ac:dyDescent="0.3">
      <c r="A1" s="33" t="s">
        <v>187</v>
      </c>
      <c r="B1" s="133"/>
      <c r="C1" s="133"/>
      <c r="D1" s="133"/>
      <c r="E1" s="133"/>
      <c r="F1" s="133"/>
      <c r="G1" s="133"/>
      <c r="H1" s="133"/>
      <c r="I1" s="133"/>
      <c r="J1" s="133"/>
      <c r="K1" s="133"/>
      <c r="L1" s="133"/>
    </row>
    <row r="2" spans="1:246" s="7" customFormat="1" ht="15" x14ac:dyDescent="0.3">
      <c r="A2" s="557" t="s">
        <v>460</v>
      </c>
      <c r="B2" s="557"/>
      <c r="C2" s="557"/>
      <c r="D2" s="557"/>
      <c r="E2" s="557"/>
      <c r="F2" s="557"/>
      <c r="G2" s="557"/>
      <c r="H2" s="557"/>
      <c r="I2" s="557"/>
      <c r="J2" s="557"/>
      <c r="K2" s="557"/>
      <c r="L2" s="557"/>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row>
    <row r="3" spans="1:246" s="7" customFormat="1" ht="15.75" customHeight="1" x14ac:dyDescent="0.3">
      <c r="A3" s="559" t="s">
        <v>515</v>
      </c>
      <c r="B3" s="559"/>
      <c r="C3" s="559"/>
      <c r="D3" s="559"/>
      <c r="E3" s="559"/>
      <c r="F3" s="559"/>
      <c r="G3" s="559"/>
      <c r="H3" s="559"/>
      <c r="I3" s="559"/>
      <c r="J3" s="559"/>
      <c r="K3" s="559"/>
      <c r="L3" s="93"/>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row>
    <row r="4" spans="1:246" ht="15.75" thickBot="1" x14ac:dyDescent="0.35">
      <c r="A4" s="94"/>
      <c r="B4" s="95"/>
      <c r="C4" s="95"/>
      <c r="D4" s="95"/>
      <c r="E4" s="95"/>
      <c r="F4" s="95"/>
      <c r="G4" s="95"/>
      <c r="H4" s="95"/>
      <c r="I4" s="95"/>
      <c r="J4" s="95"/>
      <c r="K4" s="95"/>
      <c r="L4" s="134"/>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row>
    <row r="5" spans="1:246" ht="15" customHeight="1" x14ac:dyDescent="0.2">
      <c r="A5" s="562" t="s">
        <v>190</v>
      </c>
      <c r="B5" s="561">
        <v>1997</v>
      </c>
      <c r="C5" s="561">
        <v>1998</v>
      </c>
      <c r="D5" s="561">
        <v>1999</v>
      </c>
      <c r="E5" s="561">
        <v>2000</v>
      </c>
      <c r="F5" s="561">
        <v>2001</v>
      </c>
      <c r="G5" s="561">
        <v>2002</v>
      </c>
      <c r="H5" s="555">
        <v>2003</v>
      </c>
      <c r="I5" s="555">
        <v>2004</v>
      </c>
      <c r="J5" s="555">
        <v>2005</v>
      </c>
      <c r="K5" s="555">
        <v>2006</v>
      </c>
      <c r="L5" s="555">
        <v>2007</v>
      </c>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row>
    <row r="6" spans="1:246" ht="15" customHeight="1" thickBot="1" x14ac:dyDescent="0.25">
      <c r="A6" s="556"/>
      <c r="B6" s="556"/>
      <c r="C6" s="556"/>
      <c r="D6" s="556"/>
      <c r="E6" s="556"/>
      <c r="F6" s="556"/>
      <c r="G6" s="556"/>
      <c r="H6" s="556"/>
      <c r="I6" s="556"/>
      <c r="J6" s="556"/>
      <c r="K6" s="556"/>
      <c r="L6" s="556"/>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row>
    <row r="7" spans="1:246" ht="15" customHeight="1" x14ac:dyDescent="0.3">
      <c r="A7" s="96"/>
      <c r="B7" s="97"/>
      <c r="C7" s="97"/>
      <c r="D7" s="97"/>
      <c r="E7" s="97"/>
      <c r="F7" s="97"/>
      <c r="G7" s="97"/>
      <c r="H7" s="98"/>
      <c r="I7" s="98"/>
      <c r="J7" s="98"/>
      <c r="K7" s="98"/>
      <c r="L7" s="99"/>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row>
    <row r="8" spans="1:246" ht="15" customHeight="1" x14ac:dyDescent="0.3">
      <c r="A8" s="88" t="s">
        <v>203</v>
      </c>
      <c r="B8" s="100">
        <v>378140</v>
      </c>
      <c r="C8" s="100">
        <v>492440</v>
      </c>
      <c r="D8" s="100">
        <v>540494</v>
      </c>
      <c r="E8" s="100">
        <v>560321</v>
      </c>
      <c r="F8" s="100">
        <v>522320</v>
      </c>
      <c r="G8" s="100">
        <v>520783</v>
      </c>
      <c r="H8" s="100">
        <v>527449</v>
      </c>
      <c r="I8" s="100">
        <v>528342</v>
      </c>
      <c r="J8" s="101">
        <v>573122</v>
      </c>
      <c r="K8" s="101">
        <v>597160</v>
      </c>
      <c r="L8" s="101">
        <v>589586</v>
      </c>
      <c r="M8" s="13"/>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row>
    <row r="9" spans="1:246" ht="15" customHeight="1" x14ac:dyDescent="0.3">
      <c r="A9" s="102"/>
      <c r="B9" s="100"/>
      <c r="C9" s="100"/>
      <c r="D9" s="100"/>
      <c r="E9" s="100"/>
      <c r="F9" s="100"/>
      <c r="G9" s="100"/>
      <c r="H9" s="100"/>
      <c r="I9" s="100"/>
      <c r="J9" s="100"/>
      <c r="K9" s="100"/>
      <c r="L9" s="100"/>
      <c r="M9" s="13"/>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row>
    <row r="10" spans="1:246" ht="15" customHeight="1" x14ac:dyDescent="0.3">
      <c r="A10" s="83" t="s">
        <v>0</v>
      </c>
      <c r="B10" s="100">
        <v>4987</v>
      </c>
      <c r="C10" s="100">
        <v>7455</v>
      </c>
      <c r="D10" s="100">
        <v>8586</v>
      </c>
      <c r="E10" s="100">
        <v>7796</v>
      </c>
      <c r="F10" s="100">
        <v>7339</v>
      </c>
      <c r="G10" s="100">
        <v>8907</v>
      </c>
      <c r="H10" s="100">
        <v>9530</v>
      </c>
      <c r="I10" s="100">
        <v>9274</v>
      </c>
      <c r="J10" s="100">
        <v>9044</v>
      </c>
      <c r="K10" s="100">
        <v>9489</v>
      </c>
      <c r="L10" s="101">
        <v>8843</v>
      </c>
      <c r="M10" s="13"/>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row>
    <row r="11" spans="1:246" ht="15" customHeight="1" x14ac:dyDescent="0.3">
      <c r="A11" s="83" t="s">
        <v>1</v>
      </c>
      <c r="B11" s="100">
        <v>12549</v>
      </c>
      <c r="C11" s="100">
        <v>15807</v>
      </c>
      <c r="D11" s="100">
        <v>17802</v>
      </c>
      <c r="E11" s="100">
        <v>18048</v>
      </c>
      <c r="F11" s="100">
        <v>17169</v>
      </c>
      <c r="G11" s="100">
        <v>18959</v>
      </c>
      <c r="H11" s="100">
        <v>20630</v>
      </c>
      <c r="I11" s="100">
        <v>20736</v>
      </c>
      <c r="J11" s="100">
        <v>22013</v>
      </c>
      <c r="K11" s="100">
        <v>24477</v>
      </c>
      <c r="L11" s="101">
        <v>23170</v>
      </c>
      <c r="M11" s="13"/>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row>
    <row r="12" spans="1:246" ht="15" customHeight="1" x14ac:dyDescent="0.3">
      <c r="A12" s="83" t="s">
        <v>2</v>
      </c>
      <c r="B12" s="100">
        <v>5812</v>
      </c>
      <c r="C12" s="100">
        <v>7933</v>
      </c>
      <c r="D12" s="100">
        <v>7934</v>
      </c>
      <c r="E12" s="100">
        <v>9784</v>
      </c>
      <c r="F12" s="100">
        <v>7213</v>
      </c>
      <c r="G12" s="100">
        <v>6970</v>
      </c>
      <c r="H12" s="100">
        <v>6769</v>
      </c>
      <c r="I12" s="100">
        <v>8610</v>
      </c>
      <c r="J12" s="100">
        <v>8903</v>
      </c>
      <c r="K12" s="100">
        <v>11835</v>
      </c>
      <c r="L12" s="101">
        <v>14069</v>
      </c>
      <c r="M12" s="13"/>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row>
    <row r="13" spans="1:246" ht="15" customHeight="1" x14ac:dyDescent="0.3">
      <c r="A13" s="83" t="s">
        <v>3</v>
      </c>
      <c r="B13" s="100">
        <v>6704</v>
      </c>
      <c r="C13" s="100">
        <v>11215</v>
      </c>
      <c r="D13" s="100">
        <v>10958</v>
      </c>
      <c r="E13" s="100">
        <v>10714</v>
      </c>
      <c r="F13" s="100">
        <v>16455</v>
      </c>
      <c r="G13" s="100">
        <v>14495</v>
      </c>
      <c r="H13" s="100">
        <v>16083</v>
      </c>
      <c r="I13" s="100">
        <v>13269</v>
      </c>
      <c r="J13" s="100">
        <v>14324</v>
      </c>
      <c r="K13" s="100">
        <v>13636</v>
      </c>
      <c r="L13" s="101">
        <v>11700</v>
      </c>
      <c r="M13" s="13"/>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row>
    <row r="14" spans="1:246" ht="15" customHeight="1" x14ac:dyDescent="0.3">
      <c r="A14" s="83" t="s">
        <v>204</v>
      </c>
      <c r="B14" s="100">
        <v>14995</v>
      </c>
      <c r="C14" s="100">
        <v>18800</v>
      </c>
      <c r="D14" s="100">
        <v>20380</v>
      </c>
      <c r="E14" s="100">
        <v>20487</v>
      </c>
      <c r="F14" s="100">
        <v>18971</v>
      </c>
      <c r="G14" s="100">
        <v>16498</v>
      </c>
      <c r="H14" s="100">
        <v>17043</v>
      </c>
      <c r="I14" s="100">
        <v>16998</v>
      </c>
      <c r="J14" s="100">
        <v>18238</v>
      </c>
      <c r="K14" s="100">
        <v>19557</v>
      </c>
      <c r="L14" s="101">
        <v>19455</v>
      </c>
      <c r="M14" s="13"/>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row>
    <row r="15" spans="1:246" ht="15" customHeight="1" x14ac:dyDescent="0.3">
      <c r="A15" s="83" t="s">
        <v>5</v>
      </c>
      <c r="B15" s="100">
        <v>3363</v>
      </c>
      <c r="C15" s="100">
        <v>4477</v>
      </c>
      <c r="D15" s="100">
        <v>5642</v>
      </c>
      <c r="E15" s="100">
        <v>5179</v>
      </c>
      <c r="F15" s="100">
        <v>5778</v>
      </c>
      <c r="G15" s="100">
        <v>5183</v>
      </c>
      <c r="H15" s="100">
        <v>5401</v>
      </c>
      <c r="I15" s="100">
        <v>5314</v>
      </c>
      <c r="J15" s="100">
        <v>5704</v>
      </c>
      <c r="K15" s="100">
        <v>5301</v>
      </c>
      <c r="L15" s="101">
        <v>5609</v>
      </c>
      <c r="M15" s="13"/>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row>
    <row r="16" spans="1:246" ht="15" customHeight="1" x14ac:dyDescent="0.3">
      <c r="A16" s="83" t="s">
        <v>6</v>
      </c>
      <c r="B16" s="100">
        <v>8088</v>
      </c>
      <c r="C16" s="100">
        <v>9909</v>
      </c>
      <c r="D16" s="100">
        <v>11389</v>
      </c>
      <c r="E16" s="100">
        <v>12184</v>
      </c>
      <c r="F16" s="100">
        <v>8052</v>
      </c>
      <c r="G16" s="100">
        <v>9241</v>
      </c>
      <c r="H16" s="100">
        <v>11658</v>
      </c>
      <c r="I16" s="100">
        <v>8709</v>
      </c>
      <c r="J16" s="100">
        <v>9675</v>
      </c>
      <c r="K16" s="100">
        <v>10238</v>
      </c>
      <c r="L16" s="101">
        <v>7694</v>
      </c>
      <c r="M16" s="13"/>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row>
    <row r="17" spans="1:246" ht="15" customHeight="1" x14ac:dyDescent="0.3">
      <c r="A17" s="83" t="s">
        <v>7</v>
      </c>
      <c r="B17" s="100">
        <v>11175</v>
      </c>
      <c r="C17" s="100">
        <v>14949</v>
      </c>
      <c r="D17" s="100">
        <v>16112</v>
      </c>
      <c r="E17" s="100">
        <v>17397</v>
      </c>
      <c r="F17" s="100">
        <v>15866</v>
      </c>
      <c r="G17" s="100">
        <v>16523</v>
      </c>
      <c r="H17" s="100">
        <v>17757</v>
      </c>
      <c r="I17" s="100">
        <v>17140</v>
      </c>
      <c r="J17" s="100">
        <v>18670</v>
      </c>
      <c r="K17" s="100">
        <v>18392</v>
      </c>
      <c r="L17" s="101">
        <v>17711</v>
      </c>
      <c r="M17" s="13"/>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row>
    <row r="18" spans="1:246" ht="15" customHeight="1" x14ac:dyDescent="0.3">
      <c r="A18" s="83" t="s">
        <v>424</v>
      </c>
      <c r="B18" s="100">
        <v>9171</v>
      </c>
      <c r="C18" s="100">
        <v>15445</v>
      </c>
      <c r="D18" s="100">
        <v>17505</v>
      </c>
      <c r="E18" s="100">
        <v>14909</v>
      </c>
      <c r="F18" s="100">
        <v>18287</v>
      </c>
      <c r="G18" s="100">
        <v>15774</v>
      </c>
      <c r="H18" s="100">
        <v>16515</v>
      </c>
      <c r="I18" s="100">
        <v>17288</v>
      </c>
      <c r="J18" s="100">
        <v>18437</v>
      </c>
      <c r="K18" s="100">
        <v>19374</v>
      </c>
      <c r="L18" s="101">
        <v>20382</v>
      </c>
      <c r="M18" s="13"/>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row>
    <row r="19" spans="1:246" ht="15" customHeight="1" x14ac:dyDescent="0.3">
      <c r="A19" s="83" t="s">
        <v>426</v>
      </c>
      <c r="B19" s="100">
        <v>24676</v>
      </c>
      <c r="C19" s="100">
        <v>31687</v>
      </c>
      <c r="D19" s="100">
        <v>31784</v>
      </c>
      <c r="E19" s="100">
        <v>33726</v>
      </c>
      <c r="F19" s="100">
        <v>27217</v>
      </c>
      <c r="G19" s="100">
        <v>29432</v>
      </c>
      <c r="H19" s="100">
        <v>30601</v>
      </c>
      <c r="I19" s="100">
        <v>35276</v>
      </c>
      <c r="J19" s="100">
        <v>37717</v>
      </c>
      <c r="K19" s="100">
        <v>36101</v>
      </c>
      <c r="L19" s="101">
        <v>32772</v>
      </c>
      <c r="M19" s="13"/>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row>
    <row r="20" spans="1:246" ht="15" customHeight="1" x14ac:dyDescent="0.3">
      <c r="A20" s="83" t="s">
        <v>8</v>
      </c>
      <c r="B20" s="100">
        <v>4512</v>
      </c>
      <c r="C20" s="100">
        <v>5666</v>
      </c>
      <c r="D20" s="100">
        <v>7311</v>
      </c>
      <c r="E20" s="100">
        <v>6824</v>
      </c>
      <c r="F20" s="100">
        <v>6219</v>
      </c>
      <c r="G20" s="100">
        <v>6259</v>
      </c>
      <c r="H20" s="100">
        <v>8126</v>
      </c>
      <c r="I20" s="100">
        <v>6410</v>
      </c>
      <c r="J20" s="100">
        <v>7260</v>
      </c>
      <c r="K20" s="100">
        <v>6755</v>
      </c>
      <c r="L20" s="101">
        <v>6794</v>
      </c>
      <c r="M20" s="13"/>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row>
    <row r="21" spans="1:246" ht="15" customHeight="1" x14ac:dyDescent="0.3">
      <c r="A21" s="83" t="s">
        <v>9</v>
      </c>
      <c r="B21" s="100">
        <v>16293</v>
      </c>
      <c r="C21" s="100">
        <v>21374</v>
      </c>
      <c r="D21" s="100">
        <v>27611</v>
      </c>
      <c r="E21" s="100">
        <v>29220</v>
      </c>
      <c r="F21" s="100">
        <v>27776</v>
      </c>
      <c r="G21" s="100">
        <v>27246</v>
      </c>
      <c r="H21" s="100">
        <v>25175</v>
      </c>
      <c r="I21" s="100">
        <v>23364</v>
      </c>
      <c r="J21" s="100">
        <v>26408</v>
      </c>
      <c r="K21" s="100">
        <v>27227</v>
      </c>
      <c r="L21" s="101">
        <v>25582</v>
      </c>
      <c r="M21" s="13"/>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row>
    <row r="22" spans="1:246" ht="15" customHeight="1" x14ac:dyDescent="0.3">
      <c r="A22" s="83" t="s">
        <v>10</v>
      </c>
      <c r="B22" s="100">
        <v>10164</v>
      </c>
      <c r="C22" s="100">
        <v>11842</v>
      </c>
      <c r="D22" s="100">
        <v>9426</v>
      </c>
      <c r="E22" s="100">
        <v>11414</v>
      </c>
      <c r="F22" s="100">
        <v>8553</v>
      </c>
      <c r="G22" s="100">
        <v>8797</v>
      </c>
      <c r="H22" s="100">
        <v>11521</v>
      </c>
      <c r="I22" s="100">
        <v>12778</v>
      </c>
      <c r="J22" s="100">
        <v>12685</v>
      </c>
      <c r="K22" s="100">
        <v>13301</v>
      </c>
      <c r="L22" s="101">
        <v>13532</v>
      </c>
      <c r="M22" s="13"/>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row>
    <row r="23" spans="1:246" ht="15" customHeight="1" x14ac:dyDescent="0.3">
      <c r="A23" s="83" t="s">
        <v>11</v>
      </c>
      <c r="B23" s="100">
        <v>7739</v>
      </c>
      <c r="C23" s="100">
        <v>8332</v>
      </c>
      <c r="D23" s="100">
        <v>8626</v>
      </c>
      <c r="E23" s="100">
        <v>10712</v>
      </c>
      <c r="F23" s="100">
        <v>8787</v>
      </c>
      <c r="G23" s="100">
        <v>8677</v>
      </c>
      <c r="H23" s="100">
        <v>8072</v>
      </c>
      <c r="I23" s="100">
        <v>8461</v>
      </c>
      <c r="J23" s="100">
        <v>7336</v>
      </c>
      <c r="K23" s="100">
        <v>6401</v>
      </c>
      <c r="L23" s="101">
        <v>7398</v>
      </c>
      <c r="M23" s="13"/>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row>
    <row r="24" spans="1:246" ht="15" customHeight="1" x14ac:dyDescent="0.3">
      <c r="A24" s="83" t="s">
        <v>12</v>
      </c>
      <c r="B24" s="100">
        <v>30618</v>
      </c>
      <c r="C24" s="100">
        <v>39379</v>
      </c>
      <c r="D24" s="100">
        <v>42861</v>
      </c>
      <c r="E24" s="100">
        <v>42360</v>
      </c>
      <c r="F24" s="100">
        <v>37380</v>
      </c>
      <c r="G24" s="100">
        <v>41123</v>
      </c>
      <c r="H24" s="100">
        <v>43967</v>
      </c>
      <c r="I24" s="100">
        <v>37797</v>
      </c>
      <c r="J24" s="100">
        <v>40495</v>
      </c>
      <c r="K24" s="100">
        <v>39393</v>
      </c>
      <c r="L24" s="101">
        <v>39457</v>
      </c>
      <c r="M24" s="13"/>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row>
    <row r="25" spans="1:246" ht="15" customHeight="1" x14ac:dyDescent="0.3">
      <c r="A25" s="83" t="s">
        <v>205</v>
      </c>
      <c r="B25" s="100">
        <v>12531</v>
      </c>
      <c r="C25" s="100">
        <v>13494</v>
      </c>
      <c r="D25" s="100">
        <v>12934</v>
      </c>
      <c r="E25" s="100">
        <v>14254</v>
      </c>
      <c r="F25" s="100">
        <v>13976</v>
      </c>
      <c r="G25" s="100">
        <v>14198</v>
      </c>
      <c r="H25" s="100">
        <v>12586</v>
      </c>
      <c r="I25" s="100">
        <v>15154</v>
      </c>
      <c r="J25" s="100">
        <v>17127</v>
      </c>
      <c r="K25" s="100">
        <v>17214</v>
      </c>
      <c r="L25" s="101">
        <v>16977</v>
      </c>
      <c r="M25" s="13"/>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row>
    <row r="26" spans="1:246" ht="15" customHeight="1" x14ac:dyDescent="0.3">
      <c r="A26" s="83" t="s">
        <v>206</v>
      </c>
      <c r="B26" s="100">
        <v>14150</v>
      </c>
      <c r="C26" s="100">
        <v>15210</v>
      </c>
      <c r="D26" s="100">
        <v>20061</v>
      </c>
      <c r="E26" s="100">
        <v>20343</v>
      </c>
      <c r="F26" s="100">
        <v>22108</v>
      </c>
      <c r="G26" s="100">
        <v>19297</v>
      </c>
      <c r="H26" s="100">
        <v>22397</v>
      </c>
      <c r="I26" s="100">
        <v>21798</v>
      </c>
      <c r="J26" s="100">
        <v>21955</v>
      </c>
      <c r="K26" s="100">
        <v>24027</v>
      </c>
      <c r="L26" s="101">
        <v>24911</v>
      </c>
      <c r="M26" s="13"/>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row>
    <row r="27" spans="1:246" ht="15" customHeight="1" x14ac:dyDescent="0.3">
      <c r="A27" s="83" t="s">
        <v>207</v>
      </c>
      <c r="B27" s="100">
        <v>10977</v>
      </c>
      <c r="C27" s="100">
        <v>13374</v>
      </c>
      <c r="D27" s="100">
        <v>13488</v>
      </c>
      <c r="E27" s="100">
        <v>14454</v>
      </c>
      <c r="F27" s="100">
        <v>14708</v>
      </c>
      <c r="G27" s="100">
        <v>11705</v>
      </c>
      <c r="H27" s="100">
        <v>12523</v>
      </c>
      <c r="I27" s="100">
        <v>13402</v>
      </c>
      <c r="J27" s="100">
        <v>12335</v>
      </c>
      <c r="K27" s="100">
        <v>16493</v>
      </c>
      <c r="L27" s="101">
        <v>17631</v>
      </c>
      <c r="M27" s="13"/>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row>
    <row r="28" spans="1:246" ht="15" customHeight="1" x14ac:dyDescent="0.3">
      <c r="A28" s="83" t="s">
        <v>16</v>
      </c>
      <c r="B28" s="100">
        <v>5927</v>
      </c>
      <c r="C28" s="100">
        <v>7513</v>
      </c>
      <c r="D28" s="100">
        <v>6907</v>
      </c>
      <c r="E28" s="100">
        <v>5942</v>
      </c>
      <c r="F28" s="100">
        <v>5522</v>
      </c>
      <c r="G28" s="100">
        <v>6200</v>
      </c>
      <c r="H28" s="100">
        <v>6535</v>
      </c>
      <c r="I28" s="100">
        <v>6836</v>
      </c>
      <c r="J28" s="100">
        <v>6222</v>
      </c>
      <c r="K28" s="100">
        <v>7656</v>
      </c>
      <c r="L28" s="101">
        <v>6957</v>
      </c>
      <c r="M28" s="13"/>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row>
    <row r="29" spans="1:246" ht="15" customHeight="1" x14ac:dyDescent="0.3">
      <c r="A29" s="83" t="s">
        <v>17</v>
      </c>
      <c r="B29" s="100">
        <v>4134</v>
      </c>
      <c r="C29" s="100">
        <v>6649</v>
      </c>
      <c r="D29" s="100">
        <v>6281</v>
      </c>
      <c r="E29" s="100">
        <v>7230</v>
      </c>
      <c r="F29" s="100">
        <v>7215</v>
      </c>
      <c r="G29" s="100">
        <v>8291</v>
      </c>
      <c r="H29" s="100">
        <v>8587</v>
      </c>
      <c r="I29" s="100">
        <v>10636</v>
      </c>
      <c r="J29" s="100">
        <v>12937</v>
      </c>
      <c r="K29" s="100">
        <v>11945</v>
      </c>
      <c r="L29" s="101">
        <v>10425</v>
      </c>
      <c r="M29" s="13"/>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row>
    <row r="30" spans="1:246" ht="15" customHeight="1" x14ac:dyDescent="0.3">
      <c r="A30" s="83" t="s">
        <v>18</v>
      </c>
      <c r="B30" s="100">
        <v>20512</v>
      </c>
      <c r="C30" s="100">
        <v>29445</v>
      </c>
      <c r="D30" s="100">
        <v>37453</v>
      </c>
      <c r="E30" s="100">
        <v>33280</v>
      </c>
      <c r="F30" s="100">
        <v>30706</v>
      </c>
      <c r="G30" s="100">
        <v>33925</v>
      </c>
      <c r="H30" s="100">
        <v>30388</v>
      </c>
      <c r="I30" s="100">
        <v>31998</v>
      </c>
      <c r="J30" s="100">
        <v>31231</v>
      </c>
      <c r="K30" s="100">
        <v>36597</v>
      </c>
      <c r="L30" s="101">
        <v>35993</v>
      </c>
      <c r="M30" s="13"/>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row>
    <row r="31" spans="1:246" ht="15" customHeight="1" x14ac:dyDescent="0.3">
      <c r="A31" s="83" t="s">
        <v>19</v>
      </c>
      <c r="B31" s="100">
        <v>8216</v>
      </c>
      <c r="C31" s="100">
        <v>7566</v>
      </c>
      <c r="D31" s="100">
        <v>8535</v>
      </c>
      <c r="E31" s="100">
        <v>7654</v>
      </c>
      <c r="F31" s="100">
        <v>7401</v>
      </c>
      <c r="G31" s="100">
        <v>7958</v>
      </c>
      <c r="H31" s="100">
        <v>9042</v>
      </c>
      <c r="I31" s="100">
        <v>7352</v>
      </c>
      <c r="J31" s="100">
        <v>9137</v>
      </c>
      <c r="K31" s="100">
        <v>6906</v>
      </c>
      <c r="L31" s="101">
        <v>7347</v>
      </c>
      <c r="M31" s="13"/>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row>
    <row r="32" spans="1:246" ht="15" customHeight="1" x14ac:dyDescent="0.3">
      <c r="A32" s="83" t="s">
        <v>20</v>
      </c>
      <c r="B32" s="100">
        <v>9199</v>
      </c>
      <c r="C32" s="100">
        <v>12826</v>
      </c>
      <c r="D32" s="100">
        <v>13318</v>
      </c>
      <c r="E32" s="100">
        <v>15181</v>
      </c>
      <c r="F32" s="100">
        <v>15594</v>
      </c>
      <c r="G32" s="100">
        <v>14796</v>
      </c>
      <c r="H32" s="100">
        <v>14550</v>
      </c>
      <c r="I32" s="100">
        <v>14721</v>
      </c>
      <c r="J32" s="100">
        <v>14122</v>
      </c>
      <c r="K32" s="100">
        <v>14202</v>
      </c>
      <c r="L32" s="101">
        <v>15867</v>
      </c>
      <c r="M32" s="13"/>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row>
    <row r="33" spans="1:246" ht="15" customHeight="1" x14ac:dyDescent="0.3">
      <c r="A33" s="83" t="s">
        <v>21</v>
      </c>
      <c r="B33" s="100">
        <v>11804</v>
      </c>
      <c r="C33" s="100">
        <v>14005</v>
      </c>
      <c r="D33" s="100">
        <v>15814</v>
      </c>
      <c r="E33" s="100">
        <v>15459</v>
      </c>
      <c r="F33" s="100">
        <v>15325</v>
      </c>
      <c r="G33" s="100">
        <v>14933</v>
      </c>
      <c r="H33" s="100">
        <v>13441</v>
      </c>
      <c r="I33" s="100">
        <v>14251</v>
      </c>
      <c r="J33" s="100">
        <v>15014</v>
      </c>
      <c r="K33" s="100">
        <v>15394</v>
      </c>
      <c r="L33" s="101">
        <v>15485</v>
      </c>
      <c r="M33" s="13"/>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row>
    <row r="34" spans="1:246" ht="15" customHeight="1" x14ac:dyDescent="0.3">
      <c r="A34" s="83" t="s">
        <v>22</v>
      </c>
      <c r="B34" s="100">
        <v>9861</v>
      </c>
      <c r="C34" s="100">
        <v>19834</v>
      </c>
      <c r="D34" s="100">
        <v>12442</v>
      </c>
      <c r="E34" s="100">
        <v>14653</v>
      </c>
      <c r="F34" s="100">
        <v>10380</v>
      </c>
      <c r="G34" s="100">
        <v>11789</v>
      </c>
      <c r="H34" s="100">
        <v>10708</v>
      </c>
      <c r="I34" s="100">
        <v>13633</v>
      </c>
      <c r="J34" s="100">
        <v>20148</v>
      </c>
      <c r="K34" s="100">
        <v>22134</v>
      </c>
      <c r="L34" s="101">
        <v>18624</v>
      </c>
      <c r="M34" s="13"/>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row>
    <row r="35" spans="1:246" ht="15" customHeight="1" x14ac:dyDescent="0.3">
      <c r="A35" s="83" t="s">
        <v>23</v>
      </c>
      <c r="B35" s="100">
        <v>7794</v>
      </c>
      <c r="C35" s="100">
        <v>9508</v>
      </c>
      <c r="D35" s="100">
        <v>13658</v>
      </c>
      <c r="E35" s="100">
        <v>13077</v>
      </c>
      <c r="F35" s="100">
        <v>15950</v>
      </c>
      <c r="G35" s="100">
        <v>14359</v>
      </c>
      <c r="H35" s="100">
        <v>10732</v>
      </c>
      <c r="I35" s="100">
        <v>12888</v>
      </c>
      <c r="J35" s="100">
        <v>15559</v>
      </c>
      <c r="K35" s="100">
        <v>13982</v>
      </c>
      <c r="L35" s="101">
        <v>14903</v>
      </c>
      <c r="M35" s="13"/>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row>
    <row r="36" spans="1:246" ht="15" customHeight="1" x14ac:dyDescent="0.3">
      <c r="A36" s="83" t="s">
        <v>24</v>
      </c>
      <c r="B36" s="100">
        <v>12684</v>
      </c>
      <c r="C36" s="100">
        <v>16607</v>
      </c>
      <c r="D36" s="100">
        <v>20086</v>
      </c>
      <c r="E36" s="100">
        <v>19146</v>
      </c>
      <c r="F36" s="100">
        <v>16045</v>
      </c>
      <c r="G36" s="100">
        <v>14996</v>
      </c>
      <c r="H36" s="100">
        <v>17176</v>
      </c>
      <c r="I36" s="100">
        <v>18364</v>
      </c>
      <c r="J36" s="100">
        <v>16597</v>
      </c>
      <c r="K36" s="100">
        <v>18615</v>
      </c>
      <c r="L36" s="101">
        <v>21082</v>
      </c>
      <c r="M36" s="13"/>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row>
    <row r="37" spans="1:246" ht="15" customHeight="1" x14ac:dyDescent="0.3">
      <c r="A37" s="83" t="s">
        <v>25</v>
      </c>
      <c r="B37" s="100">
        <v>12209</v>
      </c>
      <c r="C37" s="100">
        <v>16958</v>
      </c>
      <c r="D37" s="100">
        <v>21114</v>
      </c>
      <c r="E37" s="100">
        <v>24594</v>
      </c>
      <c r="F37" s="100">
        <v>18962</v>
      </c>
      <c r="G37" s="100">
        <v>18137</v>
      </c>
      <c r="H37" s="100">
        <v>18526</v>
      </c>
      <c r="I37" s="100">
        <v>23390</v>
      </c>
      <c r="J37" s="100">
        <v>25901</v>
      </c>
      <c r="K37" s="100">
        <v>27202</v>
      </c>
      <c r="L37" s="101">
        <v>24497</v>
      </c>
      <c r="M37" s="13"/>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row>
    <row r="38" spans="1:246" ht="15" customHeight="1" x14ac:dyDescent="0.3">
      <c r="A38" s="83" t="s">
        <v>26</v>
      </c>
      <c r="B38" s="100">
        <v>9790</v>
      </c>
      <c r="C38" s="100">
        <v>10719</v>
      </c>
      <c r="D38" s="100">
        <v>9693</v>
      </c>
      <c r="E38" s="100">
        <v>12629</v>
      </c>
      <c r="F38" s="100">
        <v>11640</v>
      </c>
      <c r="G38" s="100">
        <v>12058</v>
      </c>
      <c r="H38" s="100">
        <v>12627</v>
      </c>
      <c r="I38" s="100">
        <v>11175</v>
      </c>
      <c r="J38" s="100">
        <v>12862</v>
      </c>
      <c r="K38" s="100">
        <v>14422</v>
      </c>
      <c r="L38" s="101">
        <v>12801</v>
      </c>
      <c r="M38" s="13"/>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row>
    <row r="39" spans="1:246" ht="15" customHeight="1" x14ac:dyDescent="0.3">
      <c r="A39" s="83" t="s">
        <v>27</v>
      </c>
      <c r="B39" s="100">
        <v>18204</v>
      </c>
      <c r="C39" s="100">
        <v>29756</v>
      </c>
      <c r="D39" s="100">
        <v>30662</v>
      </c>
      <c r="E39" s="100">
        <v>38104</v>
      </c>
      <c r="F39" s="100">
        <v>32911</v>
      </c>
      <c r="G39" s="100">
        <v>28826</v>
      </c>
      <c r="H39" s="100">
        <v>25538</v>
      </c>
      <c r="I39" s="100">
        <v>25667</v>
      </c>
      <c r="J39" s="100">
        <v>31515</v>
      </c>
      <c r="K39" s="100">
        <v>31871</v>
      </c>
      <c r="L39" s="101">
        <v>30533</v>
      </c>
      <c r="M39" s="13"/>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row>
    <row r="40" spans="1:246" ht="15" customHeight="1" x14ac:dyDescent="0.3">
      <c r="A40" s="83" t="s">
        <v>28</v>
      </c>
      <c r="B40" s="100">
        <v>1488</v>
      </c>
      <c r="C40" s="100">
        <v>2562</v>
      </c>
      <c r="D40" s="100">
        <v>3006</v>
      </c>
      <c r="E40" s="100">
        <v>2509</v>
      </c>
      <c r="F40" s="100">
        <v>2603</v>
      </c>
      <c r="G40" s="100">
        <v>2104</v>
      </c>
      <c r="H40" s="100">
        <v>2830</v>
      </c>
      <c r="I40" s="100">
        <v>2819</v>
      </c>
      <c r="J40" s="100">
        <v>2511</v>
      </c>
      <c r="K40" s="100">
        <v>3150</v>
      </c>
      <c r="L40" s="101">
        <v>2802</v>
      </c>
      <c r="M40" s="13"/>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row>
    <row r="41" spans="1:246" ht="15" customHeight="1" x14ac:dyDescent="0.3">
      <c r="A41" s="83" t="s">
        <v>29</v>
      </c>
      <c r="B41" s="100">
        <v>13168</v>
      </c>
      <c r="C41" s="100">
        <v>13163</v>
      </c>
      <c r="D41" s="100">
        <v>16482</v>
      </c>
      <c r="E41" s="100">
        <v>19396</v>
      </c>
      <c r="F41" s="100">
        <v>21752</v>
      </c>
      <c r="G41" s="100">
        <v>19628</v>
      </c>
      <c r="H41" s="100">
        <v>18832</v>
      </c>
      <c r="I41" s="100">
        <v>17628</v>
      </c>
      <c r="J41" s="100">
        <v>18278</v>
      </c>
      <c r="K41" s="100">
        <v>18460</v>
      </c>
      <c r="L41" s="101">
        <v>18399</v>
      </c>
      <c r="M41" s="13"/>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row>
    <row r="42" spans="1:246" ht="15" customHeight="1" x14ac:dyDescent="0.3">
      <c r="A42" s="83" t="s">
        <v>30</v>
      </c>
      <c r="B42" s="100">
        <v>12155</v>
      </c>
      <c r="C42" s="100">
        <v>12121</v>
      </c>
      <c r="D42" s="100">
        <v>15163</v>
      </c>
      <c r="E42" s="100">
        <v>15030</v>
      </c>
      <c r="F42" s="100">
        <v>12836</v>
      </c>
      <c r="G42" s="100">
        <v>16942</v>
      </c>
      <c r="H42" s="100">
        <v>15125</v>
      </c>
      <c r="I42" s="100">
        <v>11026</v>
      </c>
      <c r="J42" s="100">
        <v>16382</v>
      </c>
      <c r="K42" s="100">
        <v>18616</v>
      </c>
      <c r="L42" s="101">
        <v>22220</v>
      </c>
      <c r="M42" s="13"/>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row>
    <row r="43" spans="1:246" ht="15" customHeight="1" x14ac:dyDescent="0.3">
      <c r="A43" s="83" t="s">
        <v>31</v>
      </c>
      <c r="B43" s="100">
        <v>8424</v>
      </c>
      <c r="C43" s="100">
        <v>12145</v>
      </c>
      <c r="D43" s="100">
        <v>13585</v>
      </c>
      <c r="E43" s="100">
        <v>10067</v>
      </c>
      <c r="F43" s="100">
        <v>9359</v>
      </c>
      <c r="G43" s="100">
        <v>10485</v>
      </c>
      <c r="H43" s="100">
        <v>10019</v>
      </c>
      <c r="I43" s="100">
        <v>8937</v>
      </c>
      <c r="J43" s="100">
        <v>10395</v>
      </c>
      <c r="K43" s="100">
        <v>11154</v>
      </c>
      <c r="L43" s="101">
        <v>11324</v>
      </c>
      <c r="M43" s="13"/>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row>
    <row r="44" spans="1:246" ht="15" customHeight="1" thickBot="1" x14ac:dyDescent="0.35">
      <c r="A44" s="85" t="s">
        <v>32</v>
      </c>
      <c r="B44" s="103">
        <v>4067</v>
      </c>
      <c r="C44" s="103">
        <v>4715</v>
      </c>
      <c r="D44" s="103">
        <v>5885</v>
      </c>
      <c r="E44" s="103">
        <v>6565</v>
      </c>
      <c r="F44" s="103">
        <v>6265</v>
      </c>
      <c r="G44" s="103">
        <v>6072</v>
      </c>
      <c r="H44" s="103">
        <v>6439</v>
      </c>
      <c r="I44" s="103">
        <v>5243</v>
      </c>
      <c r="J44" s="103">
        <v>5985</v>
      </c>
      <c r="K44" s="103">
        <v>5643</v>
      </c>
      <c r="L44" s="104">
        <v>6640</v>
      </c>
      <c r="M44" s="13"/>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row>
    <row r="45" spans="1:246" ht="15" customHeight="1" x14ac:dyDescent="0.35">
      <c r="A45" s="105" t="s">
        <v>494</v>
      </c>
      <c r="B45" s="106"/>
      <c r="C45" s="106"/>
      <c r="D45" s="107"/>
      <c r="E45" s="108"/>
      <c r="F45" s="108"/>
      <c r="G45" s="108"/>
      <c r="H45" s="108"/>
      <c r="I45" s="108"/>
      <c r="J45" s="108"/>
      <c r="K45" s="108"/>
      <c r="L45" s="109"/>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row>
    <row r="46" spans="1:246" ht="28.5" customHeight="1" x14ac:dyDescent="0.25">
      <c r="A46" s="558" t="s">
        <v>516</v>
      </c>
      <c r="B46" s="558"/>
      <c r="C46" s="558"/>
      <c r="D46" s="558"/>
      <c r="E46" s="558"/>
      <c r="F46" s="558"/>
      <c r="G46" s="558"/>
      <c r="H46" s="558"/>
      <c r="I46" s="558"/>
      <c r="J46" s="558"/>
      <c r="K46" s="558"/>
      <c r="L46" s="558"/>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row>
    <row r="47" spans="1:246" ht="15" customHeight="1" x14ac:dyDescent="0.35">
      <c r="A47" s="560" t="s">
        <v>186</v>
      </c>
      <c r="B47" s="560"/>
      <c r="C47" s="560"/>
      <c r="D47" s="560"/>
      <c r="E47" s="560"/>
      <c r="F47" s="560"/>
      <c r="G47" s="560"/>
      <c r="H47" s="560"/>
      <c r="I47" s="560"/>
      <c r="J47" s="560"/>
      <c r="K47" s="560"/>
      <c r="L47" s="109"/>
    </row>
  </sheetData>
  <mergeCells count="16">
    <mergeCell ref="L5:L6"/>
    <mergeCell ref="A2:L2"/>
    <mergeCell ref="A46:L46"/>
    <mergeCell ref="A3:K3"/>
    <mergeCell ref="A47:K47"/>
    <mergeCell ref="H5:H6"/>
    <mergeCell ref="I5:I6"/>
    <mergeCell ref="C5:C6"/>
    <mergeCell ref="A5:A6"/>
    <mergeCell ref="E5:E6"/>
    <mergeCell ref="F5:F6"/>
    <mergeCell ref="B5:B6"/>
    <mergeCell ref="D5:D6"/>
    <mergeCell ref="J5:J6"/>
    <mergeCell ref="G5:G6"/>
    <mergeCell ref="K5:K6"/>
  </mergeCells>
  <hyperlinks>
    <hyperlink ref="A1" location="índice!A1" display="Regresar"/>
  </hyperlinks>
  <printOptions horizontalCentered="1" gridLinesSet="0"/>
  <pageMargins left="0.19685039370078741" right="0.23622047244094491" top="0.39370078740157483" bottom="0.39370078740157483" header="0" footer="0"/>
  <pageSetup scale="6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K50"/>
  <sheetViews>
    <sheetView showGridLines="0" showZeros="0" zoomScaleNormal="100" zoomScaleSheetLayoutView="100" workbookViewId="0"/>
  </sheetViews>
  <sheetFormatPr baseColWidth="10" defaultRowHeight="12.75" x14ac:dyDescent="0.2"/>
  <cols>
    <col min="1" max="1" width="29" style="6" customWidth="1"/>
    <col min="2" max="13" width="11.5703125" style="6" customWidth="1"/>
    <col min="23" max="16384" width="11.42578125" style="6"/>
  </cols>
  <sheetData>
    <row r="1" spans="1:245" ht="15" x14ac:dyDescent="0.3">
      <c r="A1" s="33" t="s">
        <v>187</v>
      </c>
      <c r="B1" s="133"/>
      <c r="C1" s="133"/>
      <c r="D1" s="133"/>
      <c r="E1" s="133"/>
      <c r="F1" s="133"/>
      <c r="G1" s="133"/>
      <c r="H1" s="133"/>
      <c r="I1" s="133"/>
      <c r="J1" s="133"/>
      <c r="K1" s="133"/>
      <c r="L1" s="133"/>
      <c r="M1" s="133"/>
    </row>
    <row r="2" spans="1:245" s="7" customFormat="1" ht="15" x14ac:dyDescent="0.3">
      <c r="A2" s="557" t="s">
        <v>274</v>
      </c>
      <c r="B2" s="557"/>
      <c r="C2" s="557"/>
      <c r="D2" s="557"/>
      <c r="E2" s="557"/>
      <c r="F2" s="557"/>
      <c r="G2" s="557"/>
      <c r="H2" s="557"/>
      <c r="I2" s="557"/>
      <c r="J2" s="557"/>
      <c r="K2" s="557"/>
      <c r="L2" s="557"/>
      <c r="M2" s="557"/>
      <c r="N2"/>
      <c r="O2"/>
      <c r="P2"/>
      <c r="Q2"/>
      <c r="R2"/>
      <c r="S2"/>
      <c r="T2"/>
      <c r="U2"/>
      <c r="V2"/>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row>
    <row r="3" spans="1:245" s="7" customFormat="1" ht="15.75" customHeight="1" x14ac:dyDescent="0.2">
      <c r="A3" s="559" t="s">
        <v>517</v>
      </c>
      <c r="B3" s="559"/>
      <c r="C3" s="559"/>
      <c r="D3" s="559"/>
      <c r="E3" s="559"/>
      <c r="F3" s="559"/>
      <c r="G3" s="559"/>
      <c r="H3" s="559"/>
      <c r="I3" s="559"/>
      <c r="J3" s="110"/>
      <c r="K3" s="110"/>
      <c r="L3" s="228"/>
      <c r="M3" s="110"/>
      <c r="N3"/>
      <c r="O3"/>
      <c r="P3"/>
      <c r="Q3"/>
      <c r="R3"/>
      <c r="S3"/>
      <c r="T3"/>
      <c r="U3"/>
      <c r="V3"/>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row>
    <row r="4" spans="1:245" ht="15.75" thickBot="1" x14ac:dyDescent="0.35">
      <c r="A4" s="94"/>
      <c r="B4" s="93"/>
      <c r="C4" s="93"/>
      <c r="D4" s="93"/>
      <c r="E4" s="93"/>
      <c r="F4" s="93"/>
      <c r="G4" s="93"/>
      <c r="H4" s="93"/>
      <c r="I4" s="93"/>
      <c r="J4" s="93"/>
      <c r="K4" s="93"/>
      <c r="L4" s="93"/>
      <c r="M4" s="93"/>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row>
    <row r="5" spans="1:245" ht="15.75" customHeight="1" x14ac:dyDescent="0.2">
      <c r="A5" s="562" t="s">
        <v>190</v>
      </c>
      <c r="B5" s="555">
        <v>2008</v>
      </c>
      <c r="C5" s="555">
        <v>2009</v>
      </c>
      <c r="D5" s="555">
        <v>2010</v>
      </c>
      <c r="E5" s="555">
        <v>2011</v>
      </c>
      <c r="F5" s="555">
        <v>2012</v>
      </c>
      <c r="G5" s="555">
        <v>2013</v>
      </c>
      <c r="H5" s="555">
        <v>2014</v>
      </c>
      <c r="I5" s="555">
        <v>2015</v>
      </c>
      <c r="J5" s="555">
        <v>2016</v>
      </c>
      <c r="K5" s="555">
        <v>2017</v>
      </c>
      <c r="L5" s="555">
        <v>2018</v>
      </c>
      <c r="M5" s="555">
        <v>2019</v>
      </c>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row>
    <row r="6" spans="1:245" ht="15.75" customHeight="1" thickBot="1" x14ac:dyDescent="0.25">
      <c r="A6" s="564"/>
      <c r="B6" s="564"/>
      <c r="C6" s="564"/>
      <c r="D6" s="564"/>
      <c r="E6" s="564"/>
      <c r="F6" s="564"/>
      <c r="G6" s="564"/>
      <c r="H6" s="564"/>
      <c r="I6" s="564"/>
      <c r="J6" s="564"/>
      <c r="K6" s="564"/>
      <c r="L6" s="564"/>
      <c r="M6" s="564"/>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row>
    <row r="7" spans="1:245" ht="15.75" customHeight="1" x14ac:dyDescent="0.3">
      <c r="A7" s="96"/>
      <c r="B7" s="99"/>
      <c r="C7" s="99"/>
      <c r="D7" s="99"/>
      <c r="E7" s="99"/>
      <c r="F7" s="99"/>
      <c r="G7" s="99"/>
      <c r="H7" s="99"/>
      <c r="I7" s="99"/>
      <c r="J7" s="99"/>
      <c r="K7" s="99"/>
      <c r="L7" s="99"/>
      <c r="M7" s="99"/>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5.75" customHeight="1" x14ac:dyDescent="0.3">
      <c r="A8" s="88" t="s">
        <v>203</v>
      </c>
      <c r="B8" s="100">
        <v>537663</v>
      </c>
      <c r="C8" s="100">
        <v>500333</v>
      </c>
      <c r="D8" s="100">
        <v>531050</v>
      </c>
      <c r="E8" s="100">
        <v>538954</v>
      </c>
      <c r="F8" s="100">
        <v>545028</v>
      </c>
      <c r="G8" s="100">
        <v>537679</v>
      </c>
      <c r="H8" s="100">
        <v>602802</v>
      </c>
      <c r="I8" s="100">
        <v>591274</v>
      </c>
      <c r="J8" s="101">
        <v>573338</v>
      </c>
      <c r="K8" s="101">
        <v>598949</v>
      </c>
      <c r="L8" s="101">
        <v>584448</v>
      </c>
      <c r="M8" s="101">
        <v>570186</v>
      </c>
      <c r="N8" s="227"/>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row>
    <row r="9" spans="1:245" ht="15.75" customHeight="1" x14ac:dyDescent="0.3">
      <c r="A9" s="102"/>
      <c r="B9" s="100"/>
      <c r="C9" s="100"/>
      <c r="D9" s="100"/>
      <c r="E9" s="100"/>
      <c r="F9" s="100"/>
      <c r="G9" s="100"/>
      <c r="H9" s="100"/>
      <c r="I9" s="100"/>
      <c r="J9" s="100"/>
      <c r="K9" s="100"/>
      <c r="L9" s="100"/>
      <c r="M9" s="100"/>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row>
    <row r="10" spans="1:245" ht="15.75" customHeight="1" x14ac:dyDescent="0.3">
      <c r="A10" s="83" t="s">
        <v>0</v>
      </c>
      <c r="B10" s="100">
        <v>7689</v>
      </c>
      <c r="C10" s="100">
        <v>7478</v>
      </c>
      <c r="D10" s="100">
        <v>7184</v>
      </c>
      <c r="E10" s="100">
        <v>7538</v>
      </c>
      <c r="F10" s="100">
        <v>7629</v>
      </c>
      <c r="G10" s="100">
        <v>7160</v>
      </c>
      <c r="H10" s="100">
        <v>7258</v>
      </c>
      <c r="I10" s="100">
        <v>7972</v>
      </c>
      <c r="J10" s="100">
        <v>8439</v>
      </c>
      <c r="K10" s="100">
        <v>7277</v>
      </c>
      <c r="L10" s="100">
        <v>7762</v>
      </c>
      <c r="M10" s="100">
        <v>7255</v>
      </c>
      <c r="S10" s="137"/>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row>
    <row r="11" spans="1:245" ht="15.75" customHeight="1" x14ac:dyDescent="0.3">
      <c r="A11" s="83" t="s">
        <v>1</v>
      </c>
      <c r="B11" s="100">
        <v>16759</v>
      </c>
      <c r="C11" s="100">
        <v>14244</v>
      </c>
      <c r="D11" s="100">
        <v>15280</v>
      </c>
      <c r="E11" s="100">
        <v>14045</v>
      </c>
      <c r="F11" s="100">
        <v>12888</v>
      </c>
      <c r="G11" s="100">
        <v>11058</v>
      </c>
      <c r="H11" s="100">
        <v>11506</v>
      </c>
      <c r="I11" s="100">
        <v>12518</v>
      </c>
      <c r="J11" s="100">
        <v>13380</v>
      </c>
      <c r="K11" s="100">
        <v>13195</v>
      </c>
      <c r="L11" s="100">
        <v>12890</v>
      </c>
      <c r="M11" s="100">
        <v>12277</v>
      </c>
      <c r="S11" s="137"/>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row>
    <row r="12" spans="1:245" ht="15.75" customHeight="1" x14ac:dyDescent="0.3">
      <c r="A12" s="83" t="s">
        <v>2</v>
      </c>
      <c r="B12" s="100">
        <v>9147</v>
      </c>
      <c r="C12" s="100">
        <v>7216</v>
      </c>
      <c r="D12" s="100">
        <v>6349</v>
      </c>
      <c r="E12" s="100">
        <v>6832</v>
      </c>
      <c r="F12" s="100">
        <v>6069</v>
      </c>
      <c r="G12" s="100">
        <v>7255</v>
      </c>
      <c r="H12" s="100">
        <v>8491</v>
      </c>
      <c r="I12" s="100">
        <v>7981</v>
      </c>
      <c r="J12" s="100">
        <v>10668</v>
      </c>
      <c r="K12" s="100">
        <v>12576</v>
      </c>
      <c r="L12" s="100">
        <v>13221</v>
      </c>
      <c r="M12" s="100">
        <v>9918</v>
      </c>
      <c r="S12" s="137"/>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row>
    <row r="13" spans="1:245" ht="15.75" customHeight="1" x14ac:dyDescent="0.3">
      <c r="A13" s="83" t="s">
        <v>3</v>
      </c>
      <c r="B13" s="100">
        <v>14369</v>
      </c>
      <c r="C13" s="100">
        <v>13705</v>
      </c>
      <c r="D13" s="100">
        <v>15000</v>
      </c>
      <c r="E13" s="100">
        <v>14589</v>
      </c>
      <c r="F13" s="100">
        <v>18511</v>
      </c>
      <c r="G13" s="100">
        <v>18424</v>
      </c>
      <c r="H13" s="100">
        <v>16706</v>
      </c>
      <c r="I13" s="100">
        <v>15394</v>
      </c>
      <c r="J13" s="100">
        <v>8260</v>
      </c>
      <c r="K13" s="100">
        <v>7475</v>
      </c>
      <c r="L13" s="100">
        <v>7721</v>
      </c>
      <c r="M13" s="100">
        <v>8704</v>
      </c>
      <c r="S13" s="137"/>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row>
    <row r="14" spans="1:245" ht="15.75" customHeight="1" x14ac:dyDescent="0.3">
      <c r="A14" s="83" t="s">
        <v>204</v>
      </c>
      <c r="B14" s="100">
        <v>17699</v>
      </c>
      <c r="C14" s="100">
        <v>15702</v>
      </c>
      <c r="D14" s="100">
        <v>16699</v>
      </c>
      <c r="E14" s="100">
        <v>18128</v>
      </c>
      <c r="F14" s="100">
        <v>17041</v>
      </c>
      <c r="G14" s="100">
        <v>14703</v>
      </c>
      <c r="H14" s="100">
        <v>17267</v>
      </c>
      <c r="I14" s="100">
        <v>18478</v>
      </c>
      <c r="J14" s="100">
        <v>15167</v>
      </c>
      <c r="K14" s="100">
        <v>15718</v>
      </c>
      <c r="L14" s="100">
        <v>15723</v>
      </c>
      <c r="M14" s="100">
        <v>14071</v>
      </c>
      <c r="S14" s="137"/>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row>
    <row r="15" spans="1:245" ht="15.75" customHeight="1" x14ac:dyDescent="0.3">
      <c r="A15" s="83" t="s">
        <v>5</v>
      </c>
      <c r="B15" s="100">
        <v>5344</v>
      </c>
      <c r="C15" s="100">
        <v>5900</v>
      </c>
      <c r="D15" s="100">
        <v>6992</v>
      </c>
      <c r="E15" s="100">
        <v>6904</v>
      </c>
      <c r="F15" s="100">
        <v>7305</v>
      </c>
      <c r="G15" s="100">
        <v>6515</v>
      </c>
      <c r="H15" s="100">
        <v>6098</v>
      </c>
      <c r="I15" s="100">
        <v>5702</v>
      </c>
      <c r="J15" s="100">
        <v>5261</v>
      </c>
      <c r="K15" s="100">
        <v>4915</v>
      </c>
      <c r="L15" s="100">
        <v>5081</v>
      </c>
      <c r="M15" s="100">
        <v>5560</v>
      </c>
      <c r="S15" s="137"/>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row>
    <row r="16" spans="1:245" ht="15.75" customHeight="1" x14ac:dyDescent="0.3">
      <c r="A16" s="83" t="s">
        <v>6</v>
      </c>
      <c r="B16" s="100">
        <v>9000</v>
      </c>
      <c r="C16" s="100">
        <v>8497</v>
      </c>
      <c r="D16" s="100">
        <v>9844</v>
      </c>
      <c r="E16" s="100">
        <v>8288</v>
      </c>
      <c r="F16" s="100">
        <v>6794</v>
      </c>
      <c r="G16" s="100">
        <v>6121</v>
      </c>
      <c r="H16" s="100">
        <v>7561</v>
      </c>
      <c r="I16" s="100">
        <v>6778</v>
      </c>
      <c r="J16" s="100">
        <v>6330</v>
      </c>
      <c r="K16" s="100">
        <v>5766</v>
      </c>
      <c r="L16" s="100">
        <v>5359</v>
      </c>
      <c r="M16" s="100">
        <v>6487</v>
      </c>
      <c r="S16" s="137"/>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row>
    <row r="17" spans="1:245" ht="15.75" customHeight="1" x14ac:dyDescent="0.3">
      <c r="A17" s="83" t="s">
        <v>7</v>
      </c>
      <c r="B17" s="100">
        <v>14465</v>
      </c>
      <c r="C17" s="100">
        <v>12202</v>
      </c>
      <c r="D17" s="100">
        <v>11693</v>
      </c>
      <c r="E17" s="100">
        <v>10776</v>
      </c>
      <c r="F17" s="100">
        <v>12225</v>
      </c>
      <c r="G17" s="100">
        <v>12758</v>
      </c>
      <c r="H17" s="100">
        <v>13165</v>
      </c>
      <c r="I17" s="100">
        <v>13654</v>
      </c>
      <c r="J17" s="100">
        <v>14567</v>
      </c>
      <c r="K17" s="100">
        <v>14105</v>
      </c>
      <c r="L17" s="100">
        <v>13179</v>
      </c>
      <c r="M17" s="100">
        <v>11070</v>
      </c>
      <c r="S17" s="137"/>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row>
    <row r="18" spans="1:245" ht="15.75" customHeight="1" x14ac:dyDescent="0.3">
      <c r="A18" s="83" t="s">
        <v>424</v>
      </c>
      <c r="B18" s="100">
        <v>19406</v>
      </c>
      <c r="C18" s="100">
        <v>21088</v>
      </c>
      <c r="D18" s="100">
        <v>26584</v>
      </c>
      <c r="E18" s="100">
        <v>30422</v>
      </c>
      <c r="F18" s="100">
        <v>25432</v>
      </c>
      <c r="G18" s="100">
        <v>29234</v>
      </c>
      <c r="H18" s="100">
        <v>42757</v>
      </c>
      <c r="I18" s="100">
        <v>42750</v>
      </c>
      <c r="J18" s="100">
        <v>38922</v>
      </c>
      <c r="K18" s="100">
        <v>46130</v>
      </c>
      <c r="L18" s="100">
        <v>37150</v>
      </c>
      <c r="M18" s="100">
        <v>49223</v>
      </c>
      <c r="S18" s="137"/>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row>
    <row r="19" spans="1:245" ht="15.75" customHeight="1" x14ac:dyDescent="0.3">
      <c r="A19" s="83" t="s">
        <v>426</v>
      </c>
      <c r="B19" s="100">
        <v>31514</v>
      </c>
      <c r="C19" s="100">
        <v>29084</v>
      </c>
      <c r="D19" s="100">
        <v>34925</v>
      </c>
      <c r="E19" s="100">
        <v>36982</v>
      </c>
      <c r="F19" s="100">
        <v>41117</v>
      </c>
      <c r="G19" s="100">
        <v>41556</v>
      </c>
      <c r="H19" s="100">
        <v>47957</v>
      </c>
      <c r="I19" s="100">
        <v>47676</v>
      </c>
      <c r="J19" s="100">
        <v>51921</v>
      </c>
      <c r="K19" s="100">
        <v>52061</v>
      </c>
      <c r="L19" s="100">
        <v>52229</v>
      </c>
      <c r="M19" s="100">
        <v>44214</v>
      </c>
      <c r="S19" s="137"/>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row>
    <row r="20" spans="1:245" ht="15.75" customHeight="1" x14ac:dyDescent="0.3">
      <c r="A20" s="83" t="s">
        <v>8</v>
      </c>
      <c r="B20" s="100">
        <v>6209</v>
      </c>
      <c r="C20" s="100">
        <v>6850</v>
      </c>
      <c r="D20" s="100">
        <v>7274</v>
      </c>
      <c r="E20" s="100">
        <v>8109</v>
      </c>
      <c r="F20" s="100">
        <v>10155</v>
      </c>
      <c r="G20" s="100">
        <v>6037</v>
      </c>
      <c r="H20" s="100">
        <v>7270</v>
      </c>
      <c r="I20" s="100">
        <v>6639</v>
      </c>
      <c r="J20" s="100">
        <v>6164</v>
      </c>
      <c r="K20" s="100">
        <v>6835</v>
      </c>
      <c r="L20" s="100">
        <v>6548</v>
      </c>
      <c r="M20" s="100">
        <v>5571</v>
      </c>
      <c r="S20" s="137"/>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row>
    <row r="21" spans="1:245" ht="15.75" customHeight="1" x14ac:dyDescent="0.3">
      <c r="A21" s="83" t="s">
        <v>9</v>
      </c>
      <c r="B21" s="100">
        <v>24307</v>
      </c>
      <c r="C21" s="100">
        <v>21994</v>
      </c>
      <c r="D21" s="100">
        <v>22698</v>
      </c>
      <c r="E21" s="100">
        <v>24132</v>
      </c>
      <c r="F21" s="100">
        <v>26597</v>
      </c>
      <c r="G21" s="100">
        <v>28807</v>
      </c>
      <c r="H21" s="100">
        <v>31894</v>
      </c>
      <c r="I21" s="100">
        <v>29877</v>
      </c>
      <c r="J21" s="100">
        <v>31547</v>
      </c>
      <c r="K21" s="100">
        <v>31380</v>
      </c>
      <c r="L21" s="100">
        <v>30724</v>
      </c>
      <c r="M21" s="100">
        <v>25960</v>
      </c>
      <c r="S21" s="137"/>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row>
    <row r="22" spans="1:245" ht="15.75" customHeight="1" x14ac:dyDescent="0.3">
      <c r="A22" s="83" t="s">
        <v>10</v>
      </c>
      <c r="B22" s="100">
        <v>11783</v>
      </c>
      <c r="C22" s="100">
        <v>9200</v>
      </c>
      <c r="D22" s="100">
        <v>8401</v>
      </c>
      <c r="E22" s="100">
        <v>6632</v>
      </c>
      <c r="F22" s="100">
        <v>6206</v>
      </c>
      <c r="G22" s="100">
        <v>7102</v>
      </c>
      <c r="H22" s="100">
        <v>9144</v>
      </c>
      <c r="I22" s="100">
        <v>7711</v>
      </c>
      <c r="J22" s="100">
        <v>7266</v>
      </c>
      <c r="K22" s="100">
        <v>6631</v>
      </c>
      <c r="L22" s="100">
        <v>7067</v>
      </c>
      <c r="M22" s="100">
        <v>7019</v>
      </c>
      <c r="S22" s="137"/>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row>
    <row r="23" spans="1:245" ht="15.75" customHeight="1" x14ac:dyDescent="0.3">
      <c r="A23" s="83" t="s">
        <v>11</v>
      </c>
      <c r="B23" s="100">
        <v>7819</v>
      </c>
      <c r="C23" s="100">
        <v>6565</v>
      </c>
      <c r="D23" s="100">
        <v>8239</v>
      </c>
      <c r="E23" s="100">
        <v>11773</v>
      </c>
      <c r="F23" s="100">
        <v>11739</v>
      </c>
      <c r="G23" s="100">
        <v>13605</v>
      </c>
      <c r="H23" s="100">
        <v>14383</v>
      </c>
      <c r="I23" s="100">
        <v>13798</v>
      </c>
      <c r="J23" s="100">
        <v>12525</v>
      </c>
      <c r="K23" s="100">
        <v>10698</v>
      </c>
      <c r="L23" s="100">
        <v>11546</v>
      </c>
      <c r="M23" s="100">
        <v>10688</v>
      </c>
      <c r="S23" s="137"/>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row>
    <row r="24" spans="1:245" ht="15.75" customHeight="1" x14ac:dyDescent="0.3">
      <c r="A24" s="83" t="s">
        <v>12</v>
      </c>
      <c r="B24" s="100">
        <v>34239</v>
      </c>
      <c r="C24" s="100">
        <v>33418</v>
      </c>
      <c r="D24" s="100">
        <v>37520</v>
      </c>
      <c r="E24" s="100">
        <v>36516</v>
      </c>
      <c r="F24" s="100">
        <v>35581</v>
      </c>
      <c r="G24" s="100">
        <v>34353</v>
      </c>
      <c r="H24" s="100">
        <v>37279</v>
      </c>
      <c r="I24" s="100">
        <v>41151</v>
      </c>
      <c r="J24" s="100">
        <v>43839</v>
      </c>
      <c r="K24" s="100">
        <v>48991</v>
      </c>
      <c r="L24" s="100">
        <v>45405</v>
      </c>
      <c r="M24" s="100">
        <v>46853</v>
      </c>
      <c r="S24" s="137"/>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row>
    <row r="25" spans="1:245" ht="15.75" customHeight="1" x14ac:dyDescent="0.3">
      <c r="A25" s="83" t="s">
        <v>205</v>
      </c>
      <c r="B25" s="100">
        <v>14516</v>
      </c>
      <c r="C25" s="100">
        <v>13846</v>
      </c>
      <c r="D25" s="100">
        <v>17112</v>
      </c>
      <c r="E25" s="100">
        <v>16060</v>
      </c>
      <c r="F25" s="100">
        <v>26605</v>
      </c>
      <c r="G25" s="100">
        <v>21099</v>
      </c>
      <c r="H25" s="100">
        <v>24989</v>
      </c>
      <c r="I25" s="100">
        <v>28040</v>
      </c>
      <c r="J25" s="100">
        <v>30467</v>
      </c>
      <c r="K25" s="100">
        <v>33412</v>
      </c>
      <c r="L25" s="100">
        <v>30932</v>
      </c>
      <c r="M25" s="100">
        <v>25620</v>
      </c>
      <c r="S25" s="137"/>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row>
    <row r="26" spans="1:245" ht="15.75" customHeight="1" x14ac:dyDescent="0.3">
      <c r="A26" s="83" t="s">
        <v>206</v>
      </c>
      <c r="B26" s="100">
        <v>24375</v>
      </c>
      <c r="C26" s="100">
        <v>27226</v>
      </c>
      <c r="D26" s="100">
        <v>29920</v>
      </c>
      <c r="E26" s="100">
        <v>28657</v>
      </c>
      <c r="F26" s="100">
        <v>15145</v>
      </c>
      <c r="G26" s="100">
        <v>14488</v>
      </c>
      <c r="H26" s="100">
        <v>18263</v>
      </c>
      <c r="I26" s="100">
        <v>19584</v>
      </c>
      <c r="J26" s="100">
        <v>23444</v>
      </c>
      <c r="K26" s="100">
        <v>23070</v>
      </c>
      <c r="L26" s="100">
        <v>21082</v>
      </c>
      <c r="M26" s="100">
        <v>18824</v>
      </c>
      <c r="S26" s="137"/>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row>
    <row r="27" spans="1:245" ht="15.75" customHeight="1" x14ac:dyDescent="0.3">
      <c r="A27" s="83" t="s">
        <v>207</v>
      </c>
      <c r="B27" s="100">
        <v>14185</v>
      </c>
      <c r="C27" s="100">
        <v>15152</v>
      </c>
      <c r="D27" s="100">
        <v>15340</v>
      </c>
      <c r="E27" s="100">
        <v>15614</v>
      </c>
      <c r="F27" s="100">
        <v>11674</v>
      </c>
      <c r="G27" s="100">
        <v>13544</v>
      </c>
      <c r="H27" s="100">
        <v>14541</v>
      </c>
      <c r="I27" s="100">
        <v>13924</v>
      </c>
      <c r="J27" s="100">
        <v>13684</v>
      </c>
      <c r="K27" s="100">
        <v>14329</v>
      </c>
      <c r="L27" s="100">
        <v>16256</v>
      </c>
      <c r="M27" s="100">
        <v>13889</v>
      </c>
      <c r="S27" s="137"/>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row>
    <row r="28" spans="1:245" ht="15.75" customHeight="1" x14ac:dyDescent="0.3">
      <c r="A28" s="83" t="s">
        <v>16</v>
      </c>
      <c r="B28" s="100">
        <v>6841</v>
      </c>
      <c r="C28" s="100">
        <v>6500</v>
      </c>
      <c r="D28" s="100">
        <v>6576</v>
      </c>
      <c r="E28" s="100">
        <v>6950</v>
      </c>
      <c r="F28" s="100">
        <v>8184</v>
      </c>
      <c r="G28" s="100">
        <v>6129</v>
      </c>
      <c r="H28" s="100">
        <v>5744</v>
      </c>
      <c r="I28" s="100">
        <v>6052</v>
      </c>
      <c r="J28" s="100">
        <v>5841</v>
      </c>
      <c r="K28" s="100">
        <v>5601</v>
      </c>
      <c r="L28" s="100">
        <v>5757</v>
      </c>
      <c r="M28" s="100">
        <v>5536</v>
      </c>
      <c r="S28" s="137"/>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row>
    <row r="29" spans="1:245" ht="15.75" customHeight="1" x14ac:dyDescent="0.3">
      <c r="A29" s="83" t="s">
        <v>17</v>
      </c>
      <c r="B29" s="100">
        <v>8812</v>
      </c>
      <c r="C29" s="100">
        <v>8251</v>
      </c>
      <c r="D29" s="100">
        <v>6473</v>
      </c>
      <c r="E29" s="100">
        <v>5089</v>
      </c>
      <c r="F29" s="100">
        <v>7077</v>
      </c>
      <c r="G29" s="100">
        <v>6017</v>
      </c>
      <c r="H29" s="100">
        <v>7068</v>
      </c>
      <c r="I29" s="100">
        <v>7026</v>
      </c>
      <c r="J29" s="100">
        <v>6589</v>
      </c>
      <c r="K29" s="100">
        <v>6409</v>
      </c>
      <c r="L29" s="100">
        <v>7227</v>
      </c>
      <c r="M29" s="100">
        <v>8931</v>
      </c>
      <c r="S29" s="137"/>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row>
    <row r="30" spans="1:245" ht="15.75" customHeight="1" x14ac:dyDescent="0.3">
      <c r="A30" s="83" t="s">
        <v>18</v>
      </c>
      <c r="B30" s="100">
        <v>34841</v>
      </c>
      <c r="C30" s="100">
        <v>31085</v>
      </c>
      <c r="D30" s="100">
        <v>32513</v>
      </c>
      <c r="E30" s="100">
        <v>33171</v>
      </c>
      <c r="F30" s="100">
        <v>33261</v>
      </c>
      <c r="G30" s="100">
        <v>31748</v>
      </c>
      <c r="H30" s="100">
        <v>35110</v>
      </c>
      <c r="I30" s="100">
        <v>33176</v>
      </c>
      <c r="J30" s="100">
        <v>29189</v>
      </c>
      <c r="K30" s="100">
        <v>29668</v>
      </c>
      <c r="L30" s="100">
        <v>29669</v>
      </c>
      <c r="M30" s="100">
        <v>30296</v>
      </c>
      <c r="S30" s="137"/>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row>
    <row r="31" spans="1:245" ht="15.75" customHeight="1" x14ac:dyDescent="0.3">
      <c r="A31" s="83" t="s">
        <v>19</v>
      </c>
      <c r="B31" s="100">
        <v>8152</v>
      </c>
      <c r="C31" s="100">
        <v>7734</v>
      </c>
      <c r="D31" s="100">
        <v>7466</v>
      </c>
      <c r="E31" s="100">
        <v>8107</v>
      </c>
      <c r="F31" s="100">
        <v>10027</v>
      </c>
      <c r="G31" s="100">
        <v>11054</v>
      </c>
      <c r="H31" s="100">
        <v>12643</v>
      </c>
      <c r="I31" s="100">
        <v>8886</v>
      </c>
      <c r="J31" s="100">
        <v>6099</v>
      </c>
      <c r="K31" s="100">
        <v>7794</v>
      </c>
      <c r="L31" s="100">
        <v>7206</v>
      </c>
      <c r="M31" s="100">
        <v>8543</v>
      </c>
      <c r="S31" s="137"/>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row>
    <row r="32" spans="1:245" ht="15.75" customHeight="1" x14ac:dyDescent="0.3">
      <c r="A32" s="83" t="s">
        <v>20</v>
      </c>
      <c r="B32" s="100">
        <v>13290</v>
      </c>
      <c r="C32" s="100">
        <v>13376</v>
      </c>
      <c r="D32" s="100">
        <v>16115</v>
      </c>
      <c r="E32" s="100">
        <v>15443</v>
      </c>
      <c r="F32" s="100">
        <v>15062</v>
      </c>
      <c r="G32" s="100">
        <v>16153</v>
      </c>
      <c r="H32" s="100">
        <v>20627</v>
      </c>
      <c r="I32" s="100">
        <v>20012</v>
      </c>
      <c r="J32" s="100">
        <v>21035</v>
      </c>
      <c r="K32" s="100">
        <v>19102</v>
      </c>
      <c r="L32" s="100">
        <v>18292</v>
      </c>
      <c r="M32" s="100">
        <v>15911</v>
      </c>
      <c r="S32" s="137"/>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row>
    <row r="33" spans="1:245" ht="15.75" customHeight="1" x14ac:dyDescent="0.3">
      <c r="A33" s="83" t="s">
        <v>21</v>
      </c>
      <c r="B33" s="100">
        <v>15683</v>
      </c>
      <c r="C33" s="100">
        <v>14941</v>
      </c>
      <c r="D33" s="100">
        <v>17149</v>
      </c>
      <c r="E33" s="100">
        <v>17093</v>
      </c>
      <c r="F33" s="100">
        <v>18666</v>
      </c>
      <c r="G33" s="100">
        <v>16622</v>
      </c>
      <c r="H33" s="100">
        <v>19673</v>
      </c>
      <c r="I33" s="100">
        <v>20949</v>
      </c>
      <c r="J33" s="100">
        <v>21340</v>
      </c>
      <c r="K33" s="100">
        <v>22160</v>
      </c>
      <c r="L33" s="100">
        <v>22292</v>
      </c>
      <c r="M33" s="100">
        <v>20852</v>
      </c>
      <c r="S33" s="137"/>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row>
    <row r="34" spans="1:245" ht="15.75" customHeight="1" x14ac:dyDescent="0.3">
      <c r="A34" s="83" t="s">
        <v>22</v>
      </c>
      <c r="B34" s="100">
        <v>15938</v>
      </c>
      <c r="C34" s="100">
        <v>11394</v>
      </c>
      <c r="D34" s="100">
        <v>10723</v>
      </c>
      <c r="E34" s="100">
        <v>10479</v>
      </c>
      <c r="F34" s="100">
        <v>11361</v>
      </c>
      <c r="G34" s="100">
        <v>10551</v>
      </c>
      <c r="H34" s="100">
        <v>12498</v>
      </c>
      <c r="I34" s="100">
        <v>14793</v>
      </c>
      <c r="J34" s="100">
        <v>18444</v>
      </c>
      <c r="K34" s="100">
        <v>20373</v>
      </c>
      <c r="L34" s="100">
        <v>28795</v>
      </c>
      <c r="M34" s="100">
        <v>31247</v>
      </c>
      <c r="S34" s="137"/>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row>
    <row r="35" spans="1:245" ht="15.75" customHeight="1" x14ac:dyDescent="0.3">
      <c r="A35" s="83" t="s">
        <v>23</v>
      </c>
      <c r="B35" s="100">
        <v>13119</v>
      </c>
      <c r="C35" s="100">
        <v>11173</v>
      </c>
      <c r="D35" s="100">
        <v>12115</v>
      </c>
      <c r="E35" s="100">
        <v>13402</v>
      </c>
      <c r="F35" s="100">
        <v>12483</v>
      </c>
      <c r="G35" s="100">
        <v>13294</v>
      </c>
      <c r="H35" s="100">
        <v>13399</v>
      </c>
      <c r="I35" s="100">
        <v>13861</v>
      </c>
      <c r="J35" s="100">
        <v>13420</v>
      </c>
      <c r="K35" s="100">
        <v>14424</v>
      </c>
      <c r="L35" s="100">
        <v>13612</v>
      </c>
      <c r="M35" s="100">
        <v>12057</v>
      </c>
      <c r="S35" s="137"/>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row>
    <row r="36" spans="1:245" ht="15.75" customHeight="1" x14ac:dyDescent="0.3">
      <c r="A36" s="83" t="s">
        <v>24</v>
      </c>
      <c r="B36" s="100">
        <v>16803</v>
      </c>
      <c r="C36" s="100">
        <v>14629</v>
      </c>
      <c r="D36" s="100">
        <v>14969</v>
      </c>
      <c r="E36" s="100">
        <v>14099</v>
      </c>
      <c r="F36" s="100">
        <v>15381</v>
      </c>
      <c r="G36" s="100">
        <v>14648</v>
      </c>
      <c r="H36" s="100">
        <v>14860</v>
      </c>
      <c r="I36" s="100">
        <v>17198</v>
      </c>
      <c r="J36" s="100">
        <v>17103</v>
      </c>
      <c r="K36" s="100">
        <v>16897</v>
      </c>
      <c r="L36" s="100">
        <v>15917</v>
      </c>
      <c r="M36" s="100">
        <v>14803</v>
      </c>
      <c r="S36" s="137"/>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row>
    <row r="37" spans="1:245" ht="15.75" customHeight="1" x14ac:dyDescent="0.3">
      <c r="A37" s="83" t="s">
        <v>25</v>
      </c>
      <c r="B37" s="100">
        <v>20288</v>
      </c>
      <c r="C37" s="100">
        <v>16782</v>
      </c>
      <c r="D37" s="100">
        <v>18054</v>
      </c>
      <c r="E37" s="100">
        <v>19131</v>
      </c>
      <c r="F37" s="100">
        <v>20581</v>
      </c>
      <c r="G37" s="100">
        <v>19932</v>
      </c>
      <c r="H37" s="100">
        <v>20811</v>
      </c>
      <c r="I37" s="100">
        <v>19611</v>
      </c>
      <c r="J37" s="100">
        <v>19659</v>
      </c>
      <c r="K37" s="100">
        <v>20674</v>
      </c>
      <c r="L37" s="100">
        <v>18269</v>
      </c>
      <c r="M37" s="100">
        <v>18329</v>
      </c>
      <c r="S37" s="137"/>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5.75" customHeight="1" x14ac:dyDescent="0.3">
      <c r="A38" s="83" t="s">
        <v>26</v>
      </c>
      <c r="B38" s="100">
        <v>14220</v>
      </c>
      <c r="C38" s="100">
        <v>12908</v>
      </c>
      <c r="D38" s="100">
        <v>11297</v>
      </c>
      <c r="E38" s="100">
        <v>13577</v>
      </c>
      <c r="F38" s="100">
        <v>14229</v>
      </c>
      <c r="G38" s="100">
        <v>14704</v>
      </c>
      <c r="H38" s="100">
        <v>15328</v>
      </c>
      <c r="I38" s="100">
        <v>10967</v>
      </c>
      <c r="J38" s="100">
        <v>5743</v>
      </c>
      <c r="K38" s="100">
        <v>6101</v>
      </c>
      <c r="L38" s="100">
        <v>5476</v>
      </c>
      <c r="M38" s="100">
        <v>7737</v>
      </c>
      <c r="S38" s="137"/>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5.75" customHeight="1" x14ac:dyDescent="0.3">
      <c r="A39" s="83" t="s">
        <v>27</v>
      </c>
      <c r="B39" s="100">
        <v>27506</v>
      </c>
      <c r="C39" s="100">
        <v>21007</v>
      </c>
      <c r="D39" s="100">
        <v>19856</v>
      </c>
      <c r="E39" s="100">
        <v>17239</v>
      </c>
      <c r="F39" s="100">
        <v>19513</v>
      </c>
      <c r="G39" s="100">
        <v>21173</v>
      </c>
      <c r="H39" s="100">
        <v>22195</v>
      </c>
      <c r="I39" s="100">
        <v>19027</v>
      </c>
      <c r="J39" s="100">
        <v>14156</v>
      </c>
      <c r="K39" s="100">
        <v>19725</v>
      </c>
      <c r="L39" s="100">
        <v>21535</v>
      </c>
      <c r="M39" s="100">
        <v>20519</v>
      </c>
      <c r="S39" s="137"/>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5.75" customHeight="1" x14ac:dyDescent="0.3">
      <c r="A40" s="83" t="s">
        <v>28</v>
      </c>
      <c r="B40" s="100">
        <v>2010</v>
      </c>
      <c r="C40" s="100">
        <v>1976</v>
      </c>
      <c r="D40" s="100">
        <v>2398</v>
      </c>
      <c r="E40" s="100">
        <v>1976</v>
      </c>
      <c r="F40" s="100">
        <v>2058</v>
      </c>
      <c r="G40" s="100">
        <v>2381</v>
      </c>
      <c r="H40" s="100">
        <v>2316</v>
      </c>
      <c r="I40" s="100">
        <v>3015</v>
      </c>
      <c r="J40" s="100">
        <v>2989</v>
      </c>
      <c r="K40" s="100">
        <v>2403</v>
      </c>
      <c r="L40" s="100">
        <v>2626</v>
      </c>
      <c r="M40" s="100">
        <v>2400</v>
      </c>
      <c r="S40" s="137"/>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5.75" customHeight="1" x14ac:dyDescent="0.3">
      <c r="A41" s="83" t="s">
        <v>29</v>
      </c>
      <c r="B41" s="100">
        <v>21476</v>
      </c>
      <c r="C41" s="100">
        <v>23758</v>
      </c>
      <c r="D41" s="100">
        <v>22188</v>
      </c>
      <c r="E41" s="100">
        <v>23937</v>
      </c>
      <c r="F41" s="100">
        <v>21941</v>
      </c>
      <c r="G41" s="100">
        <v>18088</v>
      </c>
      <c r="H41" s="100">
        <v>17842</v>
      </c>
      <c r="I41" s="100">
        <v>17679</v>
      </c>
      <c r="J41" s="100">
        <v>15963</v>
      </c>
      <c r="K41" s="100">
        <v>15252</v>
      </c>
      <c r="L41" s="100">
        <v>14166</v>
      </c>
      <c r="M41" s="100">
        <v>15137</v>
      </c>
      <c r="S41" s="137"/>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5.75" customHeight="1" x14ac:dyDescent="0.3">
      <c r="A42" s="83" t="s">
        <v>30</v>
      </c>
      <c r="B42" s="100">
        <v>19279</v>
      </c>
      <c r="C42" s="100">
        <v>18226</v>
      </c>
      <c r="D42" s="100">
        <v>18302</v>
      </c>
      <c r="E42" s="100">
        <v>18024</v>
      </c>
      <c r="F42" s="100">
        <v>18423</v>
      </c>
      <c r="G42" s="100">
        <v>24449</v>
      </c>
      <c r="H42" s="100">
        <v>28679</v>
      </c>
      <c r="I42" s="100">
        <v>18756</v>
      </c>
      <c r="J42" s="100">
        <v>11340</v>
      </c>
      <c r="K42" s="100">
        <v>12963</v>
      </c>
      <c r="L42" s="100">
        <v>11051</v>
      </c>
      <c r="M42" s="100">
        <v>10513</v>
      </c>
      <c r="S42" s="137"/>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5.75" customHeight="1" x14ac:dyDescent="0.3">
      <c r="A43" s="83" t="s">
        <v>31</v>
      </c>
      <c r="B43" s="100">
        <v>8800</v>
      </c>
      <c r="C43" s="100">
        <v>9107</v>
      </c>
      <c r="D43" s="100">
        <v>10412</v>
      </c>
      <c r="E43" s="100">
        <v>11281</v>
      </c>
      <c r="F43" s="100">
        <v>11054</v>
      </c>
      <c r="G43" s="100">
        <v>9711</v>
      </c>
      <c r="H43" s="100">
        <v>9799</v>
      </c>
      <c r="I43" s="100">
        <v>12756</v>
      </c>
      <c r="J43" s="100">
        <v>14578</v>
      </c>
      <c r="K43" s="100">
        <v>15540</v>
      </c>
      <c r="L43" s="100">
        <v>15020</v>
      </c>
      <c r="M43" s="100">
        <v>16658</v>
      </c>
      <c r="S43" s="137"/>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5.75" customHeight="1" thickBot="1" x14ac:dyDescent="0.35">
      <c r="A44" s="85" t="s">
        <v>32</v>
      </c>
      <c r="B44" s="103">
        <v>7780</v>
      </c>
      <c r="C44" s="103">
        <v>8119</v>
      </c>
      <c r="D44" s="103">
        <v>7390</v>
      </c>
      <c r="E44" s="103">
        <v>7959</v>
      </c>
      <c r="F44" s="103">
        <v>7014</v>
      </c>
      <c r="G44" s="103">
        <v>7206</v>
      </c>
      <c r="H44" s="103">
        <v>7681</v>
      </c>
      <c r="I44" s="103">
        <v>7883</v>
      </c>
      <c r="J44" s="103">
        <v>7999</v>
      </c>
      <c r="K44" s="103">
        <v>9299</v>
      </c>
      <c r="L44" s="103">
        <v>7663</v>
      </c>
      <c r="M44" s="103">
        <v>7514</v>
      </c>
      <c r="S44" s="137"/>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8.75" customHeight="1" x14ac:dyDescent="0.3">
      <c r="A45" s="91" t="s">
        <v>494</v>
      </c>
      <c r="B45" s="111"/>
      <c r="C45" s="112"/>
      <c r="D45" s="113"/>
      <c r="E45" s="113"/>
      <c r="F45" s="113"/>
      <c r="G45" s="96"/>
      <c r="H45" s="96"/>
      <c r="I45" s="96"/>
      <c r="J45" s="96"/>
      <c r="K45" s="96"/>
      <c r="L45" s="96"/>
      <c r="M45" s="96"/>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5.75" customHeight="1" x14ac:dyDescent="0.25">
      <c r="A46" s="558" t="s">
        <v>518</v>
      </c>
      <c r="B46" s="558"/>
      <c r="C46" s="558"/>
      <c r="D46" s="558"/>
      <c r="E46" s="558"/>
      <c r="F46" s="558"/>
      <c r="G46" s="558"/>
      <c r="H46" s="558"/>
      <c r="I46" s="558"/>
      <c r="J46" s="558"/>
      <c r="K46" s="558"/>
      <c r="L46" s="558"/>
      <c r="M46" s="558"/>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5.75" customHeight="1" x14ac:dyDescent="0.2">
      <c r="A47" s="563" t="s">
        <v>186</v>
      </c>
      <c r="B47" s="563"/>
      <c r="C47" s="563"/>
      <c r="D47" s="563"/>
      <c r="E47" s="563"/>
      <c r="F47" s="563"/>
      <c r="G47" s="563"/>
      <c r="H47" s="563"/>
      <c r="I47" s="563"/>
      <c r="J47" s="563"/>
      <c r="K47" s="563"/>
      <c r="L47" s="563"/>
      <c r="M47" s="563"/>
    </row>
    <row r="48" spans="1:245" ht="15" x14ac:dyDescent="0.3">
      <c r="A48" s="114"/>
      <c r="B48" s="114"/>
      <c r="C48" s="114"/>
      <c r="D48" s="114"/>
      <c r="E48" s="114"/>
      <c r="F48" s="114"/>
      <c r="G48" s="114"/>
      <c r="H48" s="114"/>
      <c r="I48" s="114"/>
      <c r="J48" s="114"/>
      <c r="K48" s="114"/>
      <c r="L48" s="114"/>
      <c r="M48" s="114"/>
    </row>
    <row r="49" spans="1:13" ht="15" x14ac:dyDescent="0.3">
      <c r="A49" s="114"/>
      <c r="B49" s="114"/>
      <c r="C49" s="114"/>
      <c r="D49" s="114"/>
      <c r="E49" s="114"/>
      <c r="F49" s="114"/>
      <c r="G49" s="114"/>
      <c r="H49" s="114"/>
      <c r="I49" s="114"/>
      <c r="J49" s="114"/>
      <c r="K49" s="114"/>
      <c r="L49" s="114"/>
      <c r="M49" s="114"/>
    </row>
    <row r="50" spans="1:13" ht="15" x14ac:dyDescent="0.3">
      <c r="A50" s="114"/>
      <c r="B50" s="114"/>
      <c r="C50" s="114"/>
      <c r="D50" s="114"/>
      <c r="E50" s="114"/>
      <c r="F50" s="114"/>
      <c r="G50" s="114"/>
      <c r="H50" s="114"/>
      <c r="I50" s="114"/>
      <c r="J50" s="114"/>
      <c r="K50" s="114"/>
      <c r="L50" s="114"/>
      <c r="M50" s="114"/>
    </row>
  </sheetData>
  <mergeCells count="17">
    <mergeCell ref="L5:L6"/>
    <mergeCell ref="A47:M47"/>
    <mergeCell ref="A5:A6"/>
    <mergeCell ref="J5:J6"/>
    <mergeCell ref="A46:M46"/>
    <mergeCell ref="A2:M2"/>
    <mergeCell ref="M5:M6"/>
    <mergeCell ref="K5:K6"/>
    <mergeCell ref="D5:D6"/>
    <mergeCell ref="E5:E6"/>
    <mergeCell ref="F5:F6"/>
    <mergeCell ref="G5:G6"/>
    <mergeCell ref="H5:H6"/>
    <mergeCell ref="I5:I6"/>
    <mergeCell ref="B5:B6"/>
    <mergeCell ref="C5:C6"/>
    <mergeCell ref="A3:I3"/>
  </mergeCells>
  <hyperlinks>
    <hyperlink ref="A1" location="índice!A1" display="Regresar"/>
  </hyperlinks>
  <printOptions horizontalCentered="1" gridLinesSet="0"/>
  <pageMargins left="0.19685039370078741" right="0.23622047244094491" top="0.39370078740157483" bottom="0.39370078740157483" header="0" footer="0"/>
  <pageSetup scale="6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268"/>
  <sheetViews>
    <sheetView showGridLines="0" showZeros="0" zoomScaleNormal="100" workbookViewId="0"/>
  </sheetViews>
  <sheetFormatPr baseColWidth="10" defaultColWidth="12.5703125" defaultRowHeight="12.75" x14ac:dyDescent="0.2"/>
  <cols>
    <col min="1" max="1" width="27.5703125" style="294" customWidth="1"/>
    <col min="2" max="7" width="12.7109375" style="294" customWidth="1"/>
    <col min="8" max="10" width="12.7109375" style="317" customWidth="1"/>
    <col min="11" max="12" width="12.7109375" style="294" customWidth="1"/>
    <col min="13" max="13" width="14.5703125" style="294" customWidth="1"/>
    <col min="14" max="14" width="14.85546875" style="294" customWidth="1"/>
    <col min="15" max="18" width="13.85546875" style="294" customWidth="1"/>
    <col min="19" max="20" width="12" style="294" bestFit="1" customWidth="1"/>
    <col min="21" max="21" width="13.7109375" style="294" bestFit="1" customWidth="1"/>
    <col min="22" max="16384" width="12.5703125" style="294"/>
  </cols>
  <sheetData>
    <row r="1" spans="1:23" ht="15" x14ac:dyDescent="0.2">
      <c r="A1" s="231" t="s">
        <v>187</v>
      </c>
      <c r="B1" s="378"/>
      <c r="C1" s="378"/>
      <c r="D1" s="378"/>
      <c r="E1" s="378"/>
      <c r="F1" s="378"/>
      <c r="G1" s="378"/>
      <c r="H1" s="378"/>
      <c r="I1" s="378"/>
      <c r="J1" s="378"/>
      <c r="K1" s="378"/>
      <c r="L1" s="378"/>
      <c r="M1" s="379"/>
      <c r="N1" s="379"/>
      <c r="O1" s="379"/>
      <c r="P1" s="379"/>
      <c r="Q1" s="379"/>
      <c r="R1" s="379"/>
      <c r="S1" s="380"/>
      <c r="T1" s="380"/>
    </row>
    <row r="2" spans="1:23" s="295" customFormat="1" ht="15" x14ac:dyDescent="0.2">
      <c r="A2" s="566" t="s">
        <v>486</v>
      </c>
      <c r="B2" s="566"/>
      <c r="C2" s="566"/>
      <c r="D2" s="566"/>
      <c r="E2" s="566"/>
      <c r="F2" s="566"/>
      <c r="G2" s="566"/>
      <c r="H2" s="566"/>
      <c r="I2" s="566"/>
      <c r="J2" s="566"/>
      <c r="K2" s="566"/>
      <c r="L2" s="566"/>
      <c r="M2" s="381"/>
      <c r="N2" s="381"/>
      <c r="O2" s="381"/>
      <c r="P2" s="381"/>
      <c r="Q2" s="381"/>
      <c r="R2" s="381"/>
      <c r="S2" s="380"/>
      <c r="T2" s="380"/>
      <c r="U2" s="380"/>
      <c r="V2" s="380"/>
    </row>
    <row r="3" spans="1:23" s="295" customFormat="1" ht="17.25" customHeight="1" x14ac:dyDescent="0.2">
      <c r="A3" s="568" t="s">
        <v>429</v>
      </c>
      <c r="B3" s="568"/>
      <c r="C3" s="568"/>
      <c r="D3" s="568"/>
      <c r="E3" s="568"/>
      <c r="F3" s="568"/>
      <c r="G3" s="568"/>
      <c r="H3" s="568"/>
      <c r="I3" s="568"/>
      <c r="J3" s="568"/>
      <c r="K3" s="568"/>
      <c r="L3" s="568"/>
      <c r="M3" s="568"/>
      <c r="N3" s="568"/>
      <c r="O3" s="568"/>
      <c r="P3" s="568"/>
      <c r="Q3" s="568"/>
      <c r="R3" s="568"/>
      <c r="S3" s="382"/>
      <c r="T3" s="383"/>
    </row>
    <row r="4" spans="1:23" ht="15.75" thickBot="1" x14ac:dyDescent="0.25">
      <c r="A4" s="380"/>
      <c r="B4" s="384"/>
      <c r="C4" s="384"/>
      <c r="D4" s="384"/>
      <c r="E4" s="384"/>
      <c r="F4" s="384"/>
      <c r="G4" s="384"/>
      <c r="H4" s="384"/>
      <c r="I4" s="384"/>
      <c r="J4" s="384"/>
      <c r="K4" s="384"/>
      <c r="L4" s="385"/>
      <c r="M4" s="384"/>
      <c r="N4" s="384"/>
      <c r="O4" s="384"/>
      <c r="P4" s="384"/>
      <c r="Q4" s="384"/>
      <c r="R4" s="384"/>
      <c r="S4" s="384"/>
      <c r="T4" s="384"/>
      <c r="U4" s="326"/>
    </row>
    <row r="5" spans="1:23" ht="15" customHeight="1" x14ac:dyDescent="0.2">
      <c r="A5" s="562" t="s">
        <v>190</v>
      </c>
      <c r="B5" s="555">
        <v>1997</v>
      </c>
      <c r="C5" s="555">
        <v>1998</v>
      </c>
      <c r="D5" s="555">
        <v>1999</v>
      </c>
      <c r="E5" s="555">
        <v>2000</v>
      </c>
      <c r="F5" s="555">
        <v>2001</v>
      </c>
      <c r="G5" s="555">
        <v>2002</v>
      </c>
      <c r="H5" s="555">
        <v>2003</v>
      </c>
      <c r="I5" s="555">
        <v>2004</v>
      </c>
      <c r="J5" s="555">
        <v>2005</v>
      </c>
      <c r="K5" s="555">
        <v>2006</v>
      </c>
      <c r="L5" s="555">
        <v>2007</v>
      </c>
      <c r="M5" s="272"/>
      <c r="N5" s="272"/>
      <c r="O5" s="272"/>
      <c r="P5" s="272"/>
      <c r="Q5" s="272"/>
      <c r="R5" s="272"/>
      <c r="S5" s="272"/>
      <c r="T5" s="272"/>
      <c r="U5" s="272"/>
      <c r="V5" s="272"/>
    </row>
    <row r="6" spans="1:23" ht="15" customHeight="1" thickBot="1" x14ac:dyDescent="0.25">
      <c r="A6" s="565"/>
      <c r="B6" s="565"/>
      <c r="C6" s="565"/>
      <c r="D6" s="565"/>
      <c r="E6" s="565"/>
      <c r="F6" s="565"/>
      <c r="G6" s="565"/>
      <c r="H6" s="565"/>
      <c r="I6" s="565">
        <v>2004</v>
      </c>
      <c r="J6" s="565"/>
      <c r="K6" s="565"/>
      <c r="L6" s="565"/>
      <c r="M6" s="272"/>
      <c r="N6" s="272"/>
      <c r="O6" s="272"/>
      <c r="P6" s="272"/>
      <c r="Q6" s="272"/>
      <c r="R6" s="272"/>
      <c r="S6" s="272"/>
      <c r="T6" s="272"/>
      <c r="U6" s="272"/>
      <c r="V6" s="272"/>
    </row>
    <row r="7" spans="1:23" ht="15" customHeight="1" x14ac:dyDescent="0.2">
      <c r="B7" s="386"/>
      <c r="C7" s="386"/>
      <c r="D7" s="386"/>
      <c r="E7" s="386"/>
      <c r="F7" s="386"/>
      <c r="G7" s="386"/>
      <c r="H7" s="387"/>
      <c r="I7" s="387"/>
      <c r="J7" s="326"/>
      <c r="K7" s="326"/>
      <c r="L7" s="326"/>
      <c r="M7" s="272"/>
      <c r="N7" s="272"/>
      <c r="O7" s="272"/>
      <c r="P7" s="272"/>
      <c r="Q7" s="272"/>
      <c r="R7" s="272"/>
      <c r="S7" s="272"/>
      <c r="T7" s="272"/>
      <c r="U7" s="272"/>
      <c r="V7" s="272"/>
    </row>
    <row r="8" spans="1:23" ht="15" customHeight="1" x14ac:dyDescent="0.2">
      <c r="A8" s="368" t="s">
        <v>203</v>
      </c>
      <c r="B8" s="321">
        <v>9751092</v>
      </c>
      <c r="C8" s="321">
        <v>10167228</v>
      </c>
      <c r="D8" s="321">
        <v>10703272</v>
      </c>
      <c r="E8" s="321">
        <v>11247407</v>
      </c>
      <c r="F8" s="321">
        <v>11050422</v>
      </c>
      <c r="G8" s="321">
        <v>11083044</v>
      </c>
      <c r="H8" s="321">
        <v>11078954</v>
      </c>
      <c r="I8" s="321">
        <v>11351533</v>
      </c>
      <c r="J8" s="322">
        <v>11684599</v>
      </c>
      <c r="K8" s="322">
        <v>12162964</v>
      </c>
      <c r="L8" s="322">
        <v>12628392</v>
      </c>
      <c r="M8" s="272"/>
      <c r="N8" s="272"/>
      <c r="O8" s="272"/>
      <c r="P8" s="272"/>
      <c r="Q8" s="272"/>
      <c r="R8" s="272"/>
      <c r="S8" s="272"/>
      <c r="T8" s="272"/>
      <c r="U8" s="272"/>
      <c r="V8" s="272"/>
      <c r="W8" s="388"/>
    </row>
    <row r="9" spans="1:23" ht="15" customHeight="1" x14ac:dyDescent="0.2">
      <c r="A9" s="370"/>
      <c r="B9" s="389"/>
      <c r="C9" s="389"/>
      <c r="D9" s="389"/>
      <c r="E9" s="389"/>
      <c r="F9" s="389"/>
      <c r="G9" s="389"/>
      <c r="H9" s="389"/>
      <c r="I9" s="389"/>
      <c r="J9" s="389"/>
      <c r="K9" s="389"/>
      <c r="L9" s="389"/>
      <c r="M9" s="272"/>
      <c r="N9" s="272"/>
      <c r="O9" s="272"/>
      <c r="P9" s="272"/>
      <c r="Q9" s="272"/>
      <c r="R9" s="272"/>
      <c r="S9" s="272"/>
      <c r="T9" s="272"/>
      <c r="U9" s="272"/>
      <c r="V9" s="272"/>
      <c r="W9" s="388"/>
    </row>
    <row r="10" spans="1:23" ht="15" customHeight="1" x14ac:dyDescent="0.2">
      <c r="A10" s="347" t="s">
        <v>0</v>
      </c>
      <c r="B10" s="321">
        <v>137262</v>
      </c>
      <c r="C10" s="321">
        <v>145395</v>
      </c>
      <c r="D10" s="321">
        <v>157113</v>
      </c>
      <c r="E10" s="321">
        <v>168966</v>
      </c>
      <c r="F10" s="321">
        <v>165451</v>
      </c>
      <c r="G10" s="321">
        <v>166318</v>
      </c>
      <c r="H10" s="321">
        <v>162896</v>
      </c>
      <c r="I10" s="321">
        <v>168127</v>
      </c>
      <c r="J10" s="321">
        <v>171327</v>
      </c>
      <c r="K10" s="321">
        <v>184845</v>
      </c>
      <c r="L10" s="321">
        <v>189589</v>
      </c>
      <c r="M10" s="272"/>
      <c r="N10" s="272"/>
      <c r="O10" s="272"/>
      <c r="P10" s="272"/>
      <c r="Q10" s="272"/>
      <c r="R10" s="272"/>
      <c r="S10" s="272"/>
      <c r="T10" s="272"/>
      <c r="U10" s="272"/>
      <c r="V10" s="272"/>
      <c r="W10" s="388"/>
    </row>
    <row r="11" spans="1:23" ht="15" customHeight="1" x14ac:dyDescent="0.2">
      <c r="A11" s="347" t="s">
        <v>1</v>
      </c>
      <c r="B11" s="321">
        <v>462531</v>
      </c>
      <c r="C11" s="321">
        <v>492767</v>
      </c>
      <c r="D11" s="321">
        <v>534631</v>
      </c>
      <c r="E11" s="321">
        <v>571820</v>
      </c>
      <c r="F11" s="321">
        <v>530345</v>
      </c>
      <c r="G11" s="321">
        <v>524572</v>
      </c>
      <c r="H11" s="321">
        <v>528003</v>
      </c>
      <c r="I11" s="321">
        <v>559428</v>
      </c>
      <c r="J11" s="321">
        <v>574676</v>
      </c>
      <c r="K11" s="321">
        <v>595431</v>
      </c>
      <c r="L11" s="321">
        <v>611163</v>
      </c>
      <c r="M11" s="272"/>
      <c r="N11" s="272"/>
      <c r="O11" s="272"/>
      <c r="P11" s="272"/>
      <c r="Q11" s="272"/>
      <c r="R11" s="272"/>
      <c r="S11" s="272"/>
      <c r="T11" s="272"/>
      <c r="U11" s="272"/>
      <c r="V11" s="272"/>
      <c r="W11" s="388"/>
    </row>
    <row r="12" spans="1:23" ht="15" customHeight="1" x14ac:dyDescent="0.2">
      <c r="A12" s="347" t="s">
        <v>2</v>
      </c>
      <c r="B12" s="321">
        <v>55436</v>
      </c>
      <c r="C12" s="321">
        <v>58637</v>
      </c>
      <c r="D12" s="321">
        <v>61846</v>
      </c>
      <c r="E12" s="321">
        <v>66207</v>
      </c>
      <c r="F12" s="321">
        <v>67124</v>
      </c>
      <c r="G12" s="321">
        <v>67999</v>
      </c>
      <c r="H12" s="321">
        <v>70543</v>
      </c>
      <c r="I12" s="321">
        <v>74896</v>
      </c>
      <c r="J12" s="321">
        <v>82059</v>
      </c>
      <c r="K12" s="321">
        <v>89061</v>
      </c>
      <c r="L12" s="321">
        <v>98749</v>
      </c>
      <c r="M12" s="272"/>
      <c r="N12" s="272"/>
      <c r="O12" s="272"/>
      <c r="P12" s="272"/>
      <c r="Q12" s="272"/>
      <c r="R12" s="272"/>
      <c r="S12" s="272"/>
      <c r="T12" s="272"/>
      <c r="U12" s="272"/>
      <c r="V12" s="272"/>
      <c r="W12" s="388"/>
    </row>
    <row r="13" spans="1:23" ht="15" customHeight="1" x14ac:dyDescent="0.2">
      <c r="A13" s="347" t="s">
        <v>3</v>
      </c>
      <c r="B13" s="321">
        <v>55903</v>
      </c>
      <c r="C13" s="321">
        <v>56956</v>
      </c>
      <c r="D13" s="321">
        <v>58568</v>
      </c>
      <c r="E13" s="321">
        <v>62413</v>
      </c>
      <c r="F13" s="321">
        <v>69758</v>
      </c>
      <c r="G13" s="321">
        <v>73253</v>
      </c>
      <c r="H13" s="321">
        <v>79562</v>
      </c>
      <c r="I13" s="321">
        <v>82116</v>
      </c>
      <c r="J13" s="321">
        <v>83479</v>
      </c>
      <c r="K13" s="321">
        <v>88480</v>
      </c>
      <c r="L13" s="321">
        <v>91989</v>
      </c>
      <c r="M13" s="272"/>
      <c r="N13" s="272"/>
      <c r="O13" s="272"/>
      <c r="P13" s="272"/>
      <c r="Q13" s="272"/>
      <c r="R13" s="272"/>
      <c r="S13" s="272"/>
      <c r="T13" s="272"/>
      <c r="U13" s="272"/>
      <c r="V13" s="272"/>
      <c r="W13" s="388"/>
    </row>
    <row r="14" spans="1:23" ht="15" customHeight="1" x14ac:dyDescent="0.2">
      <c r="A14" s="347" t="s">
        <v>204</v>
      </c>
      <c r="B14" s="321">
        <v>398799</v>
      </c>
      <c r="C14" s="321">
        <v>421117</v>
      </c>
      <c r="D14" s="321">
        <v>456041</v>
      </c>
      <c r="E14" s="321">
        <v>475357</v>
      </c>
      <c r="F14" s="321">
        <v>450894</v>
      </c>
      <c r="G14" s="321">
        <v>456773</v>
      </c>
      <c r="H14" s="321">
        <v>444084</v>
      </c>
      <c r="I14" s="321">
        <v>453249</v>
      </c>
      <c r="J14" s="321">
        <v>458164</v>
      </c>
      <c r="K14" s="321">
        <v>470154</v>
      </c>
      <c r="L14" s="321">
        <v>487618</v>
      </c>
      <c r="M14" s="272"/>
      <c r="N14" s="272"/>
      <c r="O14" s="272"/>
      <c r="P14" s="272"/>
      <c r="Q14" s="272"/>
      <c r="R14" s="272"/>
      <c r="S14" s="272"/>
      <c r="T14" s="272"/>
      <c r="U14" s="272"/>
      <c r="V14" s="272"/>
      <c r="W14" s="388"/>
    </row>
    <row r="15" spans="1:23" ht="15" customHeight="1" x14ac:dyDescent="0.2">
      <c r="A15" s="347" t="s">
        <v>5</v>
      </c>
      <c r="B15" s="321">
        <v>54566</v>
      </c>
      <c r="C15" s="321">
        <v>56142</v>
      </c>
      <c r="D15" s="321">
        <v>59621</v>
      </c>
      <c r="E15" s="321">
        <v>62603</v>
      </c>
      <c r="F15" s="321">
        <v>65468</v>
      </c>
      <c r="G15" s="321">
        <v>66128</v>
      </c>
      <c r="H15" s="321">
        <v>68188</v>
      </c>
      <c r="I15" s="321">
        <v>71429</v>
      </c>
      <c r="J15" s="321">
        <v>74227</v>
      </c>
      <c r="K15" s="321">
        <v>76976</v>
      </c>
      <c r="L15" s="321">
        <v>81539</v>
      </c>
      <c r="M15" s="272"/>
      <c r="N15" s="272"/>
      <c r="O15" s="272"/>
      <c r="P15" s="272"/>
      <c r="Q15" s="272"/>
      <c r="R15" s="272"/>
      <c r="S15" s="272"/>
      <c r="T15" s="272"/>
      <c r="U15" s="272"/>
      <c r="V15" s="272"/>
      <c r="W15" s="388"/>
    </row>
    <row r="16" spans="1:23" ht="15" customHeight="1" x14ac:dyDescent="0.2">
      <c r="A16" s="347" t="s">
        <v>6</v>
      </c>
      <c r="B16" s="321">
        <v>92219</v>
      </c>
      <c r="C16" s="321">
        <v>105731</v>
      </c>
      <c r="D16" s="321">
        <v>111207</v>
      </c>
      <c r="E16" s="321">
        <v>117214</v>
      </c>
      <c r="F16" s="321">
        <v>122138</v>
      </c>
      <c r="G16" s="321">
        <v>125864</v>
      </c>
      <c r="H16" s="321">
        <v>129463</v>
      </c>
      <c r="I16" s="321">
        <v>133944</v>
      </c>
      <c r="J16" s="321">
        <v>141129</v>
      </c>
      <c r="K16" s="321">
        <v>147558</v>
      </c>
      <c r="L16" s="321">
        <v>153546</v>
      </c>
      <c r="M16" s="272"/>
      <c r="N16" s="272"/>
      <c r="O16" s="272"/>
      <c r="P16" s="272"/>
      <c r="Q16" s="272"/>
      <c r="R16" s="272"/>
      <c r="S16" s="272"/>
      <c r="T16" s="272"/>
      <c r="U16" s="272"/>
      <c r="V16" s="272"/>
      <c r="W16" s="388"/>
    </row>
    <row r="17" spans="1:23" ht="15" customHeight="1" x14ac:dyDescent="0.2">
      <c r="A17" s="347" t="s">
        <v>7</v>
      </c>
      <c r="B17" s="321">
        <v>561294</v>
      </c>
      <c r="C17" s="321">
        <v>604275</v>
      </c>
      <c r="D17" s="321">
        <v>640596</v>
      </c>
      <c r="E17" s="321">
        <v>677081</v>
      </c>
      <c r="F17" s="321">
        <v>608459</v>
      </c>
      <c r="G17" s="321">
        <v>586372</v>
      </c>
      <c r="H17" s="321">
        <v>582651</v>
      </c>
      <c r="I17" s="321">
        <v>589696</v>
      </c>
      <c r="J17" s="321">
        <v>620633</v>
      </c>
      <c r="K17" s="321">
        <v>632718</v>
      </c>
      <c r="L17" s="321">
        <v>646759</v>
      </c>
      <c r="M17" s="272"/>
      <c r="N17" s="272"/>
      <c r="O17" s="272"/>
      <c r="P17" s="272"/>
      <c r="Q17" s="272"/>
      <c r="R17" s="272"/>
      <c r="S17" s="272"/>
      <c r="T17" s="272"/>
      <c r="U17" s="272"/>
      <c r="V17" s="272"/>
      <c r="W17" s="388"/>
    </row>
    <row r="18" spans="1:23" ht="15" customHeight="1" x14ac:dyDescent="0.2">
      <c r="A18" s="347" t="s">
        <v>424</v>
      </c>
      <c r="B18" s="321">
        <v>938840</v>
      </c>
      <c r="C18" s="321">
        <v>940030</v>
      </c>
      <c r="D18" s="321">
        <v>962741</v>
      </c>
      <c r="E18" s="321">
        <v>989823</v>
      </c>
      <c r="F18" s="321">
        <v>974356</v>
      </c>
      <c r="G18" s="321">
        <v>962450</v>
      </c>
      <c r="H18" s="321">
        <v>967197</v>
      </c>
      <c r="I18" s="321">
        <v>978097</v>
      </c>
      <c r="J18" s="321">
        <v>1000284</v>
      </c>
      <c r="K18" s="321">
        <v>1028495</v>
      </c>
      <c r="L18" s="321">
        <v>1089269</v>
      </c>
      <c r="M18" s="272"/>
      <c r="N18" s="272"/>
      <c r="O18" s="272"/>
      <c r="P18" s="272"/>
      <c r="Q18" s="272"/>
      <c r="R18" s="272"/>
      <c r="S18" s="272"/>
      <c r="T18" s="272"/>
      <c r="U18" s="272"/>
      <c r="V18" s="272"/>
      <c r="W18" s="388"/>
    </row>
    <row r="19" spans="1:23" ht="15" customHeight="1" x14ac:dyDescent="0.2">
      <c r="A19" s="347" t="s">
        <v>426</v>
      </c>
      <c r="B19" s="321">
        <v>988055</v>
      </c>
      <c r="C19" s="321">
        <v>1005517</v>
      </c>
      <c r="D19" s="321">
        <v>1037395</v>
      </c>
      <c r="E19" s="321">
        <v>1059351</v>
      </c>
      <c r="F19" s="321">
        <v>1046370</v>
      </c>
      <c r="G19" s="321">
        <v>1046205</v>
      </c>
      <c r="H19" s="321">
        <v>1037150</v>
      </c>
      <c r="I19" s="321">
        <v>1050721</v>
      </c>
      <c r="J19" s="321">
        <v>1103646</v>
      </c>
      <c r="K19" s="321">
        <v>1153904</v>
      </c>
      <c r="L19" s="321">
        <v>1173972</v>
      </c>
      <c r="M19" s="272"/>
      <c r="N19" s="272"/>
      <c r="O19" s="272"/>
      <c r="P19" s="272"/>
      <c r="Q19" s="272"/>
      <c r="R19" s="272"/>
      <c r="S19" s="272"/>
      <c r="T19" s="272"/>
      <c r="U19" s="272"/>
      <c r="V19" s="272"/>
      <c r="W19" s="388"/>
    </row>
    <row r="20" spans="1:23" ht="15" customHeight="1" x14ac:dyDescent="0.2">
      <c r="A20" s="347" t="s">
        <v>8</v>
      </c>
      <c r="B20" s="321">
        <v>148827</v>
      </c>
      <c r="C20" s="321">
        <v>152807</v>
      </c>
      <c r="D20" s="321">
        <v>161450</v>
      </c>
      <c r="E20" s="321">
        <v>167254</v>
      </c>
      <c r="F20" s="321">
        <v>149436</v>
      </c>
      <c r="G20" s="321">
        <v>151348</v>
      </c>
      <c r="H20" s="321">
        <v>147381</v>
      </c>
      <c r="I20" s="321">
        <v>153108</v>
      </c>
      <c r="J20" s="321">
        <v>153391</v>
      </c>
      <c r="K20" s="321">
        <v>154386</v>
      </c>
      <c r="L20" s="321">
        <v>160170</v>
      </c>
      <c r="M20" s="272"/>
      <c r="N20" s="272"/>
      <c r="O20" s="272"/>
      <c r="P20" s="272"/>
      <c r="Q20" s="272"/>
      <c r="R20" s="272"/>
      <c r="S20" s="272"/>
      <c r="T20" s="272"/>
      <c r="U20" s="272"/>
      <c r="V20" s="272"/>
      <c r="W20" s="388"/>
    </row>
    <row r="21" spans="1:23" ht="15" customHeight="1" x14ac:dyDescent="0.2">
      <c r="A21" s="347" t="s">
        <v>9</v>
      </c>
      <c r="B21" s="321">
        <v>375175</v>
      </c>
      <c r="C21" s="321">
        <v>397786</v>
      </c>
      <c r="D21" s="321">
        <v>423024</v>
      </c>
      <c r="E21" s="321">
        <v>451322</v>
      </c>
      <c r="F21" s="321">
        <v>458174</v>
      </c>
      <c r="G21" s="321">
        <v>466416</v>
      </c>
      <c r="H21" s="321">
        <v>467287</v>
      </c>
      <c r="I21" s="321">
        <v>475706</v>
      </c>
      <c r="J21" s="321">
        <v>481954</v>
      </c>
      <c r="K21" s="321">
        <v>510455</v>
      </c>
      <c r="L21" s="321">
        <v>526586</v>
      </c>
      <c r="M21" s="272"/>
      <c r="N21" s="272"/>
      <c r="O21" s="272"/>
      <c r="P21" s="272"/>
      <c r="Q21" s="272"/>
      <c r="R21" s="272"/>
      <c r="S21" s="272"/>
      <c r="T21" s="272"/>
      <c r="U21" s="272"/>
      <c r="V21" s="272"/>
      <c r="W21" s="388"/>
    </row>
    <row r="22" spans="1:23" ht="15" customHeight="1" x14ac:dyDescent="0.2">
      <c r="A22" s="347" t="s">
        <v>10</v>
      </c>
      <c r="B22" s="321">
        <v>93741</v>
      </c>
      <c r="C22" s="321">
        <v>96742</v>
      </c>
      <c r="D22" s="321">
        <v>99906</v>
      </c>
      <c r="E22" s="321">
        <v>103977</v>
      </c>
      <c r="F22" s="321">
        <v>103693</v>
      </c>
      <c r="G22" s="321">
        <v>103254</v>
      </c>
      <c r="H22" s="321">
        <v>104422</v>
      </c>
      <c r="I22" s="321">
        <v>105283</v>
      </c>
      <c r="J22" s="321">
        <v>107582</v>
      </c>
      <c r="K22" s="321">
        <v>112610</v>
      </c>
      <c r="L22" s="321">
        <v>114820</v>
      </c>
      <c r="M22" s="272"/>
      <c r="N22" s="272"/>
      <c r="O22" s="272"/>
      <c r="P22" s="272"/>
      <c r="Q22" s="272"/>
      <c r="R22" s="272"/>
      <c r="S22" s="272"/>
      <c r="T22" s="272"/>
      <c r="U22" s="272"/>
      <c r="V22" s="272"/>
      <c r="W22" s="388"/>
    </row>
    <row r="23" spans="1:23" ht="15" customHeight="1" x14ac:dyDescent="0.2">
      <c r="A23" s="347" t="s">
        <v>11</v>
      </c>
      <c r="B23" s="321">
        <v>108248</v>
      </c>
      <c r="C23" s="321">
        <v>114839</v>
      </c>
      <c r="D23" s="321">
        <v>125034</v>
      </c>
      <c r="E23" s="321">
        <v>129576</v>
      </c>
      <c r="F23" s="321">
        <v>129521</v>
      </c>
      <c r="G23" s="321">
        <v>127590</v>
      </c>
      <c r="H23" s="321">
        <v>126846</v>
      </c>
      <c r="I23" s="321">
        <v>123560</v>
      </c>
      <c r="J23" s="321">
        <v>122757</v>
      </c>
      <c r="K23" s="321">
        <v>126989</v>
      </c>
      <c r="L23" s="321">
        <v>134164</v>
      </c>
      <c r="M23" s="272"/>
      <c r="N23" s="272"/>
      <c r="O23" s="272"/>
      <c r="P23" s="272"/>
      <c r="Q23" s="272"/>
      <c r="R23" s="272"/>
      <c r="S23" s="272"/>
      <c r="T23" s="272"/>
      <c r="U23" s="272"/>
      <c r="V23" s="272"/>
      <c r="W23" s="388"/>
    </row>
    <row r="24" spans="1:23" ht="15" customHeight="1" x14ac:dyDescent="0.2">
      <c r="A24" s="347" t="s">
        <v>12</v>
      </c>
      <c r="B24" s="321">
        <v>798282</v>
      </c>
      <c r="C24" s="321">
        <v>839369</v>
      </c>
      <c r="D24" s="321">
        <v>886818</v>
      </c>
      <c r="E24" s="321">
        <v>936754</v>
      </c>
      <c r="F24" s="321">
        <v>925925</v>
      </c>
      <c r="G24" s="321">
        <v>934846</v>
      </c>
      <c r="H24" s="321">
        <v>943345</v>
      </c>
      <c r="I24" s="321">
        <v>966304</v>
      </c>
      <c r="J24" s="321">
        <v>992256</v>
      </c>
      <c r="K24" s="321">
        <v>1040536</v>
      </c>
      <c r="L24" s="321">
        <v>1085778</v>
      </c>
      <c r="M24" s="272"/>
      <c r="N24" s="272"/>
      <c r="O24" s="272"/>
      <c r="P24" s="272"/>
      <c r="Q24" s="272"/>
      <c r="R24" s="272"/>
      <c r="S24" s="272"/>
      <c r="T24" s="272"/>
      <c r="U24" s="272"/>
      <c r="V24" s="272"/>
      <c r="W24" s="388"/>
    </row>
    <row r="25" spans="1:23" ht="15" customHeight="1" x14ac:dyDescent="0.2">
      <c r="A25" s="347" t="s">
        <v>205</v>
      </c>
      <c r="B25" s="321">
        <v>438552</v>
      </c>
      <c r="C25" s="321">
        <v>463603</v>
      </c>
      <c r="D25" s="321">
        <v>483382</v>
      </c>
      <c r="E25" s="321">
        <v>524668</v>
      </c>
      <c r="F25" s="321">
        <v>533703</v>
      </c>
      <c r="G25" s="321">
        <v>538065</v>
      </c>
      <c r="H25" s="321">
        <v>518746</v>
      </c>
      <c r="I25" s="321">
        <v>534302</v>
      </c>
      <c r="J25" s="321">
        <v>529776</v>
      </c>
      <c r="K25" s="321">
        <v>554475</v>
      </c>
      <c r="L25" s="321">
        <v>586584</v>
      </c>
      <c r="M25" s="272"/>
      <c r="N25" s="272"/>
      <c r="O25" s="272"/>
      <c r="P25" s="272"/>
      <c r="Q25" s="272"/>
      <c r="R25" s="272"/>
      <c r="S25" s="272"/>
      <c r="T25" s="272"/>
      <c r="U25" s="272"/>
      <c r="V25" s="272"/>
      <c r="W25" s="388"/>
    </row>
    <row r="26" spans="1:23" ht="15" customHeight="1" x14ac:dyDescent="0.2">
      <c r="A26" s="347" t="s">
        <v>206</v>
      </c>
      <c r="B26" s="321">
        <v>334192</v>
      </c>
      <c r="C26" s="321">
        <v>334789</v>
      </c>
      <c r="D26" s="321">
        <v>349603</v>
      </c>
      <c r="E26" s="321">
        <v>374851</v>
      </c>
      <c r="F26" s="321">
        <v>362220</v>
      </c>
      <c r="G26" s="321">
        <v>360984</v>
      </c>
      <c r="H26" s="321">
        <v>358379</v>
      </c>
      <c r="I26" s="321">
        <v>358303</v>
      </c>
      <c r="J26" s="321">
        <v>369516</v>
      </c>
      <c r="K26" s="321">
        <v>390026</v>
      </c>
      <c r="L26" s="321">
        <v>402220</v>
      </c>
      <c r="M26" s="272"/>
      <c r="N26" s="272"/>
      <c r="O26" s="272"/>
      <c r="P26" s="272"/>
      <c r="Q26" s="272"/>
      <c r="R26" s="272"/>
      <c r="S26" s="272"/>
      <c r="T26" s="272"/>
      <c r="U26" s="272"/>
      <c r="V26" s="272"/>
      <c r="W26" s="388"/>
    </row>
    <row r="27" spans="1:23" ht="15" customHeight="1" x14ac:dyDescent="0.2">
      <c r="A27" s="347" t="s">
        <v>207</v>
      </c>
      <c r="B27" s="321">
        <v>191726</v>
      </c>
      <c r="C27" s="321">
        <v>197063</v>
      </c>
      <c r="D27" s="321">
        <v>209504</v>
      </c>
      <c r="E27" s="321">
        <v>218472</v>
      </c>
      <c r="F27" s="321">
        <v>227162</v>
      </c>
      <c r="G27" s="321">
        <v>229141</v>
      </c>
      <c r="H27" s="321">
        <v>228841</v>
      </c>
      <c r="I27" s="321">
        <v>239548</v>
      </c>
      <c r="J27" s="321">
        <v>247639</v>
      </c>
      <c r="K27" s="321">
        <v>255682</v>
      </c>
      <c r="L27" s="321">
        <v>266770</v>
      </c>
      <c r="M27" s="272"/>
      <c r="N27" s="272"/>
      <c r="O27" s="272"/>
      <c r="P27" s="272"/>
      <c r="Q27" s="272"/>
      <c r="R27" s="272"/>
      <c r="S27" s="272"/>
      <c r="T27" s="272"/>
      <c r="U27" s="272"/>
      <c r="V27" s="272"/>
      <c r="W27" s="388"/>
    </row>
    <row r="28" spans="1:23" ht="15" customHeight="1" x14ac:dyDescent="0.2">
      <c r="A28" s="347" t="s">
        <v>16</v>
      </c>
      <c r="B28" s="321">
        <v>123489</v>
      </c>
      <c r="C28" s="321">
        <v>126099</v>
      </c>
      <c r="D28" s="321">
        <v>130492</v>
      </c>
      <c r="E28" s="321">
        <v>132978</v>
      </c>
      <c r="F28" s="321">
        <v>133540</v>
      </c>
      <c r="G28" s="321">
        <v>133230</v>
      </c>
      <c r="H28" s="321">
        <v>134325</v>
      </c>
      <c r="I28" s="321">
        <v>134218</v>
      </c>
      <c r="J28" s="321">
        <v>138337</v>
      </c>
      <c r="K28" s="321">
        <v>143739</v>
      </c>
      <c r="L28" s="321">
        <v>146495</v>
      </c>
      <c r="M28" s="272"/>
      <c r="N28" s="272"/>
      <c r="O28" s="272"/>
      <c r="P28" s="272"/>
      <c r="Q28" s="272"/>
      <c r="R28" s="272"/>
      <c r="S28" s="272"/>
      <c r="T28" s="272"/>
      <c r="U28" s="272"/>
      <c r="V28" s="272"/>
      <c r="W28" s="388"/>
    </row>
    <row r="29" spans="1:23" ht="15" customHeight="1" x14ac:dyDescent="0.2">
      <c r="A29" s="347" t="s">
        <v>17</v>
      </c>
      <c r="B29" s="321">
        <v>66305</v>
      </c>
      <c r="C29" s="321">
        <v>67101</v>
      </c>
      <c r="D29" s="321">
        <v>64324</v>
      </c>
      <c r="E29" s="321">
        <v>65356</v>
      </c>
      <c r="F29" s="321">
        <v>64349</v>
      </c>
      <c r="G29" s="321">
        <v>64054</v>
      </c>
      <c r="H29" s="321">
        <v>69194</v>
      </c>
      <c r="I29" s="321">
        <v>71226</v>
      </c>
      <c r="J29" s="321">
        <v>74219</v>
      </c>
      <c r="K29" s="321">
        <v>78740</v>
      </c>
      <c r="L29" s="321">
        <v>82736</v>
      </c>
      <c r="M29" s="272"/>
      <c r="N29" s="272"/>
      <c r="O29" s="272"/>
      <c r="P29" s="272"/>
      <c r="Q29" s="272"/>
      <c r="R29" s="272"/>
      <c r="S29" s="272"/>
      <c r="T29" s="272"/>
      <c r="U29" s="272"/>
      <c r="V29" s="272"/>
      <c r="W29" s="388"/>
    </row>
    <row r="30" spans="1:23" ht="15" customHeight="1" x14ac:dyDescent="0.2">
      <c r="A30" s="347" t="s">
        <v>18</v>
      </c>
      <c r="B30" s="321">
        <v>730161</v>
      </c>
      <c r="C30" s="321">
        <v>766240</v>
      </c>
      <c r="D30" s="321">
        <v>821908</v>
      </c>
      <c r="E30" s="321">
        <v>861109</v>
      </c>
      <c r="F30" s="321">
        <v>855692</v>
      </c>
      <c r="G30" s="321">
        <v>861056</v>
      </c>
      <c r="H30" s="321">
        <v>857255</v>
      </c>
      <c r="I30" s="321">
        <v>875845</v>
      </c>
      <c r="J30" s="321">
        <v>915422</v>
      </c>
      <c r="K30" s="321">
        <v>964827</v>
      </c>
      <c r="L30" s="321">
        <v>1013342</v>
      </c>
      <c r="M30" s="272"/>
      <c r="N30" s="272"/>
      <c r="O30" s="272"/>
      <c r="P30" s="272"/>
      <c r="Q30" s="272"/>
      <c r="R30" s="272"/>
      <c r="S30" s="272"/>
      <c r="T30" s="272"/>
      <c r="U30" s="272"/>
      <c r="V30" s="272"/>
      <c r="W30" s="388"/>
    </row>
    <row r="31" spans="1:23" ht="15" customHeight="1" x14ac:dyDescent="0.2">
      <c r="A31" s="347" t="s">
        <v>19</v>
      </c>
      <c r="B31" s="321">
        <v>106457</v>
      </c>
      <c r="C31" s="321">
        <v>110435</v>
      </c>
      <c r="D31" s="321">
        <v>110010</v>
      </c>
      <c r="E31" s="321">
        <v>115054</v>
      </c>
      <c r="F31" s="321">
        <v>119580</v>
      </c>
      <c r="G31" s="321">
        <v>123365</v>
      </c>
      <c r="H31" s="321">
        <v>124588</v>
      </c>
      <c r="I31" s="321">
        <v>126554</v>
      </c>
      <c r="J31" s="321">
        <v>130405</v>
      </c>
      <c r="K31" s="321">
        <v>131007</v>
      </c>
      <c r="L31" s="321">
        <v>136020</v>
      </c>
      <c r="M31" s="272"/>
      <c r="N31" s="272"/>
      <c r="O31" s="272"/>
      <c r="P31" s="272"/>
      <c r="Q31" s="272"/>
      <c r="R31" s="272"/>
      <c r="S31" s="272"/>
      <c r="T31" s="272"/>
      <c r="U31" s="272"/>
      <c r="V31" s="272"/>
      <c r="W31" s="388"/>
    </row>
    <row r="32" spans="1:23" ht="15" customHeight="1" x14ac:dyDescent="0.2">
      <c r="A32" s="347" t="s">
        <v>20</v>
      </c>
      <c r="B32" s="321">
        <v>310721</v>
      </c>
      <c r="C32" s="321">
        <v>341302</v>
      </c>
      <c r="D32" s="321">
        <v>365982</v>
      </c>
      <c r="E32" s="321">
        <v>379539</v>
      </c>
      <c r="F32" s="321">
        <v>360796</v>
      </c>
      <c r="G32" s="321">
        <v>362920</v>
      </c>
      <c r="H32" s="321">
        <v>351321</v>
      </c>
      <c r="I32" s="321">
        <v>354934</v>
      </c>
      <c r="J32" s="321">
        <v>353424</v>
      </c>
      <c r="K32" s="321">
        <v>358599</v>
      </c>
      <c r="L32" s="321">
        <v>368484</v>
      </c>
      <c r="M32" s="272"/>
      <c r="N32" s="272"/>
      <c r="O32" s="272"/>
      <c r="P32" s="272"/>
      <c r="Q32" s="272"/>
      <c r="R32" s="272"/>
      <c r="S32" s="272"/>
      <c r="T32" s="272"/>
      <c r="U32" s="272"/>
      <c r="V32" s="272"/>
      <c r="W32" s="388"/>
    </row>
    <row r="33" spans="1:24" ht="15" customHeight="1" x14ac:dyDescent="0.2">
      <c r="A33" s="347" t="s">
        <v>21</v>
      </c>
      <c r="B33" s="321">
        <v>167531</v>
      </c>
      <c r="C33" s="321">
        <v>177343</v>
      </c>
      <c r="D33" s="321">
        <v>195942</v>
      </c>
      <c r="E33" s="321">
        <v>206784</v>
      </c>
      <c r="F33" s="321">
        <v>207359</v>
      </c>
      <c r="G33" s="321">
        <v>210989</v>
      </c>
      <c r="H33" s="321">
        <v>213036</v>
      </c>
      <c r="I33" s="321">
        <v>220079</v>
      </c>
      <c r="J33" s="321">
        <v>228009</v>
      </c>
      <c r="K33" s="321">
        <v>241216</v>
      </c>
      <c r="L33" s="321">
        <v>254848</v>
      </c>
      <c r="M33" s="272"/>
      <c r="N33" s="272"/>
      <c r="O33" s="272"/>
      <c r="P33" s="272"/>
      <c r="Q33" s="272"/>
      <c r="R33" s="272"/>
      <c r="S33" s="272"/>
      <c r="T33" s="272"/>
      <c r="U33" s="272"/>
      <c r="V33" s="272"/>
      <c r="W33" s="388"/>
    </row>
    <row r="34" spans="1:24" ht="15" customHeight="1" x14ac:dyDescent="0.2">
      <c r="A34" s="347" t="s">
        <v>22</v>
      </c>
      <c r="B34" s="321">
        <v>116112</v>
      </c>
      <c r="C34" s="321">
        <v>127493</v>
      </c>
      <c r="D34" s="321">
        <v>138049</v>
      </c>
      <c r="E34" s="321">
        <v>150270</v>
      </c>
      <c r="F34" s="321">
        <v>150737</v>
      </c>
      <c r="G34" s="321">
        <v>158693</v>
      </c>
      <c r="H34" s="321">
        <v>169477</v>
      </c>
      <c r="I34" s="321">
        <v>183668</v>
      </c>
      <c r="J34" s="321">
        <v>185092</v>
      </c>
      <c r="K34" s="321">
        <v>207256</v>
      </c>
      <c r="L34" s="321">
        <v>217705</v>
      </c>
      <c r="M34" s="272"/>
      <c r="N34" s="272"/>
      <c r="O34" s="272"/>
      <c r="P34" s="272"/>
      <c r="Q34" s="272"/>
      <c r="R34" s="272"/>
      <c r="S34" s="272"/>
      <c r="T34" s="272"/>
      <c r="U34" s="272"/>
      <c r="V34" s="272"/>
      <c r="W34" s="388"/>
    </row>
    <row r="35" spans="1:24" ht="15" customHeight="1" x14ac:dyDescent="0.2">
      <c r="A35" s="347" t="s">
        <v>23</v>
      </c>
      <c r="B35" s="321">
        <v>176224</v>
      </c>
      <c r="C35" s="321">
        <v>180723</v>
      </c>
      <c r="D35" s="321">
        <v>187749</v>
      </c>
      <c r="E35" s="321">
        <v>198496</v>
      </c>
      <c r="F35" s="321">
        <v>199514</v>
      </c>
      <c r="G35" s="321">
        <v>205516</v>
      </c>
      <c r="H35" s="321">
        <v>206987</v>
      </c>
      <c r="I35" s="321">
        <v>215828</v>
      </c>
      <c r="J35" s="321">
        <v>227024</v>
      </c>
      <c r="K35" s="321">
        <v>237314</v>
      </c>
      <c r="L35" s="321">
        <v>244172</v>
      </c>
      <c r="M35" s="272"/>
      <c r="N35" s="272"/>
      <c r="O35" s="272"/>
      <c r="P35" s="272"/>
      <c r="Q35" s="272"/>
      <c r="R35" s="272"/>
      <c r="S35" s="272"/>
      <c r="T35" s="272"/>
      <c r="U35" s="272"/>
      <c r="V35" s="272"/>
      <c r="W35" s="388"/>
    </row>
    <row r="36" spans="1:24" ht="15" customHeight="1" x14ac:dyDescent="0.2">
      <c r="A36" s="347" t="s">
        <v>24</v>
      </c>
      <c r="B36" s="321">
        <v>241721</v>
      </c>
      <c r="C36" s="321">
        <v>250154</v>
      </c>
      <c r="D36" s="321">
        <v>253863</v>
      </c>
      <c r="E36" s="321">
        <v>263055</v>
      </c>
      <c r="F36" s="321">
        <v>270842</v>
      </c>
      <c r="G36" s="321">
        <v>278020</v>
      </c>
      <c r="H36" s="321">
        <v>279727</v>
      </c>
      <c r="I36" s="321">
        <v>285081</v>
      </c>
      <c r="J36" s="321">
        <v>293667</v>
      </c>
      <c r="K36" s="321">
        <v>302311</v>
      </c>
      <c r="L36" s="321">
        <v>319491</v>
      </c>
      <c r="M36" s="272"/>
      <c r="N36" s="272"/>
      <c r="O36" s="272"/>
      <c r="P36" s="272"/>
      <c r="Q36" s="272"/>
      <c r="R36" s="272"/>
      <c r="S36" s="272"/>
      <c r="T36" s="272"/>
      <c r="U36" s="272"/>
      <c r="V36" s="272"/>
      <c r="W36" s="388"/>
    </row>
    <row r="37" spans="1:24" ht="15" customHeight="1" x14ac:dyDescent="0.2">
      <c r="A37" s="347" t="s">
        <v>25</v>
      </c>
      <c r="B37" s="321">
        <v>284740</v>
      </c>
      <c r="C37" s="321">
        <v>291960</v>
      </c>
      <c r="D37" s="321">
        <v>306282</v>
      </c>
      <c r="E37" s="321">
        <v>328136</v>
      </c>
      <c r="F37" s="321">
        <v>308311</v>
      </c>
      <c r="G37" s="321">
        <v>304738</v>
      </c>
      <c r="H37" s="321">
        <v>308906</v>
      </c>
      <c r="I37" s="321">
        <v>323520</v>
      </c>
      <c r="J37" s="321">
        <v>337341</v>
      </c>
      <c r="K37" s="321">
        <v>355330</v>
      </c>
      <c r="L37" s="321">
        <v>375916</v>
      </c>
      <c r="M37" s="272"/>
      <c r="N37" s="272"/>
      <c r="O37" s="272"/>
      <c r="P37" s="272"/>
      <c r="Q37" s="272"/>
      <c r="R37" s="272"/>
      <c r="S37" s="272"/>
      <c r="T37" s="272"/>
      <c r="U37" s="272"/>
      <c r="V37" s="272"/>
      <c r="W37" s="388"/>
    </row>
    <row r="38" spans="1:24" ht="15" customHeight="1" x14ac:dyDescent="0.2">
      <c r="A38" s="347" t="s">
        <v>26</v>
      </c>
      <c r="B38" s="321">
        <v>80863</v>
      </c>
      <c r="C38" s="321">
        <v>78945</v>
      </c>
      <c r="D38" s="321">
        <v>81978</v>
      </c>
      <c r="E38" s="321">
        <v>89701</v>
      </c>
      <c r="F38" s="321">
        <v>92982</v>
      </c>
      <c r="G38" s="321">
        <v>92413</v>
      </c>
      <c r="H38" s="321">
        <v>96838</v>
      </c>
      <c r="I38" s="321">
        <v>103620</v>
      </c>
      <c r="J38" s="321">
        <v>108286</v>
      </c>
      <c r="K38" s="321">
        <v>113217</v>
      </c>
      <c r="L38" s="321">
        <v>117461</v>
      </c>
      <c r="M38" s="272"/>
      <c r="N38" s="272"/>
      <c r="O38" s="272"/>
      <c r="P38" s="272"/>
      <c r="Q38" s="272"/>
      <c r="R38" s="272"/>
      <c r="S38" s="272"/>
      <c r="T38" s="272"/>
      <c r="U38" s="272"/>
      <c r="V38" s="272"/>
      <c r="W38" s="388"/>
    </row>
    <row r="39" spans="1:24" ht="15" customHeight="1" x14ac:dyDescent="0.2">
      <c r="A39" s="347" t="s">
        <v>27</v>
      </c>
      <c r="B39" s="321">
        <v>380139</v>
      </c>
      <c r="C39" s="321">
        <v>401935</v>
      </c>
      <c r="D39" s="321">
        <v>433123</v>
      </c>
      <c r="E39" s="321">
        <v>462230</v>
      </c>
      <c r="F39" s="321">
        <v>448746</v>
      </c>
      <c r="G39" s="321">
        <v>446518</v>
      </c>
      <c r="H39" s="321">
        <v>444142</v>
      </c>
      <c r="I39" s="321">
        <v>466451</v>
      </c>
      <c r="J39" s="321">
        <v>487305</v>
      </c>
      <c r="K39" s="321">
        <v>501054</v>
      </c>
      <c r="L39" s="321">
        <v>511057</v>
      </c>
      <c r="M39" s="272"/>
      <c r="N39" s="272"/>
      <c r="O39" s="272"/>
      <c r="P39" s="272"/>
      <c r="Q39" s="272"/>
      <c r="R39" s="272"/>
      <c r="S39" s="272"/>
      <c r="T39" s="272"/>
      <c r="U39" s="272"/>
      <c r="V39" s="272"/>
      <c r="W39" s="388"/>
    </row>
    <row r="40" spans="1:24" ht="15" customHeight="1" x14ac:dyDescent="0.2">
      <c r="A40" s="347" t="s">
        <v>28</v>
      </c>
      <c r="B40" s="321">
        <v>57356</v>
      </c>
      <c r="C40" s="321">
        <v>60972</v>
      </c>
      <c r="D40" s="321">
        <v>64370</v>
      </c>
      <c r="E40" s="321">
        <v>71198</v>
      </c>
      <c r="F40" s="321">
        <v>68284</v>
      </c>
      <c r="G40" s="321">
        <v>68102</v>
      </c>
      <c r="H40" s="321">
        <v>62895</v>
      </c>
      <c r="I40" s="321">
        <v>65264</v>
      </c>
      <c r="J40" s="321">
        <v>64831</v>
      </c>
      <c r="K40" s="321">
        <v>63276</v>
      </c>
      <c r="L40" s="321">
        <v>61381</v>
      </c>
      <c r="M40" s="272"/>
      <c r="N40" s="272"/>
      <c r="O40" s="272"/>
      <c r="P40" s="272"/>
      <c r="Q40" s="272"/>
      <c r="R40" s="272"/>
      <c r="S40" s="272"/>
      <c r="T40" s="272"/>
      <c r="U40" s="272"/>
      <c r="V40" s="272"/>
      <c r="W40" s="388"/>
    </row>
    <row r="41" spans="1:24" ht="15" customHeight="1" x14ac:dyDescent="0.2">
      <c r="A41" s="347" t="s">
        <v>29</v>
      </c>
      <c r="B41" s="321">
        <v>254526</v>
      </c>
      <c r="C41" s="321">
        <v>261399</v>
      </c>
      <c r="D41" s="321">
        <v>272025</v>
      </c>
      <c r="E41" s="321">
        <v>285030</v>
      </c>
      <c r="F41" s="321">
        <v>295937</v>
      </c>
      <c r="G41" s="321">
        <v>299619</v>
      </c>
      <c r="H41" s="321">
        <v>305687</v>
      </c>
      <c r="I41" s="321">
        <v>309773</v>
      </c>
      <c r="J41" s="321">
        <v>318178</v>
      </c>
      <c r="K41" s="321">
        <v>333732</v>
      </c>
      <c r="L41" s="321">
        <v>345143</v>
      </c>
      <c r="M41" s="272"/>
      <c r="N41" s="272"/>
      <c r="O41" s="272"/>
      <c r="P41" s="272"/>
      <c r="Q41" s="272"/>
      <c r="R41" s="272"/>
      <c r="S41" s="272"/>
      <c r="T41" s="272"/>
      <c r="U41" s="272"/>
      <c r="V41" s="272"/>
      <c r="W41" s="388"/>
    </row>
    <row r="42" spans="1:24" ht="15" customHeight="1" x14ac:dyDescent="0.2">
      <c r="A42" s="347" t="s">
        <v>30</v>
      </c>
      <c r="B42" s="321">
        <v>174449</v>
      </c>
      <c r="C42" s="321">
        <v>176736</v>
      </c>
      <c r="D42" s="321">
        <v>173911</v>
      </c>
      <c r="E42" s="321">
        <v>172877</v>
      </c>
      <c r="F42" s="321">
        <v>171139</v>
      </c>
      <c r="G42" s="321">
        <v>170766</v>
      </c>
      <c r="H42" s="321">
        <v>172339</v>
      </c>
      <c r="I42" s="321">
        <v>172184</v>
      </c>
      <c r="J42" s="321">
        <v>178302</v>
      </c>
      <c r="K42" s="321">
        <v>184762</v>
      </c>
      <c r="L42" s="321">
        <v>187700</v>
      </c>
      <c r="M42" s="272"/>
      <c r="N42" s="272"/>
      <c r="O42" s="272"/>
      <c r="P42" s="272"/>
      <c r="Q42" s="272"/>
      <c r="R42" s="272"/>
      <c r="S42" s="272"/>
      <c r="T42" s="272"/>
      <c r="U42" s="272"/>
      <c r="V42" s="272"/>
      <c r="W42" s="388"/>
    </row>
    <row r="43" spans="1:24" ht="15" customHeight="1" x14ac:dyDescent="0.2">
      <c r="A43" s="347" t="s">
        <v>31</v>
      </c>
      <c r="B43" s="321">
        <v>172487</v>
      </c>
      <c r="C43" s="321">
        <v>187106</v>
      </c>
      <c r="D43" s="321">
        <v>202885</v>
      </c>
      <c r="E43" s="321">
        <v>219416</v>
      </c>
      <c r="F43" s="321">
        <v>221778</v>
      </c>
      <c r="G43" s="321">
        <v>223318</v>
      </c>
      <c r="H43" s="321">
        <v>225212</v>
      </c>
      <c r="I43" s="321">
        <v>232073</v>
      </c>
      <c r="J43" s="321">
        <v>235257</v>
      </c>
      <c r="K43" s="321">
        <v>237862</v>
      </c>
      <c r="L43" s="321">
        <v>243769</v>
      </c>
      <c r="M43" s="272"/>
      <c r="N43" s="272"/>
      <c r="O43" s="272"/>
      <c r="P43" s="272"/>
      <c r="Q43" s="272"/>
      <c r="R43" s="272"/>
      <c r="S43" s="272"/>
      <c r="T43" s="272"/>
      <c r="U43" s="272"/>
      <c r="V43" s="272"/>
      <c r="W43" s="388"/>
    </row>
    <row r="44" spans="1:24" ht="15" customHeight="1" thickBot="1" x14ac:dyDescent="0.25">
      <c r="A44" s="352" t="s">
        <v>32</v>
      </c>
      <c r="B44" s="323">
        <v>74163</v>
      </c>
      <c r="C44" s="323">
        <v>77720</v>
      </c>
      <c r="D44" s="323">
        <v>81899</v>
      </c>
      <c r="E44" s="323">
        <v>88469</v>
      </c>
      <c r="F44" s="323">
        <v>90639</v>
      </c>
      <c r="G44" s="323">
        <v>92149</v>
      </c>
      <c r="H44" s="323">
        <v>92041</v>
      </c>
      <c r="I44" s="323">
        <v>93398</v>
      </c>
      <c r="J44" s="323">
        <v>95005</v>
      </c>
      <c r="K44" s="323">
        <v>95941</v>
      </c>
      <c r="L44" s="323">
        <v>101387</v>
      </c>
      <c r="M44" s="272"/>
      <c r="N44" s="272"/>
      <c r="O44" s="272"/>
      <c r="P44" s="272"/>
      <c r="Q44" s="272"/>
      <c r="R44" s="272"/>
      <c r="S44" s="272"/>
      <c r="T44" s="272"/>
      <c r="U44" s="272"/>
      <c r="V44" s="272"/>
      <c r="W44" s="388"/>
    </row>
    <row r="45" spans="1:24" s="393" customFormat="1" ht="15" customHeight="1" x14ac:dyDescent="0.2">
      <c r="A45" s="356" t="s">
        <v>494</v>
      </c>
      <c r="B45" s="111"/>
      <c r="C45" s="390"/>
      <c r="D45" s="113"/>
      <c r="E45" s="113"/>
      <c r="F45" s="113"/>
      <c r="G45" s="391"/>
      <c r="H45" s="391"/>
      <c r="I45" s="391"/>
      <c r="J45" s="391"/>
      <c r="K45" s="391"/>
      <c r="L45" s="391"/>
      <c r="M45" s="392"/>
      <c r="N45" s="392"/>
      <c r="O45" s="392"/>
      <c r="P45" s="392"/>
      <c r="Q45" s="392"/>
      <c r="U45" s="394"/>
      <c r="V45" s="394"/>
      <c r="W45" s="394"/>
      <c r="X45" s="394"/>
    </row>
    <row r="46" spans="1:24" ht="15" customHeight="1" x14ac:dyDescent="0.2">
      <c r="A46" s="567" t="s">
        <v>428</v>
      </c>
      <c r="B46" s="567"/>
      <c r="C46" s="567"/>
      <c r="D46" s="567"/>
      <c r="E46" s="567"/>
      <c r="F46" s="567"/>
      <c r="G46" s="567"/>
      <c r="H46" s="567"/>
      <c r="I46" s="567"/>
      <c r="J46" s="567"/>
      <c r="K46" s="567"/>
      <c r="L46" s="567"/>
      <c r="M46" s="25"/>
      <c r="N46" s="25"/>
      <c r="O46" s="25"/>
      <c r="P46" s="25"/>
      <c r="Q46" s="25"/>
    </row>
    <row r="47" spans="1:24" ht="15" customHeight="1" x14ac:dyDescent="0.2">
      <c r="A47" s="563" t="s">
        <v>186</v>
      </c>
      <c r="B47" s="563"/>
      <c r="C47" s="563"/>
      <c r="D47" s="563"/>
      <c r="E47" s="563"/>
      <c r="F47" s="563"/>
      <c r="G47" s="563"/>
      <c r="H47" s="563"/>
      <c r="I47" s="563"/>
      <c r="J47" s="563"/>
      <c r="K47" s="563"/>
      <c r="L47" s="563"/>
      <c r="M47" s="25"/>
      <c r="N47" s="25"/>
      <c r="O47" s="25"/>
      <c r="P47" s="395"/>
      <c r="Q47" s="395"/>
    </row>
    <row r="48" spans="1:24" ht="24" customHeight="1" x14ac:dyDescent="0.2">
      <c r="A48" s="330"/>
      <c r="B48" s="330"/>
      <c r="C48" s="330"/>
      <c r="D48" s="330"/>
      <c r="E48" s="330"/>
      <c r="F48" s="330"/>
      <c r="G48" s="330"/>
      <c r="H48" s="330"/>
      <c r="I48" s="330"/>
      <c r="J48" s="330"/>
      <c r="K48" s="330"/>
      <c r="L48" s="330"/>
      <c r="M48" s="25"/>
      <c r="N48" s="25"/>
      <c r="O48" s="25"/>
      <c r="P48" s="25"/>
      <c r="Q48" s="25"/>
      <c r="R48" s="25"/>
      <c r="S48" s="25"/>
      <c r="T48" s="25"/>
      <c r="U48" s="25"/>
    </row>
    <row r="49" spans="1:21" ht="15.75" customHeight="1" x14ac:dyDescent="0.2">
      <c r="A49" s="330"/>
      <c r="B49" s="330"/>
      <c r="C49" s="330"/>
      <c r="D49" s="330"/>
      <c r="E49" s="330"/>
      <c r="F49" s="330"/>
      <c r="G49" s="330"/>
      <c r="H49" s="330"/>
      <c r="I49" s="330"/>
      <c r="J49" s="330"/>
      <c r="K49" s="330"/>
      <c r="L49" s="330"/>
      <c r="M49" s="25"/>
      <c r="N49" s="25"/>
      <c r="O49" s="25"/>
      <c r="P49" s="25"/>
      <c r="Q49" s="25"/>
    </row>
    <row r="50" spans="1:21" ht="15.75" x14ac:dyDescent="0.2">
      <c r="A50" s="330"/>
      <c r="B50" s="330"/>
      <c r="C50" s="330"/>
      <c r="D50" s="330"/>
      <c r="E50" s="330"/>
      <c r="F50" s="330"/>
      <c r="G50" s="330"/>
      <c r="H50" s="330"/>
      <c r="I50" s="330"/>
      <c r="J50" s="330"/>
      <c r="K50" s="330"/>
      <c r="L50" s="330"/>
      <c r="M50" s="394"/>
      <c r="N50" s="394"/>
      <c r="O50" s="394"/>
      <c r="P50" s="394"/>
      <c r="Q50" s="394"/>
      <c r="R50" s="394"/>
      <c r="S50" s="394"/>
      <c r="T50" s="394"/>
      <c r="U50" s="394"/>
    </row>
    <row r="51" spans="1:21" ht="15.75" x14ac:dyDescent="0.2">
      <c r="B51" s="394"/>
      <c r="C51" s="394"/>
      <c r="D51" s="394"/>
      <c r="E51" s="394"/>
      <c r="F51" s="394"/>
      <c r="G51" s="394"/>
      <c r="H51" s="394"/>
      <c r="I51" s="394"/>
      <c r="J51" s="394"/>
      <c r="K51" s="394"/>
      <c r="L51" s="394"/>
      <c r="M51" s="394"/>
      <c r="N51" s="394"/>
      <c r="O51" s="394"/>
      <c r="P51" s="394"/>
      <c r="Q51" s="394"/>
      <c r="R51" s="394"/>
      <c r="S51" s="394"/>
      <c r="T51" s="394"/>
      <c r="U51" s="394"/>
    </row>
    <row r="52" spans="1:21" ht="15.75" x14ac:dyDescent="0.2">
      <c r="B52" s="394"/>
      <c r="C52" s="394"/>
      <c r="D52" s="394"/>
      <c r="E52" s="394"/>
      <c r="F52" s="394"/>
      <c r="G52" s="394"/>
      <c r="H52" s="394"/>
      <c r="I52" s="394"/>
      <c r="J52" s="394"/>
      <c r="K52" s="394"/>
      <c r="L52" s="394"/>
      <c r="M52" s="394"/>
      <c r="N52" s="394"/>
      <c r="O52" s="394"/>
      <c r="P52" s="394"/>
      <c r="Q52" s="394"/>
      <c r="R52" s="394"/>
      <c r="S52" s="394"/>
      <c r="T52" s="394"/>
      <c r="U52" s="394"/>
    </row>
    <row r="53" spans="1:21" ht="15.75" x14ac:dyDescent="0.2">
      <c r="A53" s="394"/>
      <c r="B53" s="394"/>
      <c r="C53" s="394"/>
      <c r="D53" s="394"/>
      <c r="E53" s="394"/>
      <c r="F53" s="394"/>
      <c r="G53" s="394"/>
      <c r="H53" s="394"/>
      <c r="I53" s="394"/>
      <c r="J53" s="394"/>
      <c r="K53" s="394"/>
      <c r="L53" s="394"/>
      <c r="M53" s="394"/>
      <c r="N53" s="394"/>
      <c r="O53" s="394"/>
      <c r="P53" s="394"/>
      <c r="Q53" s="394"/>
      <c r="R53" s="394"/>
      <c r="S53" s="394"/>
      <c r="T53" s="394"/>
      <c r="U53" s="394"/>
    </row>
    <row r="54" spans="1:21" ht="15.75" x14ac:dyDescent="0.2">
      <c r="A54" s="394"/>
      <c r="B54" s="394"/>
      <c r="C54" s="394"/>
      <c r="D54" s="394"/>
      <c r="E54" s="394"/>
      <c r="F54" s="394"/>
      <c r="G54" s="394"/>
      <c r="H54" s="394"/>
      <c r="I54" s="394"/>
      <c r="J54" s="394"/>
      <c r="K54" s="394"/>
      <c r="L54" s="394"/>
      <c r="M54" s="394"/>
      <c r="N54" s="394"/>
      <c r="O54" s="394"/>
      <c r="P54" s="394"/>
      <c r="Q54" s="394"/>
      <c r="R54" s="394"/>
      <c r="S54" s="394"/>
      <c r="T54" s="394"/>
      <c r="U54" s="394"/>
    </row>
    <row r="55" spans="1:21" ht="15.75" x14ac:dyDescent="0.2">
      <c r="A55" s="394"/>
      <c r="B55" s="394"/>
      <c r="C55" s="394"/>
      <c r="D55" s="394"/>
      <c r="E55" s="394"/>
      <c r="F55" s="394"/>
      <c r="G55" s="394"/>
      <c r="H55" s="394"/>
      <c r="I55" s="394"/>
      <c r="J55" s="394"/>
      <c r="K55" s="394"/>
      <c r="L55" s="394"/>
      <c r="M55" s="394"/>
      <c r="N55" s="394"/>
      <c r="O55" s="394"/>
      <c r="P55" s="394"/>
      <c r="Q55" s="394"/>
      <c r="R55" s="394"/>
      <c r="S55" s="394"/>
      <c r="T55" s="394"/>
      <c r="U55" s="394"/>
    </row>
    <row r="56" spans="1:21" ht="15.75" x14ac:dyDescent="0.2">
      <c r="A56" s="394"/>
      <c r="B56" s="394"/>
      <c r="C56" s="394"/>
      <c r="D56" s="394"/>
      <c r="E56" s="394"/>
      <c r="F56" s="394"/>
      <c r="G56" s="394"/>
      <c r="H56" s="394"/>
      <c r="I56" s="394"/>
      <c r="J56" s="394"/>
      <c r="K56" s="394"/>
      <c r="L56" s="394"/>
      <c r="M56" s="394"/>
      <c r="N56" s="394"/>
      <c r="O56" s="394"/>
      <c r="P56" s="394"/>
      <c r="Q56" s="394"/>
      <c r="R56" s="394"/>
      <c r="S56" s="394"/>
      <c r="T56" s="394"/>
      <c r="U56" s="394"/>
    </row>
    <row r="57" spans="1:21" ht="15.75" x14ac:dyDescent="0.2">
      <c r="A57" s="394"/>
      <c r="B57" s="394"/>
      <c r="C57" s="394"/>
      <c r="D57" s="394"/>
      <c r="E57" s="394"/>
      <c r="F57" s="394"/>
      <c r="G57" s="394"/>
      <c r="H57" s="394"/>
      <c r="I57" s="394"/>
      <c r="J57" s="394"/>
      <c r="K57" s="394"/>
      <c r="L57" s="394"/>
      <c r="M57" s="394"/>
      <c r="N57" s="394"/>
      <c r="O57" s="394"/>
      <c r="P57" s="394"/>
      <c r="Q57" s="394"/>
      <c r="R57" s="394"/>
      <c r="S57" s="394"/>
      <c r="T57" s="394"/>
      <c r="U57" s="394"/>
    </row>
    <row r="58" spans="1:21" ht="15.75" x14ac:dyDescent="0.2">
      <c r="A58" s="394"/>
      <c r="B58" s="394"/>
      <c r="C58" s="394"/>
      <c r="D58" s="394"/>
      <c r="E58" s="394"/>
      <c r="F58" s="394"/>
      <c r="G58" s="394"/>
      <c r="H58" s="394"/>
      <c r="I58" s="394"/>
      <c r="J58" s="394"/>
      <c r="K58" s="394"/>
      <c r="L58" s="394"/>
      <c r="M58" s="394"/>
      <c r="N58" s="394"/>
      <c r="O58" s="394"/>
      <c r="P58" s="394"/>
      <c r="Q58" s="394"/>
      <c r="R58" s="394"/>
      <c r="S58" s="394"/>
      <c r="T58" s="394"/>
      <c r="U58" s="394"/>
    </row>
    <row r="59" spans="1:21" ht="15.75" x14ac:dyDescent="0.2">
      <c r="A59" s="394"/>
      <c r="B59" s="394"/>
      <c r="C59" s="394"/>
      <c r="D59" s="394"/>
      <c r="E59" s="394"/>
      <c r="F59" s="394"/>
      <c r="G59" s="394"/>
      <c r="H59" s="394"/>
      <c r="I59" s="394"/>
      <c r="J59" s="394"/>
      <c r="K59" s="394"/>
      <c r="L59" s="394"/>
      <c r="M59" s="394"/>
      <c r="N59" s="394"/>
      <c r="O59" s="394"/>
      <c r="P59" s="394"/>
      <c r="Q59" s="394"/>
      <c r="R59" s="394"/>
      <c r="S59" s="394"/>
      <c r="T59" s="394"/>
      <c r="U59" s="394"/>
    </row>
    <row r="60" spans="1:21" ht="15.75" x14ac:dyDescent="0.2">
      <c r="A60" s="394"/>
      <c r="B60" s="394"/>
      <c r="C60" s="394"/>
      <c r="D60" s="394"/>
      <c r="E60" s="394"/>
      <c r="F60" s="394"/>
      <c r="G60" s="394"/>
      <c r="H60" s="394"/>
      <c r="I60" s="394"/>
      <c r="J60" s="394"/>
      <c r="K60" s="394"/>
      <c r="L60" s="394"/>
      <c r="M60" s="394"/>
      <c r="N60" s="394"/>
      <c r="O60" s="394"/>
      <c r="P60" s="394"/>
      <c r="Q60" s="394"/>
      <c r="R60" s="394"/>
      <c r="S60" s="394"/>
      <c r="T60" s="394"/>
      <c r="U60" s="394"/>
    </row>
    <row r="61" spans="1:21" ht="15.75" x14ac:dyDescent="0.2">
      <c r="A61" s="394"/>
      <c r="B61" s="394"/>
      <c r="C61" s="394"/>
      <c r="D61" s="394"/>
      <c r="E61" s="394"/>
      <c r="F61" s="394"/>
      <c r="G61" s="394"/>
      <c r="H61" s="394"/>
      <c r="I61" s="394"/>
      <c r="J61" s="394"/>
      <c r="K61" s="394"/>
      <c r="L61" s="394"/>
      <c r="M61" s="394"/>
      <c r="N61" s="394"/>
      <c r="O61" s="394"/>
      <c r="P61" s="394"/>
      <c r="Q61" s="394"/>
      <c r="R61" s="394"/>
      <c r="S61" s="394"/>
      <c r="T61" s="394"/>
      <c r="U61" s="394"/>
    </row>
    <row r="62" spans="1:21" ht="15.75" x14ac:dyDescent="0.2">
      <c r="A62" s="394"/>
      <c r="B62" s="394"/>
      <c r="C62" s="394"/>
      <c r="D62" s="394"/>
      <c r="E62" s="394"/>
      <c r="F62" s="394"/>
      <c r="G62" s="394"/>
      <c r="H62" s="394"/>
      <c r="I62" s="394"/>
      <c r="J62" s="394"/>
      <c r="K62" s="394"/>
      <c r="L62" s="394"/>
      <c r="M62" s="394"/>
      <c r="N62" s="394"/>
      <c r="O62" s="394"/>
      <c r="P62" s="394"/>
      <c r="Q62" s="394"/>
      <c r="R62" s="394"/>
      <c r="S62" s="394"/>
      <c r="T62" s="394"/>
      <c r="U62" s="394"/>
    </row>
    <row r="63" spans="1:21" ht="15.75" x14ac:dyDescent="0.2">
      <c r="A63" s="394"/>
      <c r="B63" s="394"/>
      <c r="C63" s="394"/>
      <c r="D63" s="394"/>
      <c r="E63" s="394"/>
      <c r="F63" s="394"/>
      <c r="G63" s="394"/>
      <c r="H63" s="394"/>
      <c r="I63" s="394"/>
      <c r="J63" s="394"/>
      <c r="K63" s="394"/>
      <c r="L63" s="394"/>
      <c r="M63" s="394"/>
      <c r="N63" s="394"/>
      <c r="O63" s="394"/>
      <c r="P63" s="394"/>
      <c r="Q63" s="394"/>
      <c r="R63" s="394"/>
      <c r="S63" s="394"/>
      <c r="T63" s="394"/>
      <c r="U63" s="394"/>
    </row>
    <row r="64" spans="1:21" ht="15.75" x14ac:dyDescent="0.2">
      <c r="A64" s="394"/>
      <c r="B64" s="394"/>
      <c r="C64" s="394"/>
      <c r="D64" s="394"/>
      <c r="E64" s="394"/>
      <c r="F64" s="394"/>
      <c r="G64" s="394"/>
      <c r="H64" s="394"/>
      <c r="I64" s="394"/>
      <c r="J64" s="394"/>
      <c r="K64" s="394"/>
      <c r="L64" s="394"/>
      <c r="M64" s="394"/>
      <c r="N64" s="394"/>
      <c r="O64" s="394"/>
      <c r="P64" s="394"/>
      <c r="Q64" s="394"/>
      <c r="R64" s="394"/>
      <c r="S64" s="394"/>
      <c r="T64" s="394"/>
      <c r="U64" s="394"/>
    </row>
    <row r="65" spans="1:21" ht="15.75" x14ac:dyDescent="0.2">
      <c r="A65" s="394"/>
      <c r="B65" s="394"/>
      <c r="C65" s="394"/>
      <c r="D65" s="394"/>
      <c r="E65" s="394"/>
      <c r="F65" s="394"/>
      <c r="G65" s="394"/>
      <c r="H65" s="394"/>
      <c r="I65" s="394"/>
      <c r="J65" s="394"/>
      <c r="K65" s="394"/>
      <c r="L65" s="394"/>
      <c r="M65" s="394"/>
      <c r="N65" s="394"/>
      <c r="O65" s="394"/>
      <c r="P65" s="394"/>
      <c r="Q65" s="394"/>
      <c r="R65" s="394"/>
      <c r="S65" s="394"/>
      <c r="T65" s="394"/>
      <c r="U65" s="394"/>
    </row>
    <row r="66" spans="1:21" ht="15.75" x14ac:dyDescent="0.2">
      <c r="A66" s="394"/>
      <c r="B66" s="394"/>
      <c r="C66" s="394"/>
      <c r="D66" s="394"/>
      <c r="E66" s="394"/>
      <c r="F66" s="394"/>
      <c r="G66" s="394"/>
      <c r="H66" s="394"/>
      <c r="I66" s="394"/>
      <c r="J66" s="394"/>
      <c r="K66" s="394"/>
      <c r="L66" s="394"/>
      <c r="M66" s="394"/>
      <c r="N66" s="394"/>
      <c r="O66" s="394"/>
      <c r="P66" s="394"/>
      <c r="Q66" s="394"/>
      <c r="R66" s="394"/>
      <c r="S66" s="394"/>
      <c r="T66" s="394"/>
      <c r="U66" s="394"/>
    </row>
    <row r="67" spans="1:21" ht="15.75" x14ac:dyDescent="0.2">
      <c r="A67" s="394"/>
      <c r="B67" s="394"/>
      <c r="C67" s="394"/>
      <c r="D67" s="394"/>
      <c r="E67" s="394"/>
      <c r="F67" s="394"/>
      <c r="G67" s="394"/>
      <c r="H67" s="394"/>
      <c r="I67" s="394"/>
      <c r="J67" s="394"/>
      <c r="K67" s="394"/>
      <c r="L67" s="394"/>
      <c r="M67" s="394"/>
      <c r="N67" s="394"/>
      <c r="O67" s="394"/>
      <c r="P67" s="394"/>
      <c r="Q67" s="394"/>
      <c r="R67" s="394"/>
      <c r="S67" s="394"/>
      <c r="T67" s="394"/>
      <c r="U67" s="394"/>
    </row>
    <row r="68" spans="1:21" ht="15.75" x14ac:dyDescent="0.2">
      <c r="A68" s="394"/>
      <c r="B68" s="394"/>
      <c r="C68" s="394"/>
      <c r="D68" s="394"/>
      <c r="E68" s="394"/>
      <c r="F68" s="394"/>
      <c r="G68" s="394"/>
      <c r="H68" s="394"/>
      <c r="I68" s="394"/>
      <c r="J68" s="394"/>
      <c r="K68" s="394"/>
      <c r="L68" s="394"/>
      <c r="M68" s="394"/>
      <c r="N68" s="394"/>
      <c r="O68" s="394"/>
      <c r="P68" s="394"/>
      <c r="Q68" s="394"/>
      <c r="R68" s="394"/>
      <c r="S68" s="394"/>
      <c r="T68" s="394"/>
      <c r="U68" s="394"/>
    </row>
    <row r="69" spans="1:21" ht="15.75" x14ac:dyDescent="0.2">
      <c r="A69" s="394"/>
      <c r="B69" s="394"/>
      <c r="C69" s="394"/>
      <c r="D69" s="394"/>
      <c r="E69" s="394"/>
      <c r="F69" s="394"/>
      <c r="G69" s="394"/>
      <c r="H69" s="394"/>
      <c r="I69" s="394"/>
      <c r="J69" s="394"/>
      <c r="K69" s="394"/>
      <c r="L69" s="394"/>
      <c r="M69" s="394"/>
      <c r="N69" s="394"/>
      <c r="O69" s="394"/>
      <c r="P69" s="394"/>
      <c r="Q69" s="394"/>
      <c r="R69" s="394"/>
      <c r="S69" s="394"/>
      <c r="T69" s="394"/>
      <c r="U69" s="394"/>
    </row>
    <row r="70" spans="1:21" ht="15.75" x14ac:dyDescent="0.2">
      <c r="A70" s="394"/>
      <c r="B70" s="394"/>
      <c r="C70" s="394"/>
      <c r="D70" s="394"/>
      <c r="E70" s="394"/>
      <c r="F70" s="394"/>
      <c r="G70" s="394"/>
      <c r="H70" s="394"/>
      <c r="I70" s="394"/>
      <c r="J70" s="394"/>
      <c r="K70" s="394"/>
      <c r="L70" s="394"/>
      <c r="M70" s="394"/>
      <c r="N70" s="394"/>
      <c r="O70" s="394"/>
      <c r="P70" s="394"/>
      <c r="Q70" s="394"/>
      <c r="R70" s="394"/>
      <c r="S70" s="394"/>
      <c r="T70" s="394"/>
      <c r="U70" s="394"/>
    </row>
    <row r="71" spans="1:21" ht="15.75" x14ac:dyDescent="0.2">
      <c r="A71" s="394"/>
      <c r="B71" s="394"/>
      <c r="C71" s="394"/>
      <c r="D71" s="394"/>
      <c r="E71" s="394"/>
      <c r="F71" s="394"/>
      <c r="G71" s="394"/>
      <c r="H71" s="394"/>
      <c r="I71" s="394"/>
      <c r="J71" s="394"/>
      <c r="K71" s="394"/>
      <c r="L71" s="394"/>
      <c r="M71" s="394"/>
      <c r="N71" s="394"/>
      <c r="O71" s="394"/>
      <c r="P71" s="394"/>
      <c r="Q71" s="394"/>
      <c r="R71" s="394"/>
      <c r="S71" s="394"/>
      <c r="T71" s="394"/>
      <c r="U71" s="394"/>
    </row>
    <row r="72" spans="1:21" ht="15.75" x14ac:dyDescent="0.2">
      <c r="A72" s="394"/>
      <c r="B72" s="394"/>
      <c r="C72" s="394"/>
      <c r="D72" s="394"/>
      <c r="E72" s="394"/>
      <c r="F72" s="394"/>
      <c r="G72" s="394"/>
      <c r="H72" s="394"/>
      <c r="I72" s="394"/>
      <c r="J72" s="394"/>
      <c r="K72" s="394"/>
      <c r="L72" s="394"/>
      <c r="M72" s="394"/>
      <c r="N72" s="394"/>
      <c r="O72" s="394"/>
      <c r="P72" s="394"/>
      <c r="Q72" s="394"/>
      <c r="R72" s="394"/>
      <c r="S72" s="394"/>
      <c r="T72" s="394"/>
      <c r="U72" s="394"/>
    </row>
    <row r="73" spans="1:21" ht="15.75" x14ac:dyDescent="0.2">
      <c r="A73" s="394"/>
      <c r="B73" s="394"/>
      <c r="C73" s="394"/>
      <c r="D73" s="394"/>
      <c r="E73" s="394"/>
      <c r="F73" s="394"/>
      <c r="G73" s="394"/>
      <c r="H73" s="394"/>
      <c r="I73" s="394"/>
      <c r="J73" s="394"/>
      <c r="K73" s="394"/>
      <c r="L73" s="394"/>
      <c r="M73" s="394"/>
      <c r="N73" s="394"/>
      <c r="O73" s="394"/>
      <c r="P73" s="394"/>
      <c r="Q73" s="394"/>
      <c r="R73" s="394"/>
      <c r="S73" s="394"/>
      <c r="T73" s="394"/>
      <c r="U73" s="394"/>
    </row>
    <row r="74" spans="1:21" ht="15.75" x14ac:dyDescent="0.2">
      <c r="A74" s="394"/>
      <c r="B74" s="394"/>
      <c r="C74" s="394"/>
      <c r="D74" s="394"/>
      <c r="E74" s="394"/>
      <c r="F74" s="394"/>
      <c r="G74" s="394"/>
      <c r="H74" s="394"/>
      <c r="I74" s="394"/>
      <c r="J74" s="394"/>
      <c r="K74" s="394"/>
      <c r="L74" s="394"/>
      <c r="M74" s="394"/>
      <c r="N74" s="394"/>
      <c r="O74" s="394"/>
      <c r="P74" s="394"/>
      <c r="Q74" s="394"/>
      <c r="R74" s="394"/>
      <c r="S74" s="394"/>
      <c r="T74" s="394"/>
      <c r="U74" s="394"/>
    </row>
    <row r="75" spans="1:21" ht="15.75" x14ac:dyDescent="0.2">
      <c r="A75" s="394"/>
      <c r="B75" s="394"/>
      <c r="C75" s="394"/>
      <c r="D75" s="394"/>
      <c r="E75" s="394"/>
      <c r="F75" s="394"/>
      <c r="G75" s="394"/>
      <c r="H75" s="394"/>
      <c r="I75" s="394"/>
      <c r="J75" s="394"/>
      <c r="K75" s="394"/>
      <c r="L75" s="394"/>
      <c r="M75" s="394"/>
      <c r="N75" s="394"/>
      <c r="O75" s="394"/>
      <c r="P75" s="394"/>
      <c r="Q75" s="394"/>
      <c r="R75" s="394"/>
      <c r="S75" s="394"/>
      <c r="T75" s="394"/>
      <c r="U75" s="394"/>
    </row>
    <row r="76" spans="1:21" ht="15.75" x14ac:dyDescent="0.2">
      <c r="A76" s="394"/>
      <c r="B76" s="394"/>
      <c r="C76" s="394"/>
      <c r="D76" s="394"/>
      <c r="E76" s="394"/>
      <c r="F76" s="394"/>
      <c r="G76" s="394"/>
      <c r="H76" s="394"/>
      <c r="I76" s="394"/>
      <c r="J76" s="394"/>
      <c r="K76" s="394"/>
      <c r="L76" s="394"/>
      <c r="M76" s="394"/>
      <c r="N76" s="394"/>
      <c r="O76" s="394"/>
      <c r="P76" s="394"/>
      <c r="Q76" s="394"/>
      <c r="R76" s="394"/>
      <c r="S76" s="394"/>
      <c r="T76" s="394"/>
      <c r="U76" s="394"/>
    </row>
    <row r="77" spans="1:21" ht="15.75" x14ac:dyDescent="0.2">
      <c r="A77" s="394"/>
      <c r="B77" s="394"/>
      <c r="C77" s="394"/>
      <c r="D77" s="394"/>
      <c r="E77" s="394"/>
      <c r="F77" s="394"/>
      <c r="G77" s="394"/>
      <c r="H77" s="394"/>
      <c r="I77" s="394"/>
      <c r="J77" s="394"/>
      <c r="K77" s="394"/>
      <c r="L77" s="394"/>
      <c r="M77" s="394"/>
      <c r="N77" s="394"/>
      <c r="O77" s="394"/>
      <c r="P77" s="394"/>
      <c r="Q77" s="394"/>
      <c r="R77" s="394"/>
      <c r="S77" s="394"/>
      <c r="T77" s="394"/>
      <c r="U77" s="394"/>
    </row>
    <row r="78" spans="1:21" ht="15.75" x14ac:dyDescent="0.2">
      <c r="A78" s="394"/>
      <c r="B78" s="394"/>
      <c r="C78" s="394"/>
      <c r="D78" s="394"/>
      <c r="E78" s="394"/>
      <c r="F78" s="394"/>
      <c r="G78" s="394"/>
      <c r="H78" s="394"/>
      <c r="I78" s="394"/>
      <c r="J78" s="394"/>
      <c r="K78" s="394"/>
      <c r="L78" s="394"/>
      <c r="M78" s="394"/>
      <c r="N78" s="394"/>
      <c r="O78" s="394"/>
      <c r="P78" s="394"/>
      <c r="Q78" s="394"/>
      <c r="R78" s="394"/>
      <c r="S78" s="394"/>
      <c r="T78" s="394"/>
      <c r="U78" s="394"/>
    </row>
    <row r="79" spans="1:21" ht="15.75" x14ac:dyDescent="0.2">
      <c r="A79" s="394"/>
      <c r="B79" s="394"/>
      <c r="C79" s="394"/>
      <c r="D79" s="394"/>
      <c r="E79" s="394"/>
      <c r="F79" s="394"/>
      <c r="G79" s="394"/>
      <c r="H79" s="394"/>
      <c r="I79" s="394"/>
      <c r="J79" s="394"/>
      <c r="K79" s="394"/>
      <c r="L79" s="394"/>
      <c r="M79" s="394"/>
      <c r="N79" s="394"/>
      <c r="O79" s="394"/>
      <c r="P79" s="394"/>
      <c r="Q79" s="394"/>
      <c r="R79" s="394"/>
      <c r="S79" s="394"/>
      <c r="T79" s="394"/>
      <c r="U79" s="394"/>
    </row>
    <row r="80" spans="1:21" ht="15.75" x14ac:dyDescent="0.2">
      <c r="A80" s="394"/>
      <c r="B80" s="394"/>
      <c r="C80" s="394"/>
      <c r="D80" s="394"/>
      <c r="E80" s="394"/>
      <c r="F80" s="394"/>
      <c r="G80" s="394"/>
      <c r="H80" s="394"/>
      <c r="I80" s="394"/>
      <c r="J80" s="394"/>
      <c r="K80" s="394"/>
      <c r="L80" s="394"/>
      <c r="M80" s="394"/>
      <c r="N80" s="394"/>
      <c r="O80" s="394"/>
      <c r="P80" s="394"/>
      <c r="Q80" s="394"/>
      <c r="R80" s="394"/>
      <c r="S80" s="394"/>
      <c r="T80" s="394"/>
      <c r="U80" s="394"/>
    </row>
    <row r="81" spans="1:21" ht="15.75" x14ac:dyDescent="0.2">
      <c r="A81" s="394"/>
      <c r="B81" s="394"/>
      <c r="C81" s="394"/>
      <c r="D81" s="394"/>
      <c r="E81" s="394"/>
      <c r="F81" s="394"/>
      <c r="G81" s="394"/>
      <c r="H81" s="394"/>
      <c r="I81" s="394"/>
      <c r="J81" s="394"/>
      <c r="K81" s="394"/>
      <c r="L81" s="394"/>
      <c r="M81" s="394"/>
      <c r="N81" s="394"/>
      <c r="O81" s="394"/>
      <c r="P81" s="394"/>
      <c r="Q81" s="394"/>
      <c r="R81" s="394"/>
      <c r="S81" s="394"/>
      <c r="T81" s="394"/>
      <c r="U81" s="394"/>
    </row>
    <row r="82" spans="1:21" ht="15.75" x14ac:dyDescent="0.2">
      <c r="A82" s="394"/>
      <c r="B82" s="394"/>
      <c r="C82" s="394"/>
      <c r="D82" s="394"/>
      <c r="E82" s="394"/>
      <c r="F82" s="394"/>
      <c r="G82" s="394"/>
      <c r="H82" s="394"/>
      <c r="I82" s="394"/>
      <c r="J82" s="394"/>
      <c r="K82" s="394"/>
      <c r="L82" s="394"/>
      <c r="M82" s="394"/>
      <c r="N82" s="394"/>
      <c r="O82" s="394"/>
      <c r="P82" s="394"/>
      <c r="Q82" s="394"/>
      <c r="R82" s="394"/>
      <c r="S82" s="394"/>
      <c r="T82" s="394"/>
      <c r="U82" s="394"/>
    </row>
    <row r="83" spans="1:21" ht="15.75" x14ac:dyDescent="0.2">
      <c r="A83" s="394"/>
      <c r="B83" s="394"/>
      <c r="C83" s="394"/>
      <c r="D83" s="394"/>
      <c r="E83" s="394"/>
      <c r="F83" s="394"/>
      <c r="G83" s="394"/>
      <c r="H83" s="394"/>
      <c r="I83" s="394"/>
      <c r="J83" s="394"/>
      <c r="K83" s="394"/>
      <c r="L83" s="394"/>
      <c r="M83" s="394"/>
      <c r="N83" s="394"/>
      <c r="O83" s="394"/>
      <c r="P83" s="394"/>
      <c r="Q83" s="394"/>
      <c r="R83" s="394"/>
      <c r="S83" s="394"/>
      <c r="T83" s="394"/>
      <c r="U83" s="394"/>
    </row>
    <row r="84" spans="1:21" ht="15.75" x14ac:dyDescent="0.2">
      <c r="A84" s="394"/>
      <c r="B84" s="394"/>
      <c r="C84" s="394"/>
      <c r="D84" s="394"/>
      <c r="E84" s="394"/>
      <c r="F84" s="394"/>
      <c r="G84" s="394"/>
      <c r="H84" s="394"/>
      <c r="I84" s="394"/>
      <c r="J84" s="394"/>
      <c r="K84" s="394"/>
      <c r="L84" s="394"/>
      <c r="M84" s="394"/>
      <c r="N84" s="394"/>
      <c r="O84" s="394"/>
      <c r="P84" s="394"/>
      <c r="Q84" s="394"/>
      <c r="R84" s="394"/>
      <c r="S84" s="394"/>
      <c r="T84" s="394"/>
      <c r="U84" s="394"/>
    </row>
    <row r="85" spans="1:21" ht="15.75" x14ac:dyDescent="0.2">
      <c r="A85" s="394"/>
      <c r="B85" s="394"/>
      <c r="C85" s="394"/>
      <c r="D85" s="394"/>
      <c r="E85" s="394"/>
      <c r="F85" s="394"/>
      <c r="G85" s="394"/>
      <c r="H85" s="394"/>
      <c r="I85" s="394"/>
      <c r="J85" s="394"/>
      <c r="K85" s="394"/>
      <c r="L85" s="394"/>
      <c r="M85" s="394"/>
      <c r="N85" s="394"/>
      <c r="O85" s="394"/>
      <c r="P85" s="394"/>
      <c r="Q85" s="394"/>
      <c r="R85" s="394"/>
      <c r="S85" s="394"/>
      <c r="T85" s="394"/>
      <c r="U85" s="394"/>
    </row>
    <row r="86" spans="1:21" ht="15.75" x14ac:dyDescent="0.2">
      <c r="A86" s="394"/>
      <c r="B86" s="394"/>
      <c r="C86" s="394"/>
      <c r="D86" s="394"/>
      <c r="E86" s="394"/>
      <c r="F86" s="394"/>
      <c r="G86" s="394"/>
      <c r="H86" s="394"/>
      <c r="I86" s="394"/>
      <c r="J86" s="394"/>
      <c r="K86" s="394"/>
      <c r="L86" s="394"/>
      <c r="M86" s="394"/>
      <c r="N86" s="394"/>
      <c r="O86" s="394"/>
      <c r="P86" s="394"/>
      <c r="Q86" s="394"/>
      <c r="R86" s="394"/>
      <c r="S86" s="394"/>
      <c r="T86" s="394"/>
      <c r="U86" s="394"/>
    </row>
    <row r="87" spans="1:21" ht="15.75" x14ac:dyDescent="0.2">
      <c r="A87" s="394"/>
      <c r="B87" s="394"/>
      <c r="C87" s="394"/>
      <c r="D87" s="394"/>
      <c r="E87" s="394"/>
      <c r="F87" s="394"/>
      <c r="G87" s="394"/>
      <c r="H87" s="394"/>
      <c r="I87" s="394"/>
      <c r="J87" s="394"/>
      <c r="K87" s="394"/>
      <c r="L87" s="394"/>
      <c r="M87" s="394"/>
      <c r="N87" s="394"/>
      <c r="O87" s="394"/>
      <c r="P87" s="394"/>
      <c r="Q87" s="394"/>
      <c r="R87" s="394"/>
      <c r="S87" s="394"/>
      <c r="T87" s="394"/>
      <c r="U87" s="394"/>
    </row>
    <row r="88" spans="1:21" ht="15.75" x14ac:dyDescent="0.2">
      <c r="A88" s="394"/>
      <c r="B88" s="394"/>
      <c r="C88" s="394"/>
      <c r="D88" s="394"/>
      <c r="E88" s="394"/>
      <c r="F88" s="394"/>
      <c r="G88" s="394"/>
      <c r="H88" s="394"/>
      <c r="I88" s="394"/>
      <c r="J88" s="394"/>
      <c r="K88" s="394"/>
      <c r="L88" s="394"/>
      <c r="M88" s="394"/>
      <c r="N88" s="394"/>
      <c r="O88" s="394"/>
      <c r="P88" s="394"/>
      <c r="Q88" s="394"/>
      <c r="R88" s="394"/>
      <c r="S88" s="394"/>
      <c r="T88" s="394"/>
      <c r="U88" s="394"/>
    </row>
    <row r="89" spans="1:21" ht="15.75" x14ac:dyDescent="0.2">
      <c r="A89" s="394"/>
      <c r="B89" s="394"/>
      <c r="C89" s="394"/>
      <c r="D89" s="394"/>
      <c r="E89" s="394"/>
      <c r="F89" s="394"/>
      <c r="G89" s="394"/>
      <c r="H89" s="394"/>
      <c r="I89" s="394"/>
      <c r="J89" s="394"/>
      <c r="K89" s="394"/>
      <c r="L89" s="394"/>
      <c r="M89" s="394"/>
      <c r="N89" s="394"/>
      <c r="O89" s="394"/>
      <c r="P89" s="394"/>
      <c r="Q89" s="394"/>
      <c r="R89" s="394"/>
      <c r="S89" s="394"/>
      <c r="T89" s="394"/>
      <c r="U89" s="394"/>
    </row>
    <row r="90" spans="1:21" ht="15.75" x14ac:dyDescent="0.2">
      <c r="A90" s="394"/>
      <c r="B90" s="394"/>
      <c r="C90" s="394"/>
      <c r="D90" s="394"/>
      <c r="E90" s="394"/>
      <c r="F90" s="394"/>
      <c r="G90" s="394"/>
      <c r="H90" s="394"/>
      <c r="I90" s="394"/>
      <c r="J90" s="394"/>
      <c r="K90" s="394"/>
      <c r="L90" s="394"/>
      <c r="M90" s="394"/>
      <c r="N90" s="394"/>
      <c r="O90" s="394"/>
      <c r="P90" s="394"/>
      <c r="Q90" s="394"/>
      <c r="R90" s="394"/>
      <c r="S90" s="394"/>
      <c r="T90" s="394"/>
      <c r="U90" s="394"/>
    </row>
    <row r="91" spans="1:21" ht="15.75" x14ac:dyDescent="0.2">
      <c r="A91" s="394"/>
      <c r="B91" s="394"/>
      <c r="C91" s="394"/>
      <c r="D91" s="394"/>
      <c r="E91" s="394"/>
      <c r="F91" s="394"/>
      <c r="G91" s="394"/>
      <c r="H91" s="394"/>
      <c r="I91" s="394"/>
      <c r="J91" s="394"/>
      <c r="K91" s="394"/>
      <c r="L91" s="394"/>
      <c r="M91" s="394"/>
      <c r="N91" s="394"/>
      <c r="O91" s="394"/>
      <c r="P91" s="394"/>
      <c r="Q91" s="394"/>
      <c r="R91" s="394"/>
      <c r="S91" s="394"/>
      <c r="T91" s="394"/>
      <c r="U91" s="394"/>
    </row>
    <row r="92" spans="1:21" ht="15.75" x14ac:dyDescent="0.2">
      <c r="A92" s="394"/>
      <c r="B92" s="394"/>
      <c r="C92" s="394"/>
      <c r="D92" s="394"/>
      <c r="E92" s="394"/>
      <c r="F92" s="394"/>
      <c r="G92" s="394"/>
      <c r="H92" s="394"/>
      <c r="I92" s="394"/>
      <c r="J92" s="394"/>
      <c r="K92" s="394"/>
      <c r="L92" s="394"/>
      <c r="M92" s="394"/>
      <c r="N92" s="394"/>
      <c r="O92" s="394"/>
      <c r="P92" s="394"/>
      <c r="Q92" s="394"/>
      <c r="R92" s="394"/>
      <c r="S92" s="394"/>
      <c r="T92" s="394"/>
      <c r="U92" s="394"/>
    </row>
    <row r="93" spans="1:21" ht="15.75" x14ac:dyDescent="0.2">
      <c r="A93" s="394"/>
      <c r="B93" s="394"/>
      <c r="C93" s="394"/>
      <c r="D93" s="394"/>
      <c r="E93" s="394"/>
      <c r="F93" s="394"/>
      <c r="G93" s="394"/>
      <c r="H93" s="394"/>
      <c r="I93" s="394"/>
      <c r="J93" s="394"/>
      <c r="K93" s="394"/>
      <c r="L93" s="394"/>
      <c r="M93" s="394"/>
      <c r="N93" s="394"/>
      <c r="O93" s="394"/>
      <c r="P93" s="394"/>
      <c r="Q93" s="394"/>
      <c r="R93" s="394"/>
      <c r="S93" s="394"/>
      <c r="T93" s="394"/>
      <c r="U93" s="394"/>
    </row>
    <row r="94" spans="1:21" ht="15.75" x14ac:dyDescent="0.2">
      <c r="A94" s="394"/>
      <c r="B94" s="394"/>
      <c r="C94" s="394"/>
      <c r="D94" s="394"/>
      <c r="E94" s="394"/>
      <c r="F94" s="394"/>
      <c r="G94" s="394"/>
      <c r="H94" s="394"/>
      <c r="I94" s="394"/>
      <c r="J94" s="394"/>
      <c r="K94" s="394"/>
      <c r="L94" s="394"/>
      <c r="M94" s="394"/>
      <c r="N94" s="394"/>
      <c r="O94" s="394"/>
      <c r="P94" s="394"/>
      <c r="Q94" s="394"/>
      <c r="R94" s="394"/>
      <c r="S94" s="394"/>
      <c r="T94" s="394"/>
      <c r="U94" s="394"/>
    </row>
    <row r="95" spans="1:21" ht="15.75" x14ac:dyDescent="0.2">
      <c r="A95" s="394"/>
      <c r="B95" s="394"/>
      <c r="C95" s="394"/>
      <c r="D95" s="394"/>
      <c r="E95" s="394"/>
      <c r="F95" s="394"/>
      <c r="G95" s="394"/>
      <c r="H95" s="394"/>
      <c r="I95" s="394"/>
      <c r="J95" s="394"/>
      <c r="K95" s="394"/>
      <c r="L95" s="394"/>
      <c r="M95" s="394"/>
      <c r="N95" s="394"/>
      <c r="O95" s="394"/>
      <c r="P95" s="394"/>
      <c r="Q95" s="394"/>
      <c r="R95" s="394"/>
      <c r="S95" s="394"/>
      <c r="T95" s="394"/>
      <c r="U95" s="394"/>
    </row>
    <row r="96" spans="1:21" ht="15.75" x14ac:dyDescent="0.2">
      <c r="A96" s="394"/>
      <c r="B96" s="394"/>
      <c r="C96" s="394"/>
      <c r="D96" s="394"/>
      <c r="E96" s="394"/>
      <c r="F96" s="394"/>
      <c r="G96" s="394"/>
      <c r="H96" s="394"/>
      <c r="I96" s="394"/>
      <c r="J96" s="394"/>
      <c r="K96" s="394"/>
      <c r="L96" s="394"/>
      <c r="M96" s="394"/>
      <c r="N96" s="394"/>
      <c r="O96" s="394"/>
      <c r="P96" s="394"/>
      <c r="Q96" s="394"/>
      <c r="R96" s="394"/>
      <c r="S96" s="394"/>
      <c r="T96" s="394"/>
      <c r="U96" s="394"/>
    </row>
    <row r="97" spans="1:21" ht="15.75" x14ac:dyDescent="0.2">
      <c r="A97" s="394"/>
      <c r="B97" s="394"/>
      <c r="C97" s="394"/>
      <c r="D97" s="394"/>
      <c r="E97" s="394"/>
      <c r="F97" s="394"/>
      <c r="G97" s="394"/>
      <c r="H97" s="394"/>
      <c r="I97" s="394"/>
      <c r="J97" s="394"/>
      <c r="K97" s="394"/>
      <c r="L97" s="394"/>
      <c r="M97" s="394"/>
      <c r="N97" s="394"/>
      <c r="O97" s="394"/>
      <c r="P97" s="394"/>
      <c r="Q97" s="394"/>
      <c r="R97" s="394"/>
      <c r="S97" s="394"/>
      <c r="T97" s="394"/>
      <c r="U97" s="394"/>
    </row>
    <row r="98" spans="1:21" ht="15.75" x14ac:dyDescent="0.2">
      <c r="A98" s="394"/>
      <c r="B98" s="394"/>
      <c r="C98" s="394"/>
      <c r="D98" s="394"/>
      <c r="E98" s="394"/>
      <c r="F98" s="394"/>
      <c r="G98" s="394"/>
      <c r="H98" s="394"/>
      <c r="I98" s="394"/>
      <c r="J98" s="394"/>
      <c r="K98" s="394"/>
      <c r="L98" s="394"/>
      <c r="M98" s="394"/>
      <c r="N98" s="394"/>
      <c r="O98" s="394"/>
      <c r="P98" s="394"/>
      <c r="Q98" s="394"/>
      <c r="R98" s="394"/>
      <c r="S98" s="394"/>
      <c r="T98" s="394"/>
      <c r="U98" s="394"/>
    </row>
    <row r="99" spans="1:21" ht="15.75" x14ac:dyDescent="0.2">
      <c r="A99" s="394"/>
      <c r="B99" s="394"/>
      <c r="C99" s="394"/>
      <c r="D99" s="394"/>
      <c r="E99" s="394"/>
      <c r="F99" s="394"/>
      <c r="G99" s="394"/>
      <c r="H99" s="394"/>
      <c r="I99" s="394"/>
      <c r="J99" s="394"/>
      <c r="K99" s="394"/>
      <c r="L99" s="394"/>
      <c r="M99" s="394"/>
      <c r="N99" s="394"/>
      <c r="O99" s="394"/>
      <c r="P99" s="394"/>
      <c r="Q99" s="394"/>
      <c r="R99" s="394"/>
      <c r="S99" s="394"/>
      <c r="T99" s="394"/>
      <c r="U99" s="394"/>
    </row>
    <row r="100" spans="1:21" ht="15.75" x14ac:dyDescent="0.2">
      <c r="A100" s="394"/>
      <c r="B100" s="394"/>
      <c r="C100" s="394"/>
      <c r="D100" s="394"/>
      <c r="E100" s="394"/>
      <c r="F100" s="394"/>
      <c r="G100" s="394"/>
      <c r="H100" s="394"/>
      <c r="I100" s="394"/>
      <c r="J100" s="394"/>
      <c r="K100" s="394"/>
      <c r="L100" s="394"/>
      <c r="M100" s="394"/>
      <c r="N100" s="394"/>
      <c r="O100" s="394"/>
      <c r="P100" s="394"/>
      <c r="Q100" s="394"/>
      <c r="R100" s="394"/>
      <c r="S100" s="394"/>
      <c r="T100" s="394"/>
      <c r="U100" s="394"/>
    </row>
    <row r="101" spans="1:21" ht="15.75" x14ac:dyDescent="0.2">
      <c r="A101" s="394"/>
      <c r="B101" s="394"/>
      <c r="C101" s="394"/>
      <c r="D101" s="394"/>
      <c r="E101" s="394"/>
      <c r="F101" s="394"/>
      <c r="G101" s="394"/>
      <c r="H101" s="394"/>
      <c r="I101" s="394"/>
      <c r="J101" s="394"/>
      <c r="K101" s="394"/>
      <c r="L101" s="394"/>
      <c r="M101" s="394"/>
      <c r="N101" s="394"/>
      <c r="O101" s="394"/>
      <c r="P101" s="394"/>
      <c r="Q101" s="394"/>
      <c r="R101" s="394"/>
      <c r="S101" s="394"/>
      <c r="T101" s="394"/>
      <c r="U101" s="394"/>
    </row>
    <row r="102" spans="1:21" ht="15.75" x14ac:dyDescent="0.2">
      <c r="A102" s="394"/>
      <c r="B102" s="394"/>
      <c r="C102" s="394"/>
      <c r="D102" s="394"/>
      <c r="E102" s="394"/>
      <c r="F102" s="394"/>
      <c r="G102" s="394"/>
      <c r="H102" s="394"/>
      <c r="I102" s="394"/>
      <c r="J102" s="394"/>
      <c r="K102" s="394"/>
      <c r="L102" s="394"/>
      <c r="M102" s="394"/>
      <c r="N102" s="394"/>
      <c r="O102" s="394"/>
      <c r="P102" s="394"/>
      <c r="Q102" s="394"/>
      <c r="R102" s="394"/>
      <c r="S102" s="394"/>
      <c r="T102" s="394"/>
      <c r="U102" s="394"/>
    </row>
    <row r="103" spans="1:21" ht="15.75" x14ac:dyDescent="0.2">
      <c r="A103" s="394"/>
      <c r="B103" s="394"/>
      <c r="C103" s="394"/>
      <c r="D103" s="394"/>
      <c r="E103" s="394"/>
      <c r="F103" s="394"/>
      <c r="G103" s="394"/>
      <c r="H103" s="394"/>
      <c r="I103" s="394"/>
      <c r="J103" s="394"/>
      <c r="K103" s="394"/>
      <c r="L103" s="394"/>
      <c r="M103" s="394"/>
      <c r="N103" s="394"/>
      <c r="O103" s="394"/>
      <c r="P103" s="394"/>
      <c r="Q103" s="394"/>
      <c r="R103" s="394"/>
      <c r="S103" s="394"/>
      <c r="T103" s="394"/>
      <c r="U103" s="394"/>
    </row>
    <row r="104" spans="1:21" ht="15.75" x14ac:dyDescent="0.2">
      <c r="A104" s="394"/>
      <c r="B104" s="394"/>
      <c r="C104" s="394"/>
      <c r="D104" s="394"/>
      <c r="E104" s="394"/>
      <c r="F104" s="394"/>
      <c r="G104" s="394"/>
      <c r="H104" s="394"/>
      <c r="I104" s="394"/>
      <c r="J104" s="394"/>
      <c r="K104" s="394"/>
      <c r="L104" s="394"/>
      <c r="M104" s="394"/>
      <c r="N104" s="394"/>
      <c r="O104" s="394"/>
      <c r="P104" s="394"/>
      <c r="Q104" s="394"/>
      <c r="R104" s="394"/>
      <c r="S104" s="394"/>
      <c r="T104" s="394"/>
      <c r="U104" s="394"/>
    </row>
    <row r="105" spans="1:21" ht="15.75" x14ac:dyDescent="0.2">
      <c r="A105" s="394"/>
      <c r="B105" s="394"/>
      <c r="C105" s="394"/>
      <c r="D105" s="394"/>
      <c r="E105" s="394"/>
      <c r="F105" s="394"/>
      <c r="G105" s="394"/>
      <c r="H105" s="394"/>
      <c r="I105" s="394"/>
      <c r="J105" s="394"/>
      <c r="K105" s="394"/>
      <c r="L105" s="394"/>
      <c r="M105" s="394"/>
      <c r="N105" s="394"/>
      <c r="O105" s="394"/>
      <c r="P105" s="394"/>
      <c r="Q105" s="394"/>
      <c r="R105" s="394"/>
      <c r="S105" s="394"/>
      <c r="T105" s="394"/>
      <c r="U105" s="394"/>
    </row>
    <row r="106" spans="1:21" ht="15.75" x14ac:dyDescent="0.2">
      <c r="A106" s="394"/>
      <c r="B106" s="394"/>
      <c r="C106" s="394"/>
      <c r="D106" s="394"/>
      <c r="E106" s="394"/>
      <c r="F106" s="394"/>
      <c r="G106" s="394"/>
      <c r="H106" s="394"/>
      <c r="I106" s="394"/>
      <c r="J106" s="394"/>
      <c r="K106" s="394"/>
      <c r="L106" s="394"/>
      <c r="M106" s="394"/>
      <c r="N106" s="394"/>
      <c r="O106" s="394"/>
      <c r="P106" s="394"/>
      <c r="Q106" s="394"/>
      <c r="R106" s="394"/>
      <c r="S106" s="394"/>
      <c r="T106" s="394"/>
      <c r="U106" s="394"/>
    </row>
    <row r="107" spans="1:21" ht="15.75" x14ac:dyDescent="0.2">
      <c r="A107" s="394"/>
      <c r="B107" s="394"/>
      <c r="C107" s="394"/>
      <c r="D107" s="394"/>
      <c r="E107" s="394"/>
      <c r="F107" s="394"/>
      <c r="G107" s="394"/>
      <c r="H107" s="394"/>
      <c r="I107" s="394"/>
      <c r="J107" s="394"/>
      <c r="K107" s="394"/>
      <c r="L107" s="394"/>
      <c r="M107" s="394"/>
      <c r="N107" s="394"/>
      <c r="O107" s="394"/>
      <c r="P107" s="394"/>
      <c r="Q107" s="394"/>
      <c r="R107" s="394"/>
      <c r="S107" s="394"/>
      <c r="T107" s="394"/>
      <c r="U107" s="394"/>
    </row>
    <row r="108" spans="1:21" ht="15.75" x14ac:dyDescent="0.2">
      <c r="A108" s="394"/>
      <c r="B108" s="394"/>
      <c r="C108" s="394"/>
      <c r="D108" s="394"/>
      <c r="E108" s="394"/>
      <c r="F108" s="394"/>
      <c r="G108" s="394"/>
      <c r="H108" s="394"/>
      <c r="I108" s="394"/>
      <c r="J108" s="394"/>
      <c r="K108" s="394"/>
      <c r="L108" s="394"/>
      <c r="M108" s="394"/>
      <c r="N108" s="394"/>
      <c r="O108" s="394"/>
      <c r="P108" s="394"/>
      <c r="Q108" s="394"/>
      <c r="R108" s="394"/>
      <c r="S108" s="394"/>
      <c r="T108" s="394"/>
      <c r="U108" s="394"/>
    </row>
    <row r="109" spans="1:21" ht="15.75" x14ac:dyDescent="0.2">
      <c r="A109" s="394"/>
      <c r="B109" s="394"/>
      <c r="C109" s="394"/>
      <c r="D109" s="394"/>
      <c r="E109" s="394"/>
      <c r="F109" s="394"/>
      <c r="G109" s="394"/>
      <c r="H109" s="394"/>
      <c r="I109" s="394"/>
      <c r="J109" s="394"/>
      <c r="K109" s="394"/>
      <c r="L109" s="394"/>
      <c r="M109" s="394"/>
      <c r="N109" s="394"/>
      <c r="O109" s="394"/>
      <c r="P109" s="394"/>
      <c r="Q109" s="394"/>
      <c r="R109" s="394"/>
      <c r="S109" s="394"/>
      <c r="T109" s="394"/>
      <c r="U109" s="394"/>
    </row>
    <row r="110" spans="1:21" ht="15.75" x14ac:dyDescent="0.2">
      <c r="A110" s="394"/>
      <c r="B110" s="394"/>
      <c r="C110" s="394"/>
      <c r="D110" s="394"/>
      <c r="E110" s="394"/>
      <c r="F110" s="394"/>
      <c r="G110" s="394"/>
      <c r="H110" s="394"/>
      <c r="I110" s="394"/>
      <c r="J110" s="394"/>
      <c r="K110" s="394"/>
      <c r="L110" s="394"/>
      <c r="M110" s="394"/>
      <c r="N110" s="394"/>
      <c r="O110" s="394"/>
      <c r="P110" s="394"/>
      <c r="Q110" s="394"/>
      <c r="R110" s="394"/>
      <c r="S110" s="394"/>
      <c r="T110" s="394"/>
      <c r="U110" s="394"/>
    </row>
    <row r="111" spans="1:21" ht="15.75" x14ac:dyDescent="0.2">
      <c r="A111" s="394"/>
      <c r="B111" s="394"/>
      <c r="C111" s="394"/>
      <c r="D111" s="394"/>
      <c r="E111" s="394"/>
      <c r="F111" s="394"/>
      <c r="G111" s="394"/>
      <c r="H111" s="394"/>
      <c r="I111" s="394"/>
      <c r="J111" s="394"/>
      <c r="K111" s="394"/>
      <c r="L111" s="394"/>
      <c r="M111" s="394"/>
      <c r="N111" s="394"/>
      <c r="O111" s="394"/>
      <c r="P111" s="394"/>
      <c r="Q111" s="394"/>
      <c r="R111" s="394"/>
      <c r="S111" s="394"/>
      <c r="T111" s="394"/>
      <c r="U111" s="394"/>
    </row>
    <row r="112" spans="1:21" ht="15.75" x14ac:dyDescent="0.2">
      <c r="A112" s="394"/>
      <c r="B112" s="394"/>
      <c r="C112" s="394"/>
      <c r="D112" s="394"/>
      <c r="E112" s="394"/>
      <c r="F112" s="394"/>
      <c r="G112" s="394"/>
      <c r="H112" s="394"/>
      <c r="I112" s="394"/>
      <c r="J112" s="394"/>
      <c r="K112" s="394"/>
      <c r="L112" s="394"/>
      <c r="M112" s="394"/>
      <c r="N112" s="394"/>
      <c r="O112" s="394"/>
      <c r="P112" s="394"/>
      <c r="Q112" s="394"/>
      <c r="R112" s="394"/>
      <c r="S112" s="394"/>
      <c r="T112" s="394"/>
      <c r="U112" s="394"/>
    </row>
    <row r="113" spans="1:21" ht="15.75" x14ac:dyDescent="0.2">
      <c r="A113" s="394"/>
      <c r="B113" s="394"/>
      <c r="C113" s="394"/>
      <c r="D113" s="394"/>
      <c r="E113" s="394"/>
      <c r="F113" s="394"/>
      <c r="G113" s="394"/>
      <c r="H113" s="394"/>
      <c r="I113" s="394"/>
      <c r="J113" s="394"/>
      <c r="K113" s="394"/>
      <c r="L113" s="394"/>
      <c r="M113" s="394"/>
      <c r="N113" s="394"/>
      <c r="O113" s="394"/>
      <c r="P113" s="394"/>
      <c r="Q113" s="394"/>
      <c r="R113" s="394"/>
      <c r="S113" s="394"/>
      <c r="T113" s="394"/>
      <c r="U113" s="394"/>
    </row>
    <row r="114" spans="1:21" ht="15.75" x14ac:dyDescent="0.2">
      <c r="A114" s="394"/>
      <c r="B114" s="394"/>
      <c r="C114" s="394"/>
      <c r="D114" s="394"/>
      <c r="E114" s="394"/>
      <c r="F114" s="394"/>
      <c r="G114" s="394"/>
      <c r="H114" s="394"/>
      <c r="I114" s="394"/>
      <c r="J114" s="394"/>
      <c r="K114" s="394"/>
      <c r="L114" s="394"/>
      <c r="M114" s="394"/>
      <c r="N114" s="394"/>
      <c r="O114" s="394"/>
      <c r="P114" s="394"/>
      <c r="Q114" s="394"/>
      <c r="R114" s="394"/>
      <c r="S114" s="394"/>
      <c r="T114" s="394"/>
      <c r="U114" s="394"/>
    </row>
    <row r="115" spans="1:21" ht="15.75" x14ac:dyDescent="0.2">
      <c r="A115" s="394"/>
      <c r="B115" s="394"/>
      <c r="C115" s="394"/>
      <c r="D115" s="394"/>
      <c r="E115" s="394"/>
      <c r="F115" s="394"/>
      <c r="G115" s="394"/>
      <c r="H115" s="394"/>
      <c r="I115" s="394"/>
      <c r="J115" s="394"/>
      <c r="K115" s="394"/>
      <c r="L115" s="394"/>
      <c r="M115" s="394"/>
      <c r="N115" s="394"/>
      <c r="O115" s="394"/>
      <c r="P115" s="394"/>
      <c r="Q115" s="394"/>
      <c r="R115" s="394"/>
      <c r="S115" s="394"/>
      <c r="T115" s="394"/>
      <c r="U115" s="394"/>
    </row>
    <row r="116" spans="1:21" ht="15.75" x14ac:dyDescent="0.2">
      <c r="A116" s="394"/>
      <c r="B116" s="394"/>
      <c r="C116" s="394"/>
      <c r="D116" s="394"/>
      <c r="E116" s="394"/>
      <c r="F116" s="394"/>
      <c r="G116" s="394"/>
      <c r="H116" s="394"/>
      <c r="I116" s="394"/>
      <c r="J116" s="394"/>
      <c r="K116" s="394"/>
      <c r="L116" s="394"/>
      <c r="M116" s="394"/>
      <c r="N116" s="394"/>
      <c r="O116" s="394"/>
      <c r="P116" s="394"/>
      <c r="Q116" s="394"/>
      <c r="R116" s="394"/>
      <c r="S116" s="394"/>
      <c r="T116" s="394"/>
      <c r="U116" s="394"/>
    </row>
    <row r="117" spans="1:21" ht="15.75" x14ac:dyDescent="0.2">
      <c r="A117" s="394"/>
      <c r="B117" s="394"/>
      <c r="C117" s="394"/>
      <c r="D117" s="394"/>
      <c r="E117" s="394"/>
      <c r="F117" s="394"/>
      <c r="G117" s="394"/>
      <c r="H117" s="394"/>
      <c r="I117" s="394"/>
      <c r="J117" s="394"/>
      <c r="K117" s="394"/>
      <c r="L117" s="394"/>
      <c r="M117" s="394"/>
      <c r="N117" s="394"/>
      <c r="O117" s="394"/>
      <c r="P117" s="394"/>
      <c r="Q117" s="394"/>
      <c r="R117" s="394"/>
      <c r="S117" s="394"/>
      <c r="T117" s="394"/>
      <c r="U117" s="394"/>
    </row>
    <row r="118" spans="1:21" ht="15.75" x14ac:dyDescent="0.2">
      <c r="A118" s="394"/>
      <c r="B118" s="394"/>
      <c r="C118" s="394"/>
      <c r="D118" s="394"/>
      <c r="E118" s="394"/>
      <c r="F118" s="394"/>
      <c r="G118" s="394"/>
      <c r="H118" s="394"/>
      <c r="I118" s="394"/>
      <c r="J118" s="394"/>
      <c r="K118" s="394"/>
      <c r="L118" s="394"/>
      <c r="M118" s="394"/>
      <c r="N118" s="394"/>
      <c r="O118" s="394"/>
      <c r="P118" s="394"/>
      <c r="Q118" s="394"/>
      <c r="R118" s="394"/>
      <c r="S118" s="394"/>
      <c r="T118" s="394"/>
      <c r="U118" s="394"/>
    </row>
    <row r="119" spans="1:21" ht="15.75" x14ac:dyDescent="0.2">
      <c r="A119" s="394"/>
      <c r="B119" s="394"/>
      <c r="C119" s="394"/>
      <c r="D119" s="394"/>
      <c r="E119" s="394"/>
      <c r="F119" s="394"/>
      <c r="G119" s="394"/>
      <c r="H119" s="394"/>
      <c r="I119" s="394"/>
      <c r="J119" s="394"/>
      <c r="K119" s="394"/>
      <c r="L119" s="394"/>
      <c r="M119" s="394"/>
      <c r="N119" s="394"/>
      <c r="O119" s="394"/>
      <c r="P119" s="394"/>
      <c r="Q119" s="394"/>
      <c r="R119" s="394"/>
      <c r="S119" s="394"/>
      <c r="T119" s="394"/>
      <c r="U119" s="394"/>
    </row>
    <row r="120" spans="1:21" ht="15.75" x14ac:dyDescent="0.2">
      <c r="A120" s="394"/>
      <c r="B120" s="394"/>
      <c r="C120" s="394"/>
      <c r="D120" s="394"/>
      <c r="E120" s="394"/>
      <c r="F120" s="394"/>
      <c r="G120" s="394"/>
      <c r="H120" s="394"/>
      <c r="I120" s="394"/>
      <c r="J120" s="394"/>
      <c r="K120" s="394"/>
      <c r="L120" s="394"/>
      <c r="M120" s="394"/>
      <c r="N120" s="394"/>
      <c r="O120" s="394"/>
      <c r="P120" s="394"/>
      <c r="Q120" s="394"/>
      <c r="R120" s="394"/>
      <c r="S120" s="394"/>
      <c r="T120" s="394"/>
      <c r="U120" s="394"/>
    </row>
    <row r="121" spans="1:21" ht="15.75" x14ac:dyDescent="0.2">
      <c r="A121" s="394"/>
      <c r="B121" s="394"/>
      <c r="C121" s="394"/>
      <c r="D121" s="394"/>
      <c r="E121" s="394"/>
      <c r="F121" s="394"/>
      <c r="G121" s="394"/>
      <c r="H121" s="394"/>
      <c r="I121" s="394"/>
      <c r="J121" s="394"/>
      <c r="K121" s="394"/>
      <c r="L121" s="394"/>
      <c r="M121" s="394"/>
      <c r="N121" s="394"/>
      <c r="O121" s="394"/>
      <c r="P121" s="394"/>
      <c r="Q121" s="394"/>
      <c r="R121" s="394"/>
      <c r="S121" s="394"/>
      <c r="T121" s="394"/>
      <c r="U121" s="394"/>
    </row>
    <row r="122" spans="1:21" ht="15.75" x14ac:dyDescent="0.2">
      <c r="A122" s="394"/>
      <c r="B122" s="394"/>
      <c r="C122" s="394"/>
      <c r="D122" s="394"/>
      <c r="E122" s="394"/>
      <c r="F122" s="394"/>
      <c r="G122" s="394"/>
      <c r="H122" s="394"/>
      <c r="I122" s="394"/>
      <c r="J122" s="394"/>
      <c r="K122" s="394"/>
      <c r="L122" s="394"/>
      <c r="M122" s="394"/>
      <c r="N122" s="394"/>
      <c r="O122" s="394"/>
      <c r="P122" s="394"/>
      <c r="Q122" s="394"/>
      <c r="R122" s="394"/>
      <c r="S122" s="394"/>
      <c r="T122" s="394"/>
      <c r="U122" s="394"/>
    </row>
    <row r="123" spans="1:21" ht="15.75" x14ac:dyDescent="0.2">
      <c r="A123" s="394"/>
      <c r="B123" s="394"/>
      <c r="C123" s="394"/>
      <c r="D123" s="394"/>
      <c r="E123" s="394"/>
      <c r="F123" s="394"/>
      <c r="G123" s="394"/>
      <c r="H123" s="394"/>
      <c r="I123" s="394"/>
      <c r="J123" s="394"/>
      <c r="K123" s="394"/>
      <c r="L123" s="394"/>
      <c r="M123" s="394"/>
      <c r="N123" s="394"/>
      <c r="O123" s="394"/>
      <c r="P123" s="394"/>
      <c r="Q123" s="394"/>
      <c r="R123" s="394"/>
      <c r="S123" s="394"/>
      <c r="T123" s="394"/>
      <c r="U123" s="394"/>
    </row>
    <row r="124" spans="1:21" ht="15.75" x14ac:dyDescent="0.2">
      <c r="A124" s="394"/>
      <c r="B124" s="394"/>
      <c r="C124" s="394"/>
      <c r="D124" s="394"/>
      <c r="E124" s="394"/>
      <c r="F124" s="394"/>
      <c r="G124" s="394"/>
      <c r="H124" s="394"/>
      <c r="I124" s="394"/>
      <c r="J124" s="394"/>
      <c r="K124" s="394"/>
      <c r="L124" s="394"/>
      <c r="M124" s="394"/>
      <c r="N124" s="394"/>
      <c r="O124" s="394"/>
      <c r="P124" s="394"/>
      <c r="Q124" s="394"/>
      <c r="R124" s="394"/>
      <c r="S124" s="394"/>
      <c r="T124" s="394"/>
      <c r="U124" s="394"/>
    </row>
    <row r="125" spans="1:21" ht="15.75" x14ac:dyDescent="0.2">
      <c r="A125" s="394"/>
      <c r="B125" s="394"/>
      <c r="C125" s="394"/>
      <c r="D125" s="394"/>
      <c r="E125" s="394"/>
      <c r="F125" s="394"/>
      <c r="G125" s="394"/>
      <c r="H125" s="394"/>
      <c r="I125" s="394"/>
      <c r="J125" s="394"/>
      <c r="K125" s="394"/>
      <c r="L125" s="394"/>
      <c r="M125" s="394"/>
      <c r="N125" s="394"/>
      <c r="O125" s="394"/>
      <c r="P125" s="394"/>
      <c r="Q125" s="394"/>
      <c r="R125" s="394"/>
      <c r="S125" s="394"/>
      <c r="T125" s="394"/>
      <c r="U125" s="394"/>
    </row>
    <row r="126" spans="1:21" ht="15.75" x14ac:dyDescent="0.2">
      <c r="A126" s="394"/>
      <c r="B126" s="394"/>
      <c r="C126" s="394"/>
      <c r="D126" s="394"/>
      <c r="E126" s="394"/>
      <c r="F126" s="394"/>
      <c r="G126" s="394"/>
      <c r="H126" s="394"/>
      <c r="I126" s="394"/>
      <c r="J126" s="394"/>
      <c r="K126" s="394"/>
      <c r="L126" s="394"/>
      <c r="M126" s="394"/>
      <c r="N126" s="394"/>
      <c r="O126" s="394"/>
      <c r="P126" s="394"/>
      <c r="Q126" s="394"/>
      <c r="R126" s="394"/>
      <c r="S126" s="394"/>
      <c r="T126" s="394"/>
      <c r="U126" s="394"/>
    </row>
    <row r="127" spans="1:21" ht="15.75" x14ac:dyDescent="0.2">
      <c r="A127" s="394"/>
      <c r="B127" s="394"/>
      <c r="C127" s="394"/>
      <c r="D127" s="394"/>
      <c r="E127" s="394"/>
      <c r="F127" s="394"/>
      <c r="G127" s="394"/>
      <c r="H127" s="394"/>
      <c r="I127" s="394"/>
      <c r="J127" s="394"/>
      <c r="K127" s="394"/>
      <c r="L127" s="394"/>
      <c r="M127" s="394"/>
      <c r="N127" s="394"/>
      <c r="O127" s="394"/>
      <c r="P127" s="394"/>
      <c r="Q127" s="394"/>
      <c r="R127" s="394"/>
      <c r="S127" s="394"/>
      <c r="T127" s="394"/>
      <c r="U127" s="394"/>
    </row>
    <row r="128" spans="1:21" ht="15.75" x14ac:dyDescent="0.2">
      <c r="A128" s="394"/>
      <c r="B128" s="394"/>
      <c r="C128" s="394"/>
      <c r="D128" s="394"/>
      <c r="E128" s="394"/>
      <c r="F128" s="394"/>
      <c r="G128" s="394"/>
      <c r="H128" s="394"/>
      <c r="I128" s="394"/>
      <c r="J128" s="394"/>
      <c r="K128" s="394"/>
      <c r="L128" s="394"/>
      <c r="M128" s="394"/>
      <c r="N128" s="394"/>
      <c r="O128" s="394"/>
      <c r="P128" s="394"/>
      <c r="Q128" s="394"/>
      <c r="R128" s="394"/>
      <c r="S128" s="394"/>
      <c r="T128" s="394"/>
      <c r="U128" s="394"/>
    </row>
    <row r="129" spans="1:21" ht="15.75" x14ac:dyDescent="0.2">
      <c r="A129" s="394"/>
      <c r="B129" s="394"/>
      <c r="C129" s="394"/>
      <c r="D129" s="394"/>
      <c r="E129" s="394"/>
      <c r="F129" s="394"/>
      <c r="G129" s="394"/>
      <c r="H129" s="394"/>
      <c r="I129" s="394"/>
      <c r="J129" s="394"/>
      <c r="K129" s="394"/>
      <c r="L129" s="394"/>
      <c r="M129" s="394"/>
      <c r="N129" s="394"/>
      <c r="O129" s="394"/>
      <c r="P129" s="394"/>
      <c r="Q129" s="394"/>
      <c r="R129" s="394"/>
      <c r="S129" s="394"/>
      <c r="T129" s="394"/>
      <c r="U129" s="394"/>
    </row>
    <row r="130" spans="1:21" ht="15.75" x14ac:dyDescent="0.2">
      <c r="A130" s="394"/>
      <c r="B130" s="394"/>
      <c r="C130" s="394"/>
      <c r="D130" s="394"/>
      <c r="E130" s="394"/>
      <c r="F130" s="394"/>
      <c r="G130" s="394"/>
      <c r="H130" s="394"/>
      <c r="I130" s="394"/>
      <c r="J130" s="394"/>
      <c r="K130" s="394"/>
      <c r="L130" s="394"/>
      <c r="M130" s="394"/>
      <c r="N130" s="394"/>
      <c r="O130" s="394"/>
      <c r="P130" s="394"/>
      <c r="Q130" s="394"/>
      <c r="R130" s="394"/>
      <c r="S130" s="394"/>
      <c r="T130" s="394"/>
      <c r="U130" s="394"/>
    </row>
    <row r="131" spans="1:21" ht="15.75" x14ac:dyDescent="0.2">
      <c r="A131" s="394"/>
      <c r="B131" s="394"/>
      <c r="C131" s="394"/>
      <c r="D131" s="394"/>
      <c r="E131" s="394"/>
      <c r="F131" s="394"/>
      <c r="G131" s="394"/>
      <c r="H131" s="394"/>
      <c r="I131" s="394"/>
      <c r="J131" s="394"/>
      <c r="K131" s="394"/>
      <c r="L131" s="394"/>
      <c r="M131" s="394"/>
      <c r="N131" s="394"/>
      <c r="O131" s="394"/>
      <c r="P131" s="394"/>
      <c r="Q131" s="394"/>
      <c r="R131" s="394"/>
      <c r="S131" s="394"/>
      <c r="T131" s="394"/>
      <c r="U131" s="394"/>
    </row>
    <row r="132" spans="1:21" ht="15.75" x14ac:dyDescent="0.2">
      <c r="A132" s="394"/>
      <c r="B132" s="394"/>
      <c r="C132" s="394"/>
      <c r="D132" s="394"/>
      <c r="E132" s="394"/>
      <c r="F132" s="394"/>
      <c r="G132" s="394"/>
      <c r="H132" s="394"/>
      <c r="I132" s="394"/>
      <c r="J132" s="394"/>
      <c r="K132" s="394"/>
      <c r="L132" s="394"/>
      <c r="M132" s="394"/>
      <c r="N132" s="394"/>
      <c r="O132" s="394"/>
      <c r="P132" s="394"/>
      <c r="Q132" s="394"/>
      <c r="R132" s="394"/>
      <c r="S132" s="394"/>
      <c r="T132" s="394"/>
      <c r="U132" s="394"/>
    </row>
    <row r="133" spans="1:21" ht="15.75" x14ac:dyDescent="0.2">
      <c r="A133" s="394"/>
      <c r="B133" s="394"/>
      <c r="C133" s="394"/>
      <c r="D133" s="394"/>
      <c r="E133" s="394"/>
      <c r="F133" s="394"/>
      <c r="G133" s="394"/>
      <c r="H133" s="394"/>
      <c r="I133" s="394"/>
      <c r="J133" s="394"/>
      <c r="K133" s="394"/>
      <c r="L133" s="394"/>
      <c r="M133" s="394"/>
      <c r="N133" s="394"/>
      <c r="O133" s="394"/>
      <c r="P133" s="394"/>
      <c r="Q133" s="394"/>
      <c r="R133" s="394"/>
      <c r="S133" s="394"/>
      <c r="T133" s="394"/>
      <c r="U133" s="394"/>
    </row>
    <row r="134" spans="1:21" ht="15.75" x14ac:dyDescent="0.2">
      <c r="A134" s="394"/>
      <c r="B134" s="394"/>
      <c r="C134" s="394"/>
      <c r="D134" s="394"/>
      <c r="E134" s="394"/>
      <c r="F134" s="394"/>
      <c r="G134" s="394"/>
      <c r="H134" s="394"/>
      <c r="I134" s="394"/>
      <c r="J134" s="394"/>
      <c r="K134" s="394"/>
      <c r="L134" s="394"/>
      <c r="M134" s="394"/>
      <c r="N134" s="394"/>
      <c r="O134" s="394"/>
      <c r="P134" s="394"/>
      <c r="Q134" s="394"/>
      <c r="R134" s="394"/>
      <c r="S134" s="394"/>
      <c r="T134" s="394"/>
      <c r="U134" s="394"/>
    </row>
    <row r="135" spans="1:21" ht="15.75" x14ac:dyDescent="0.2">
      <c r="A135" s="394"/>
      <c r="B135" s="394"/>
      <c r="C135" s="394"/>
      <c r="D135" s="394"/>
      <c r="E135" s="394"/>
      <c r="F135" s="394"/>
      <c r="G135" s="394"/>
      <c r="H135" s="394"/>
      <c r="I135" s="394"/>
      <c r="J135" s="394"/>
      <c r="K135" s="394"/>
      <c r="L135" s="394"/>
      <c r="M135" s="394"/>
      <c r="N135" s="394"/>
      <c r="O135" s="394"/>
      <c r="P135" s="394"/>
      <c r="Q135" s="394"/>
      <c r="R135" s="394"/>
      <c r="S135" s="394"/>
      <c r="T135" s="394"/>
      <c r="U135" s="394"/>
    </row>
    <row r="136" spans="1:21" ht="15.75" x14ac:dyDescent="0.2">
      <c r="A136" s="394"/>
      <c r="B136" s="394"/>
      <c r="C136" s="394"/>
      <c r="D136" s="394"/>
      <c r="E136" s="394"/>
      <c r="F136" s="394"/>
      <c r="G136" s="394"/>
      <c r="H136" s="394"/>
      <c r="I136" s="394"/>
      <c r="J136" s="394"/>
      <c r="K136" s="394"/>
      <c r="L136" s="394"/>
      <c r="M136" s="394"/>
      <c r="N136" s="394"/>
      <c r="O136" s="394"/>
      <c r="P136" s="394"/>
      <c r="Q136" s="394"/>
      <c r="R136" s="394"/>
      <c r="S136" s="394"/>
      <c r="T136" s="394"/>
      <c r="U136" s="394"/>
    </row>
    <row r="137" spans="1:21" ht="15.75" x14ac:dyDescent="0.2">
      <c r="A137" s="394"/>
      <c r="B137" s="394"/>
      <c r="C137" s="394"/>
      <c r="D137" s="394"/>
      <c r="E137" s="394"/>
      <c r="F137" s="394"/>
      <c r="G137" s="394"/>
      <c r="H137" s="394"/>
      <c r="I137" s="394"/>
      <c r="J137" s="394"/>
      <c r="K137" s="394"/>
      <c r="L137" s="394"/>
      <c r="M137" s="394"/>
      <c r="N137" s="394"/>
      <c r="O137" s="394"/>
      <c r="P137" s="394"/>
      <c r="Q137" s="394"/>
      <c r="R137" s="394"/>
      <c r="S137" s="394"/>
      <c r="T137" s="394"/>
      <c r="U137" s="394"/>
    </row>
    <row r="138" spans="1:21" ht="15.75" x14ac:dyDescent="0.2">
      <c r="A138" s="394"/>
      <c r="B138" s="394"/>
      <c r="C138" s="394"/>
      <c r="D138" s="394"/>
      <c r="E138" s="394"/>
      <c r="F138" s="394"/>
      <c r="G138" s="394"/>
      <c r="H138" s="394"/>
      <c r="I138" s="394"/>
      <c r="J138" s="394"/>
      <c r="K138" s="394"/>
      <c r="L138" s="394"/>
      <c r="M138" s="394"/>
      <c r="N138" s="394"/>
      <c r="O138" s="394"/>
      <c r="P138" s="394"/>
      <c r="Q138" s="394"/>
      <c r="R138" s="394"/>
      <c r="S138" s="394"/>
      <c r="T138" s="394"/>
      <c r="U138" s="394"/>
    </row>
    <row r="139" spans="1:21" ht="15.75" x14ac:dyDescent="0.2">
      <c r="A139" s="394"/>
      <c r="B139" s="394"/>
      <c r="C139" s="394"/>
      <c r="D139" s="394"/>
      <c r="E139" s="394"/>
      <c r="F139" s="394"/>
      <c r="G139" s="394"/>
      <c r="H139" s="394"/>
      <c r="I139" s="394"/>
      <c r="J139" s="394"/>
      <c r="K139" s="394"/>
      <c r="L139" s="394"/>
      <c r="M139" s="394"/>
      <c r="N139" s="394"/>
      <c r="O139" s="394"/>
      <c r="P139" s="394"/>
      <c r="Q139" s="394"/>
      <c r="R139" s="394"/>
      <c r="S139" s="394"/>
      <c r="T139" s="394"/>
      <c r="U139" s="394"/>
    </row>
    <row r="140" spans="1:21" ht="15.75" x14ac:dyDescent="0.2">
      <c r="A140" s="394"/>
      <c r="B140" s="394"/>
      <c r="C140" s="394"/>
      <c r="D140" s="394"/>
      <c r="E140" s="394"/>
      <c r="F140" s="394"/>
      <c r="G140" s="394"/>
      <c r="H140" s="394"/>
      <c r="I140" s="394"/>
      <c r="J140" s="394"/>
      <c r="K140" s="394"/>
      <c r="L140" s="394"/>
      <c r="M140" s="394"/>
      <c r="N140" s="394"/>
      <c r="O140" s="394"/>
      <c r="P140" s="394"/>
      <c r="Q140" s="394"/>
      <c r="R140" s="394"/>
      <c r="S140" s="394"/>
      <c r="T140" s="394"/>
      <c r="U140" s="394"/>
    </row>
    <row r="141" spans="1:21" ht="15.75" x14ac:dyDescent="0.2">
      <c r="A141" s="394"/>
      <c r="B141" s="394"/>
      <c r="C141" s="394"/>
      <c r="D141" s="394"/>
      <c r="E141" s="394"/>
      <c r="F141" s="394"/>
      <c r="G141" s="394"/>
      <c r="H141" s="394"/>
      <c r="I141" s="394"/>
      <c r="J141" s="394"/>
      <c r="K141" s="394"/>
      <c r="L141" s="394"/>
      <c r="M141" s="394"/>
      <c r="N141" s="394"/>
      <c r="O141" s="394"/>
      <c r="P141" s="394"/>
      <c r="Q141" s="394"/>
      <c r="R141" s="394"/>
      <c r="S141" s="394"/>
      <c r="T141" s="394"/>
      <c r="U141" s="394"/>
    </row>
    <row r="142" spans="1:21" ht="15.75" x14ac:dyDescent="0.2">
      <c r="A142" s="394"/>
      <c r="B142" s="394"/>
      <c r="C142" s="394"/>
      <c r="D142" s="394"/>
      <c r="E142" s="394"/>
      <c r="F142" s="394"/>
      <c r="G142" s="394"/>
      <c r="H142" s="394"/>
      <c r="I142" s="394"/>
      <c r="J142" s="394"/>
      <c r="K142" s="394"/>
      <c r="L142" s="394"/>
      <c r="M142" s="394"/>
      <c r="N142" s="394"/>
      <c r="O142" s="394"/>
      <c r="P142" s="394"/>
      <c r="Q142" s="394"/>
      <c r="R142" s="394"/>
      <c r="S142" s="394"/>
      <c r="T142" s="394"/>
      <c r="U142" s="394"/>
    </row>
    <row r="143" spans="1:21" ht="15.75" x14ac:dyDescent="0.2">
      <c r="A143" s="394"/>
      <c r="B143" s="394"/>
      <c r="C143" s="394"/>
      <c r="D143" s="394"/>
      <c r="E143" s="394"/>
      <c r="F143" s="394"/>
      <c r="G143" s="394"/>
      <c r="H143" s="394"/>
      <c r="I143" s="394"/>
      <c r="J143" s="394"/>
      <c r="K143" s="394"/>
      <c r="L143" s="394"/>
      <c r="M143" s="394"/>
      <c r="N143" s="394"/>
      <c r="O143" s="394"/>
      <c r="P143" s="394"/>
      <c r="Q143" s="394"/>
      <c r="R143" s="394"/>
      <c r="S143" s="394"/>
      <c r="T143" s="394"/>
      <c r="U143" s="394"/>
    </row>
    <row r="144" spans="1:21" ht="15.75" x14ac:dyDescent="0.2">
      <c r="A144" s="394"/>
      <c r="B144" s="394"/>
      <c r="C144" s="394"/>
      <c r="D144" s="394"/>
      <c r="E144" s="394"/>
      <c r="F144" s="394"/>
      <c r="G144" s="394"/>
      <c r="H144" s="394"/>
      <c r="I144" s="394"/>
      <c r="J144" s="394"/>
      <c r="K144" s="394"/>
      <c r="L144" s="394"/>
      <c r="M144" s="394"/>
      <c r="N144" s="394"/>
      <c r="O144" s="394"/>
      <c r="P144" s="394"/>
      <c r="Q144" s="394"/>
      <c r="R144" s="394"/>
      <c r="S144" s="394"/>
      <c r="T144" s="394"/>
      <c r="U144" s="394"/>
    </row>
    <row r="145" spans="1:21" ht="15.75" x14ac:dyDescent="0.2">
      <c r="A145" s="394"/>
      <c r="B145" s="394"/>
      <c r="C145" s="394"/>
      <c r="D145" s="394"/>
      <c r="E145" s="394"/>
      <c r="F145" s="394"/>
      <c r="G145" s="394"/>
      <c r="H145" s="394"/>
      <c r="I145" s="394"/>
      <c r="J145" s="394"/>
      <c r="K145" s="394"/>
      <c r="L145" s="394"/>
      <c r="M145" s="394"/>
      <c r="N145" s="394"/>
      <c r="O145" s="394"/>
      <c r="P145" s="394"/>
      <c r="Q145" s="394"/>
      <c r="R145" s="394"/>
      <c r="S145" s="394"/>
      <c r="T145" s="394"/>
      <c r="U145" s="394"/>
    </row>
    <row r="146" spans="1:21" ht="15.75" x14ac:dyDescent="0.2">
      <c r="A146" s="394"/>
      <c r="B146" s="394"/>
      <c r="C146" s="394"/>
      <c r="D146" s="394"/>
      <c r="E146" s="394"/>
      <c r="F146" s="394"/>
      <c r="G146" s="394"/>
      <c r="H146" s="394"/>
      <c r="I146" s="394"/>
      <c r="J146" s="394"/>
      <c r="K146" s="394"/>
      <c r="L146" s="394"/>
      <c r="M146" s="394"/>
      <c r="N146" s="394"/>
      <c r="O146" s="394"/>
      <c r="P146" s="394"/>
      <c r="Q146" s="394"/>
      <c r="R146" s="394"/>
      <c r="S146" s="394"/>
      <c r="T146" s="394"/>
      <c r="U146" s="394"/>
    </row>
    <row r="147" spans="1:21" ht="15.75" x14ac:dyDescent="0.2">
      <c r="A147" s="394"/>
      <c r="B147" s="394"/>
      <c r="C147" s="394"/>
      <c r="D147" s="394"/>
      <c r="E147" s="394"/>
      <c r="F147" s="394"/>
      <c r="G147" s="394"/>
      <c r="H147" s="394"/>
      <c r="I147" s="394"/>
      <c r="J147" s="394"/>
      <c r="K147" s="394"/>
      <c r="L147" s="394"/>
      <c r="M147" s="394"/>
      <c r="N147" s="394"/>
      <c r="O147" s="394"/>
      <c r="P147" s="394"/>
      <c r="Q147" s="394"/>
      <c r="R147" s="394"/>
      <c r="S147" s="394"/>
      <c r="T147" s="394"/>
      <c r="U147" s="394"/>
    </row>
    <row r="148" spans="1:21" ht="15.75" x14ac:dyDescent="0.2">
      <c r="A148" s="394"/>
      <c r="B148" s="394"/>
      <c r="C148" s="394"/>
      <c r="D148" s="394"/>
      <c r="E148" s="394"/>
      <c r="F148" s="394"/>
      <c r="G148" s="394"/>
      <c r="H148" s="394"/>
      <c r="I148" s="394"/>
      <c r="J148" s="394"/>
      <c r="K148" s="394"/>
      <c r="L148" s="394"/>
      <c r="M148" s="394"/>
      <c r="N148" s="394"/>
      <c r="O148" s="394"/>
      <c r="P148" s="394"/>
      <c r="Q148" s="394"/>
      <c r="R148" s="394"/>
      <c r="S148" s="394"/>
      <c r="T148" s="394"/>
      <c r="U148" s="394"/>
    </row>
    <row r="149" spans="1:21" ht="15.75" x14ac:dyDescent="0.2">
      <c r="A149" s="394"/>
      <c r="B149" s="394"/>
      <c r="C149" s="394"/>
      <c r="D149" s="394"/>
      <c r="E149" s="394"/>
      <c r="F149" s="394"/>
      <c r="G149" s="394"/>
      <c r="H149" s="394"/>
      <c r="I149" s="394"/>
      <c r="J149" s="394"/>
      <c r="K149" s="394"/>
      <c r="L149" s="394"/>
      <c r="M149" s="394"/>
      <c r="N149" s="394"/>
      <c r="O149" s="394"/>
      <c r="P149" s="394"/>
      <c r="Q149" s="394"/>
      <c r="R149" s="394"/>
      <c r="S149" s="394"/>
      <c r="T149" s="394"/>
      <c r="U149" s="394"/>
    </row>
    <row r="150" spans="1:21" ht="15.75" x14ac:dyDescent="0.2">
      <c r="A150" s="394"/>
      <c r="B150" s="394"/>
      <c r="C150" s="394"/>
      <c r="D150" s="394"/>
      <c r="E150" s="394"/>
      <c r="F150" s="394"/>
      <c r="G150" s="394"/>
      <c r="H150" s="394"/>
      <c r="I150" s="394"/>
      <c r="J150" s="394"/>
      <c r="K150" s="394"/>
      <c r="L150" s="394"/>
      <c r="M150" s="394"/>
      <c r="N150" s="394"/>
      <c r="O150" s="394"/>
      <c r="P150" s="394"/>
      <c r="Q150" s="394"/>
      <c r="R150" s="394"/>
      <c r="S150" s="394"/>
      <c r="T150" s="394"/>
      <c r="U150" s="394"/>
    </row>
    <row r="151" spans="1:21" ht="15.75" x14ac:dyDescent="0.2">
      <c r="A151" s="394"/>
      <c r="B151" s="394"/>
      <c r="C151" s="394"/>
      <c r="D151" s="394"/>
      <c r="E151" s="394"/>
      <c r="F151" s="394"/>
      <c r="G151" s="394"/>
      <c r="H151" s="394"/>
      <c r="I151" s="394"/>
      <c r="J151" s="394"/>
      <c r="K151" s="394"/>
      <c r="L151" s="394"/>
      <c r="M151" s="394"/>
      <c r="N151" s="394"/>
      <c r="O151" s="394"/>
      <c r="P151" s="394"/>
      <c r="Q151" s="394"/>
      <c r="R151" s="394"/>
      <c r="S151" s="394"/>
      <c r="T151" s="394"/>
      <c r="U151" s="394"/>
    </row>
    <row r="152" spans="1:21" ht="15.75" x14ac:dyDescent="0.2">
      <c r="A152" s="394"/>
      <c r="B152" s="394"/>
      <c r="C152" s="394"/>
      <c r="D152" s="394"/>
      <c r="E152" s="394"/>
      <c r="F152" s="394"/>
      <c r="G152" s="394"/>
      <c r="H152" s="394"/>
      <c r="I152" s="394"/>
      <c r="J152" s="394"/>
      <c r="K152" s="394"/>
      <c r="L152" s="394"/>
      <c r="M152" s="394"/>
      <c r="N152" s="394"/>
      <c r="O152" s="394"/>
      <c r="P152" s="394"/>
      <c r="Q152" s="394"/>
      <c r="R152" s="394"/>
      <c r="S152" s="394"/>
      <c r="T152" s="394"/>
      <c r="U152" s="394"/>
    </row>
    <row r="153" spans="1:21" ht="15.75" x14ac:dyDescent="0.2">
      <c r="A153" s="394"/>
      <c r="B153" s="394"/>
      <c r="C153" s="394"/>
      <c r="D153" s="394"/>
      <c r="E153" s="394"/>
      <c r="F153" s="394"/>
      <c r="G153" s="394"/>
      <c r="H153" s="394"/>
      <c r="I153" s="394"/>
      <c r="J153" s="394"/>
      <c r="K153" s="394"/>
      <c r="L153" s="394"/>
      <c r="M153" s="394"/>
      <c r="N153" s="394"/>
      <c r="O153" s="394"/>
      <c r="P153" s="394"/>
      <c r="Q153" s="394"/>
      <c r="R153" s="394"/>
      <c r="S153" s="394"/>
      <c r="T153" s="394"/>
      <c r="U153" s="394"/>
    </row>
    <row r="154" spans="1:21" ht="15.75" x14ac:dyDescent="0.2">
      <c r="A154" s="394"/>
      <c r="B154" s="394"/>
      <c r="C154" s="394"/>
      <c r="D154" s="394"/>
      <c r="E154" s="394"/>
      <c r="F154" s="394"/>
      <c r="G154" s="394"/>
      <c r="H154" s="394"/>
      <c r="I154" s="394"/>
      <c r="J154" s="394"/>
      <c r="K154" s="394"/>
      <c r="L154" s="394"/>
      <c r="M154" s="394"/>
      <c r="N154" s="394"/>
      <c r="O154" s="394"/>
      <c r="P154" s="394"/>
      <c r="Q154" s="394"/>
      <c r="R154" s="394"/>
      <c r="S154" s="394"/>
      <c r="T154" s="394"/>
      <c r="U154" s="394"/>
    </row>
    <row r="155" spans="1:21" ht="15.75" x14ac:dyDescent="0.2">
      <c r="A155" s="394"/>
      <c r="B155" s="394"/>
      <c r="C155" s="394"/>
      <c r="D155" s="394"/>
      <c r="E155" s="394"/>
      <c r="F155" s="394"/>
      <c r="G155" s="394"/>
      <c r="H155" s="394"/>
      <c r="I155" s="394"/>
      <c r="J155" s="394"/>
      <c r="K155" s="394"/>
      <c r="L155" s="394"/>
      <c r="M155" s="394"/>
      <c r="N155" s="394"/>
      <c r="O155" s="394"/>
      <c r="P155" s="394"/>
      <c r="Q155" s="394"/>
      <c r="R155" s="394"/>
      <c r="S155" s="394"/>
      <c r="T155" s="394"/>
      <c r="U155" s="394"/>
    </row>
    <row r="156" spans="1:21" ht="15.75" x14ac:dyDescent="0.2">
      <c r="A156" s="394"/>
      <c r="B156" s="394"/>
      <c r="C156" s="394"/>
      <c r="D156" s="394"/>
      <c r="E156" s="394"/>
      <c r="F156" s="394"/>
      <c r="G156" s="394"/>
      <c r="H156" s="394"/>
      <c r="I156" s="394"/>
      <c r="J156" s="394"/>
      <c r="K156" s="394"/>
      <c r="L156" s="394"/>
      <c r="M156" s="394"/>
      <c r="N156" s="394"/>
      <c r="O156" s="394"/>
      <c r="P156" s="394"/>
      <c r="Q156" s="394"/>
      <c r="R156" s="394"/>
      <c r="S156" s="394"/>
      <c r="T156" s="394"/>
      <c r="U156" s="394"/>
    </row>
    <row r="157" spans="1:21" ht="15.75" x14ac:dyDescent="0.2">
      <c r="A157" s="394"/>
      <c r="B157" s="394"/>
      <c r="C157" s="394"/>
      <c r="D157" s="394"/>
      <c r="E157" s="394"/>
      <c r="F157" s="394"/>
      <c r="G157" s="394"/>
      <c r="H157" s="394"/>
      <c r="I157" s="394"/>
      <c r="J157" s="394"/>
      <c r="K157" s="394"/>
      <c r="L157" s="394"/>
      <c r="M157" s="394"/>
      <c r="N157" s="394"/>
      <c r="O157" s="394"/>
      <c r="P157" s="394"/>
      <c r="Q157" s="394"/>
      <c r="R157" s="394"/>
      <c r="S157" s="394"/>
      <c r="T157" s="394"/>
      <c r="U157" s="394"/>
    </row>
    <row r="158" spans="1:21" ht="15.75" x14ac:dyDescent="0.2">
      <c r="A158" s="394"/>
      <c r="B158" s="394"/>
      <c r="C158" s="394"/>
      <c r="D158" s="394"/>
      <c r="E158" s="394"/>
      <c r="F158" s="394"/>
      <c r="G158" s="394"/>
      <c r="H158" s="394"/>
      <c r="I158" s="394"/>
      <c r="J158" s="394"/>
      <c r="K158" s="394"/>
      <c r="L158" s="394"/>
      <c r="M158" s="394"/>
      <c r="N158" s="394"/>
      <c r="O158" s="394"/>
      <c r="P158" s="394"/>
      <c r="Q158" s="394"/>
      <c r="R158" s="394"/>
      <c r="S158" s="394"/>
      <c r="T158" s="394"/>
      <c r="U158" s="394"/>
    </row>
    <row r="159" spans="1:21" ht="15.75" x14ac:dyDescent="0.2">
      <c r="A159" s="394"/>
      <c r="B159" s="394"/>
      <c r="C159" s="394"/>
      <c r="D159" s="394"/>
      <c r="E159" s="394"/>
      <c r="F159" s="394"/>
      <c r="G159" s="394"/>
      <c r="H159" s="394"/>
      <c r="I159" s="394"/>
      <c r="J159" s="394"/>
      <c r="K159" s="394"/>
      <c r="L159" s="394"/>
      <c r="M159" s="394"/>
      <c r="N159" s="394"/>
      <c r="O159" s="394"/>
      <c r="P159" s="394"/>
      <c r="Q159" s="394"/>
      <c r="R159" s="394"/>
      <c r="S159" s="394"/>
      <c r="T159" s="394"/>
      <c r="U159" s="394"/>
    </row>
    <row r="160" spans="1:21" ht="15.75" x14ac:dyDescent="0.2">
      <c r="A160" s="394"/>
      <c r="B160" s="394"/>
      <c r="C160" s="394"/>
      <c r="D160" s="394"/>
      <c r="E160" s="394"/>
      <c r="F160" s="394"/>
      <c r="G160" s="394"/>
      <c r="H160" s="394"/>
      <c r="I160" s="394"/>
      <c r="J160" s="394"/>
      <c r="K160" s="394"/>
      <c r="L160" s="394"/>
      <c r="M160" s="394"/>
      <c r="N160" s="394"/>
      <c r="O160" s="394"/>
      <c r="P160" s="394"/>
      <c r="Q160" s="394"/>
      <c r="R160" s="394"/>
      <c r="S160" s="394"/>
      <c r="T160" s="394"/>
      <c r="U160" s="394"/>
    </row>
    <row r="161" spans="1:21" ht="15.75" x14ac:dyDescent="0.2">
      <c r="A161" s="394"/>
      <c r="B161" s="394"/>
      <c r="C161" s="394"/>
      <c r="D161" s="394"/>
      <c r="E161" s="394"/>
      <c r="F161" s="394"/>
      <c r="G161" s="394"/>
      <c r="H161" s="394"/>
      <c r="I161" s="394"/>
      <c r="J161" s="394"/>
      <c r="K161" s="394"/>
      <c r="L161" s="394"/>
      <c r="M161" s="394"/>
      <c r="N161" s="394"/>
      <c r="O161" s="394"/>
      <c r="P161" s="394"/>
      <c r="Q161" s="394"/>
      <c r="R161" s="394"/>
      <c r="S161" s="394"/>
      <c r="T161" s="394"/>
      <c r="U161" s="394"/>
    </row>
    <row r="162" spans="1:21" ht="15.75" x14ac:dyDescent="0.2">
      <c r="A162" s="394"/>
      <c r="B162" s="394"/>
      <c r="C162" s="394"/>
      <c r="D162" s="394"/>
      <c r="E162" s="394"/>
      <c r="F162" s="394"/>
      <c r="G162" s="394"/>
      <c r="H162" s="394"/>
      <c r="I162" s="394"/>
      <c r="J162" s="394"/>
      <c r="K162" s="394"/>
      <c r="L162" s="394"/>
      <c r="M162" s="394"/>
      <c r="N162" s="394"/>
      <c r="O162" s="394"/>
      <c r="P162" s="394"/>
      <c r="Q162" s="394"/>
      <c r="R162" s="394"/>
      <c r="S162" s="394"/>
      <c r="T162" s="394"/>
      <c r="U162" s="394"/>
    </row>
    <row r="163" spans="1:21" ht="15.75" x14ac:dyDescent="0.2">
      <c r="A163" s="394"/>
      <c r="B163" s="394"/>
      <c r="C163" s="394"/>
      <c r="D163" s="394"/>
      <c r="E163" s="394"/>
      <c r="F163" s="394"/>
      <c r="G163" s="394"/>
      <c r="H163" s="394"/>
      <c r="I163" s="394"/>
      <c r="J163" s="394"/>
      <c r="K163" s="394"/>
      <c r="L163" s="394"/>
      <c r="M163" s="394"/>
      <c r="N163" s="394"/>
      <c r="O163" s="394"/>
      <c r="P163" s="394"/>
      <c r="Q163" s="394"/>
      <c r="R163" s="394"/>
      <c r="S163" s="394"/>
      <c r="T163" s="394"/>
      <c r="U163" s="394"/>
    </row>
    <row r="164" spans="1:21" ht="15.75" x14ac:dyDescent="0.2">
      <c r="A164" s="394"/>
      <c r="B164" s="394"/>
      <c r="C164" s="394"/>
      <c r="D164" s="394"/>
      <c r="E164" s="394"/>
      <c r="F164" s="394"/>
      <c r="G164" s="394"/>
      <c r="H164" s="394"/>
      <c r="I164" s="394"/>
      <c r="J164" s="394"/>
      <c r="K164" s="394"/>
      <c r="L164" s="394"/>
      <c r="M164" s="394"/>
      <c r="N164" s="394"/>
      <c r="O164" s="394"/>
      <c r="P164" s="394"/>
      <c r="Q164" s="394"/>
      <c r="R164" s="394"/>
      <c r="S164" s="394"/>
      <c r="T164" s="394"/>
      <c r="U164" s="394"/>
    </row>
    <row r="165" spans="1:21" ht="15.75" x14ac:dyDescent="0.2">
      <c r="A165" s="394"/>
      <c r="B165" s="394"/>
      <c r="C165" s="394"/>
      <c r="D165" s="394"/>
      <c r="E165" s="394"/>
      <c r="F165" s="394"/>
      <c r="G165" s="394"/>
      <c r="H165" s="394"/>
      <c r="I165" s="394"/>
      <c r="J165" s="394"/>
      <c r="K165" s="394"/>
      <c r="L165" s="394"/>
      <c r="M165" s="394"/>
      <c r="N165" s="394"/>
      <c r="O165" s="394"/>
      <c r="P165" s="394"/>
      <c r="Q165" s="394"/>
      <c r="R165" s="394"/>
      <c r="S165" s="394"/>
      <c r="T165" s="394"/>
      <c r="U165" s="394"/>
    </row>
    <row r="166" spans="1:21" ht="15.75" x14ac:dyDescent="0.2">
      <c r="A166" s="394"/>
      <c r="B166" s="394"/>
      <c r="C166" s="394"/>
      <c r="D166" s="394"/>
      <c r="E166" s="394"/>
      <c r="F166" s="394"/>
      <c r="G166" s="394"/>
      <c r="H166" s="394"/>
      <c r="I166" s="394"/>
      <c r="J166" s="394"/>
      <c r="K166" s="394"/>
      <c r="L166" s="394"/>
      <c r="M166" s="394"/>
      <c r="N166" s="394"/>
      <c r="O166" s="394"/>
      <c r="P166" s="394"/>
      <c r="Q166" s="394"/>
      <c r="R166" s="394"/>
      <c r="S166" s="394"/>
      <c r="T166" s="394"/>
      <c r="U166" s="394"/>
    </row>
    <row r="167" spans="1:21" ht="15.75" x14ac:dyDescent="0.2">
      <c r="A167" s="394"/>
      <c r="B167" s="394"/>
      <c r="C167" s="394"/>
      <c r="D167" s="394"/>
      <c r="E167" s="394"/>
      <c r="F167" s="394"/>
      <c r="G167" s="394"/>
      <c r="H167" s="394"/>
      <c r="I167" s="394"/>
      <c r="J167" s="394"/>
      <c r="K167" s="394"/>
      <c r="L167" s="394"/>
      <c r="M167" s="394"/>
      <c r="N167" s="394"/>
      <c r="O167" s="394"/>
      <c r="P167" s="394"/>
      <c r="Q167" s="394"/>
      <c r="R167" s="394"/>
      <c r="S167" s="394"/>
      <c r="T167" s="394"/>
      <c r="U167" s="394"/>
    </row>
    <row r="168" spans="1:21" ht="15.75" x14ac:dyDescent="0.2">
      <c r="A168" s="394"/>
      <c r="B168" s="394"/>
      <c r="C168" s="394"/>
      <c r="D168" s="394"/>
      <c r="E168" s="394"/>
      <c r="F168" s="394"/>
      <c r="G168" s="394"/>
      <c r="H168" s="394"/>
      <c r="I168" s="394"/>
      <c r="J168" s="394"/>
      <c r="K168" s="394"/>
      <c r="L168" s="394"/>
      <c r="M168" s="394"/>
      <c r="N168" s="394"/>
      <c r="O168" s="394"/>
      <c r="P168" s="394"/>
      <c r="Q168" s="394"/>
      <c r="R168" s="394"/>
      <c r="S168" s="394"/>
      <c r="T168" s="394"/>
      <c r="U168" s="394"/>
    </row>
    <row r="169" spans="1:21" ht="15.75" x14ac:dyDescent="0.2">
      <c r="A169" s="394"/>
      <c r="B169" s="394"/>
      <c r="C169" s="394"/>
      <c r="D169" s="394"/>
      <c r="E169" s="394"/>
      <c r="F169" s="394"/>
      <c r="G169" s="394"/>
      <c r="H169" s="394"/>
      <c r="I169" s="394"/>
      <c r="J169" s="394"/>
      <c r="K169" s="394"/>
      <c r="L169" s="394"/>
      <c r="M169" s="394"/>
      <c r="N169" s="394"/>
      <c r="O169" s="394"/>
      <c r="P169" s="394"/>
      <c r="Q169" s="394"/>
      <c r="R169" s="394"/>
      <c r="S169" s="394"/>
      <c r="T169" s="394"/>
      <c r="U169" s="394"/>
    </row>
    <row r="170" spans="1:21" ht="15.75" x14ac:dyDescent="0.2">
      <c r="A170" s="394"/>
      <c r="B170" s="394"/>
      <c r="C170" s="394"/>
      <c r="D170" s="394"/>
      <c r="E170" s="394"/>
      <c r="F170" s="394"/>
      <c r="G170" s="394"/>
      <c r="H170" s="394"/>
      <c r="I170" s="394"/>
      <c r="J170" s="394"/>
      <c r="K170" s="394"/>
      <c r="L170" s="394"/>
      <c r="M170" s="394"/>
      <c r="N170" s="394"/>
      <c r="O170" s="394"/>
      <c r="P170" s="394"/>
      <c r="Q170" s="394"/>
      <c r="R170" s="394"/>
      <c r="S170" s="394"/>
      <c r="T170" s="394"/>
      <c r="U170" s="394"/>
    </row>
    <row r="171" spans="1:21" ht="15.75" x14ac:dyDescent="0.2">
      <c r="A171" s="394"/>
      <c r="B171" s="394"/>
      <c r="C171" s="394"/>
      <c r="D171" s="394"/>
      <c r="E171" s="394"/>
      <c r="F171" s="394"/>
      <c r="G171" s="394"/>
      <c r="H171" s="394"/>
      <c r="I171" s="394"/>
      <c r="J171" s="394"/>
      <c r="K171" s="394"/>
      <c r="L171" s="394"/>
      <c r="M171" s="394"/>
      <c r="N171" s="394"/>
      <c r="O171" s="394"/>
      <c r="P171" s="394"/>
      <c r="Q171" s="394"/>
      <c r="R171" s="394"/>
      <c r="S171" s="394"/>
      <c r="T171" s="394"/>
      <c r="U171" s="394"/>
    </row>
    <row r="172" spans="1:21" ht="15.75" x14ac:dyDescent="0.2">
      <c r="A172" s="394"/>
      <c r="B172" s="394"/>
      <c r="C172" s="394"/>
      <c r="D172" s="394"/>
      <c r="E172" s="394"/>
      <c r="F172" s="394"/>
      <c r="G172" s="394"/>
      <c r="H172" s="394"/>
      <c r="I172" s="394"/>
      <c r="J172" s="394"/>
      <c r="K172" s="394"/>
      <c r="L172" s="394"/>
      <c r="M172" s="394"/>
      <c r="N172" s="394"/>
      <c r="O172" s="394"/>
      <c r="P172" s="394"/>
      <c r="Q172" s="394"/>
      <c r="R172" s="394"/>
      <c r="S172" s="394"/>
      <c r="T172" s="394"/>
      <c r="U172" s="394"/>
    </row>
    <row r="173" spans="1:21" ht="15.75" x14ac:dyDescent="0.2">
      <c r="A173" s="394"/>
      <c r="B173" s="394"/>
      <c r="C173" s="394"/>
      <c r="D173" s="394"/>
      <c r="E173" s="394"/>
      <c r="F173" s="394"/>
      <c r="G173" s="394"/>
      <c r="H173" s="394"/>
      <c r="I173" s="394"/>
      <c r="J173" s="394"/>
      <c r="K173" s="394"/>
      <c r="L173" s="394"/>
      <c r="M173" s="394"/>
      <c r="N173" s="394"/>
      <c r="O173" s="394"/>
      <c r="P173" s="394"/>
      <c r="Q173" s="394"/>
      <c r="R173" s="394"/>
      <c r="S173" s="394"/>
      <c r="T173" s="394"/>
      <c r="U173" s="394"/>
    </row>
    <row r="174" spans="1:21" ht="15.75" x14ac:dyDescent="0.2">
      <c r="A174" s="394"/>
      <c r="B174" s="394"/>
      <c r="C174" s="394"/>
      <c r="D174" s="394"/>
      <c r="E174" s="394"/>
      <c r="F174" s="394"/>
      <c r="G174" s="394"/>
      <c r="H174" s="394"/>
      <c r="I174" s="394"/>
      <c r="J174" s="394"/>
      <c r="K174" s="394"/>
      <c r="L174" s="394"/>
      <c r="M174" s="394"/>
      <c r="N174" s="394"/>
      <c r="O174" s="394"/>
      <c r="P174" s="394"/>
      <c r="Q174" s="394"/>
      <c r="R174" s="394"/>
      <c r="S174" s="394"/>
      <c r="T174" s="394"/>
      <c r="U174" s="394"/>
    </row>
    <row r="175" spans="1:21" ht="15.75" x14ac:dyDescent="0.2">
      <c r="A175" s="394"/>
      <c r="B175" s="394"/>
      <c r="C175" s="394"/>
      <c r="D175" s="394"/>
      <c r="E175" s="394"/>
      <c r="F175" s="394"/>
      <c r="G175" s="394"/>
      <c r="H175" s="394"/>
      <c r="I175" s="394"/>
      <c r="J175" s="394"/>
      <c r="K175" s="394"/>
      <c r="L175" s="394"/>
      <c r="M175" s="394"/>
      <c r="N175" s="394"/>
      <c r="O175" s="394"/>
      <c r="P175" s="394"/>
      <c r="Q175" s="394"/>
      <c r="R175" s="394"/>
      <c r="S175" s="394"/>
      <c r="T175" s="394"/>
      <c r="U175" s="394"/>
    </row>
    <row r="176" spans="1:21" ht="15.75" x14ac:dyDescent="0.2">
      <c r="A176" s="394"/>
      <c r="B176" s="394"/>
      <c r="C176" s="394"/>
      <c r="D176" s="394"/>
      <c r="E176" s="394"/>
      <c r="F176" s="394"/>
      <c r="G176" s="394"/>
      <c r="H176" s="394"/>
      <c r="I176" s="394"/>
      <c r="J176" s="394"/>
      <c r="K176" s="394"/>
      <c r="L176" s="394"/>
      <c r="M176" s="394"/>
      <c r="N176" s="394"/>
      <c r="O176" s="394"/>
      <c r="P176" s="394"/>
      <c r="Q176" s="394"/>
      <c r="R176" s="394"/>
      <c r="S176" s="394"/>
      <c r="T176" s="394"/>
      <c r="U176" s="394"/>
    </row>
    <row r="177" spans="1:21" ht="15.75" x14ac:dyDescent="0.2">
      <c r="A177" s="394"/>
      <c r="B177" s="394"/>
      <c r="C177" s="394"/>
      <c r="D177" s="394"/>
      <c r="E177" s="394"/>
      <c r="F177" s="394"/>
      <c r="G177" s="394"/>
      <c r="H177" s="394"/>
      <c r="I177" s="394"/>
      <c r="J177" s="394"/>
      <c r="K177" s="394"/>
      <c r="L177" s="394"/>
      <c r="M177" s="394"/>
      <c r="N177" s="394"/>
      <c r="O177" s="394"/>
      <c r="P177" s="394"/>
      <c r="Q177" s="394"/>
      <c r="R177" s="394"/>
      <c r="S177" s="394"/>
      <c r="T177" s="394"/>
      <c r="U177" s="394"/>
    </row>
    <row r="178" spans="1:21" ht="15.75" x14ac:dyDescent="0.2">
      <c r="A178" s="394"/>
      <c r="B178" s="394"/>
      <c r="C178" s="394"/>
      <c r="D178" s="394"/>
      <c r="E178" s="394"/>
      <c r="F178" s="394"/>
      <c r="G178" s="394"/>
      <c r="H178" s="394"/>
      <c r="I178" s="394"/>
      <c r="J178" s="394"/>
      <c r="K178" s="394"/>
      <c r="L178" s="394"/>
      <c r="M178" s="394"/>
      <c r="N178" s="394"/>
      <c r="O178" s="394"/>
      <c r="P178" s="394"/>
      <c r="Q178" s="394"/>
      <c r="R178" s="394"/>
      <c r="S178" s="394"/>
      <c r="T178" s="394"/>
      <c r="U178" s="394"/>
    </row>
    <row r="179" spans="1:21" ht="15.75" x14ac:dyDescent="0.2">
      <c r="A179" s="394"/>
      <c r="B179" s="394"/>
      <c r="C179" s="394"/>
      <c r="D179" s="394"/>
      <c r="E179" s="394"/>
      <c r="F179" s="394"/>
      <c r="G179" s="394"/>
      <c r="H179" s="394"/>
      <c r="I179" s="394"/>
      <c r="J179" s="394"/>
      <c r="K179" s="394"/>
      <c r="L179" s="394"/>
      <c r="M179" s="394"/>
      <c r="N179" s="394"/>
      <c r="O179" s="394"/>
      <c r="P179" s="394"/>
      <c r="Q179" s="394"/>
      <c r="R179" s="394"/>
      <c r="S179" s="394"/>
      <c r="T179" s="394"/>
      <c r="U179" s="394"/>
    </row>
    <row r="180" spans="1:21" ht="15.75" x14ac:dyDescent="0.2">
      <c r="A180" s="394"/>
      <c r="B180" s="394"/>
      <c r="C180" s="394"/>
      <c r="D180" s="394"/>
      <c r="E180" s="394"/>
      <c r="F180" s="394"/>
      <c r="G180" s="394"/>
      <c r="H180" s="394"/>
      <c r="I180" s="394"/>
      <c r="J180" s="394"/>
      <c r="K180" s="394"/>
      <c r="L180" s="394"/>
      <c r="M180" s="394"/>
      <c r="N180" s="394"/>
      <c r="O180" s="394"/>
      <c r="P180" s="394"/>
      <c r="Q180" s="394"/>
      <c r="R180" s="394"/>
      <c r="S180" s="394"/>
      <c r="T180" s="394"/>
      <c r="U180" s="394"/>
    </row>
    <row r="181" spans="1:21" ht="15.75" x14ac:dyDescent="0.2">
      <c r="A181" s="394"/>
      <c r="B181" s="394"/>
      <c r="C181" s="394"/>
      <c r="D181" s="394"/>
      <c r="E181" s="394"/>
      <c r="F181" s="394"/>
      <c r="G181" s="394"/>
      <c r="H181" s="394"/>
      <c r="I181" s="394"/>
      <c r="J181" s="394"/>
      <c r="K181" s="394"/>
      <c r="L181" s="394"/>
      <c r="M181" s="394"/>
      <c r="N181" s="394"/>
      <c r="O181" s="394"/>
      <c r="P181" s="394"/>
      <c r="Q181" s="394"/>
      <c r="R181" s="394"/>
      <c r="S181" s="394"/>
      <c r="T181" s="394"/>
      <c r="U181" s="394"/>
    </row>
    <row r="182" spans="1:21" ht="15.75" x14ac:dyDescent="0.2">
      <c r="A182" s="394"/>
      <c r="B182" s="394"/>
      <c r="C182" s="394"/>
      <c r="D182" s="394"/>
      <c r="E182" s="394"/>
      <c r="F182" s="394"/>
      <c r="G182" s="394"/>
      <c r="H182" s="394"/>
      <c r="I182" s="394"/>
      <c r="J182" s="394"/>
      <c r="K182" s="394"/>
      <c r="L182" s="394"/>
      <c r="M182" s="394"/>
      <c r="N182" s="394"/>
      <c r="O182" s="394"/>
      <c r="P182" s="394"/>
      <c r="Q182" s="394"/>
      <c r="R182" s="394"/>
      <c r="S182" s="394"/>
      <c r="T182" s="394"/>
      <c r="U182" s="394"/>
    </row>
    <row r="183" spans="1:21" ht="15.75" x14ac:dyDescent="0.2">
      <c r="A183" s="394"/>
      <c r="B183" s="394"/>
      <c r="C183" s="394"/>
      <c r="D183" s="394"/>
      <c r="E183" s="394"/>
      <c r="F183" s="394"/>
      <c r="G183" s="394"/>
      <c r="H183" s="394"/>
      <c r="I183" s="394"/>
      <c r="J183" s="394"/>
      <c r="K183" s="394"/>
      <c r="L183" s="394"/>
      <c r="M183" s="394"/>
      <c r="N183" s="394"/>
      <c r="O183" s="394"/>
      <c r="P183" s="394"/>
      <c r="Q183" s="394"/>
      <c r="R183" s="394"/>
      <c r="S183" s="394"/>
      <c r="T183" s="394"/>
      <c r="U183" s="394"/>
    </row>
    <row r="184" spans="1:21" ht="15.75" x14ac:dyDescent="0.2">
      <c r="A184" s="394"/>
      <c r="B184" s="394"/>
      <c r="C184" s="394"/>
      <c r="D184" s="394"/>
      <c r="E184" s="394"/>
      <c r="F184" s="394"/>
      <c r="G184" s="394"/>
      <c r="H184" s="394"/>
      <c r="I184" s="394"/>
      <c r="J184" s="394"/>
      <c r="K184" s="394"/>
      <c r="L184" s="394"/>
      <c r="M184" s="394"/>
      <c r="N184" s="394"/>
      <c r="O184" s="394"/>
      <c r="P184" s="394"/>
      <c r="Q184" s="394"/>
      <c r="R184" s="394"/>
      <c r="S184" s="394"/>
      <c r="T184" s="394"/>
      <c r="U184" s="394"/>
    </row>
    <row r="185" spans="1:21" ht="15.75" x14ac:dyDescent="0.2">
      <c r="A185" s="394"/>
      <c r="B185" s="394"/>
      <c r="C185" s="394"/>
      <c r="D185" s="394"/>
      <c r="E185" s="394"/>
      <c r="F185" s="394"/>
      <c r="G185" s="394"/>
      <c r="H185" s="394"/>
      <c r="I185" s="394"/>
      <c r="J185" s="394"/>
      <c r="K185" s="394"/>
      <c r="L185" s="394"/>
      <c r="M185" s="394"/>
      <c r="N185" s="394"/>
      <c r="O185" s="394"/>
      <c r="P185" s="394"/>
      <c r="Q185" s="394"/>
      <c r="R185" s="394"/>
      <c r="S185" s="394"/>
      <c r="T185" s="394"/>
      <c r="U185" s="394"/>
    </row>
    <row r="186" spans="1:21" ht="15.75" x14ac:dyDescent="0.2">
      <c r="A186" s="394"/>
      <c r="B186" s="394"/>
      <c r="C186" s="394"/>
      <c r="D186" s="394"/>
      <c r="E186" s="394"/>
      <c r="F186" s="394"/>
      <c r="G186" s="394"/>
      <c r="H186" s="394"/>
      <c r="I186" s="394"/>
      <c r="J186" s="394"/>
      <c r="K186" s="394"/>
      <c r="L186" s="394"/>
      <c r="M186" s="394"/>
      <c r="N186" s="394"/>
      <c r="O186" s="394"/>
      <c r="P186" s="394"/>
      <c r="Q186" s="394"/>
      <c r="R186" s="394"/>
      <c r="S186" s="394"/>
      <c r="T186" s="394"/>
      <c r="U186" s="394"/>
    </row>
    <row r="187" spans="1:21" ht="15.75" x14ac:dyDescent="0.2">
      <c r="A187" s="394"/>
      <c r="B187" s="394"/>
      <c r="C187" s="394"/>
      <c r="D187" s="394"/>
      <c r="E187" s="394"/>
      <c r="F187" s="394"/>
      <c r="G187" s="394"/>
      <c r="H187" s="394"/>
      <c r="I187" s="394"/>
      <c r="J187" s="394"/>
      <c r="K187" s="394"/>
      <c r="L187" s="394"/>
      <c r="M187" s="394"/>
      <c r="N187" s="394"/>
      <c r="O187" s="394"/>
      <c r="P187" s="394"/>
      <c r="Q187" s="394"/>
      <c r="R187" s="394"/>
      <c r="S187" s="394"/>
      <c r="T187" s="394"/>
      <c r="U187" s="394"/>
    </row>
    <row r="188" spans="1:21" ht="15.75" x14ac:dyDescent="0.2">
      <c r="A188" s="394"/>
      <c r="B188" s="394"/>
      <c r="C188" s="394"/>
      <c r="D188" s="394"/>
      <c r="E188" s="394"/>
      <c r="F188" s="394"/>
      <c r="G188" s="394"/>
      <c r="H188" s="394"/>
      <c r="I188" s="394"/>
      <c r="J188" s="394"/>
      <c r="K188" s="394"/>
      <c r="L188" s="394"/>
      <c r="M188" s="394"/>
      <c r="N188" s="394"/>
      <c r="O188" s="394"/>
      <c r="P188" s="394"/>
      <c r="Q188" s="394"/>
      <c r="R188" s="394"/>
      <c r="S188" s="394"/>
      <c r="T188" s="394"/>
      <c r="U188" s="394"/>
    </row>
    <row r="189" spans="1:21" ht="15.75" x14ac:dyDescent="0.2">
      <c r="A189" s="394"/>
      <c r="B189" s="394"/>
      <c r="C189" s="394"/>
      <c r="D189" s="394"/>
      <c r="E189" s="394"/>
      <c r="F189" s="394"/>
      <c r="G189" s="394"/>
      <c r="H189" s="394"/>
      <c r="I189" s="394"/>
      <c r="J189" s="394"/>
      <c r="K189" s="394"/>
      <c r="L189" s="394"/>
      <c r="M189" s="394"/>
      <c r="N189" s="394"/>
      <c r="O189" s="394"/>
      <c r="P189" s="394"/>
      <c r="Q189" s="394"/>
      <c r="R189" s="394"/>
      <c r="S189" s="394"/>
      <c r="T189" s="394"/>
      <c r="U189" s="394"/>
    </row>
    <row r="190" spans="1:21" ht="15.75" x14ac:dyDescent="0.2">
      <c r="A190" s="394"/>
      <c r="B190" s="394"/>
      <c r="C190" s="394"/>
      <c r="D190" s="394"/>
      <c r="E190" s="394"/>
      <c r="F190" s="394"/>
      <c r="G190" s="394"/>
      <c r="H190" s="394"/>
      <c r="I190" s="394"/>
      <c r="J190" s="394"/>
      <c r="K190" s="394"/>
      <c r="L190" s="394"/>
      <c r="M190" s="394"/>
      <c r="N190" s="394"/>
      <c r="O190" s="394"/>
      <c r="P190" s="394"/>
      <c r="Q190" s="394"/>
      <c r="R190" s="394"/>
      <c r="S190" s="394"/>
      <c r="T190" s="394"/>
      <c r="U190" s="394"/>
    </row>
    <row r="191" spans="1:21" ht="15.75" x14ac:dyDescent="0.2">
      <c r="A191" s="394"/>
      <c r="B191" s="394"/>
      <c r="C191" s="394"/>
      <c r="D191" s="394"/>
      <c r="E191" s="394"/>
      <c r="F191" s="394"/>
      <c r="G191" s="394"/>
      <c r="H191" s="394"/>
      <c r="I191" s="394"/>
      <c r="J191" s="394"/>
      <c r="K191" s="394"/>
      <c r="L191" s="394"/>
      <c r="M191" s="394"/>
      <c r="N191" s="394"/>
      <c r="O191" s="394"/>
      <c r="P191" s="394"/>
      <c r="Q191" s="394"/>
      <c r="R191" s="394"/>
      <c r="S191" s="394"/>
      <c r="T191" s="394"/>
      <c r="U191" s="394"/>
    </row>
    <row r="192" spans="1:21" ht="15.75" x14ac:dyDescent="0.2">
      <c r="A192" s="394"/>
      <c r="B192" s="394"/>
      <c r="C192" s="394"/>
      <c r="D192" s="394"/>
      <c r="E192" s="394"/>
      <c r="F192" s="394"/>
      <c r="G192" s="394"/>
      <c r="H192" s="394"/>
      <c r="I192" s="394"/>
      <c r="J192" s="394"/>
      <c r="K192" s="394"/>
      <c r="L192" s="394"/>
      <c r="M192" s="394"/>
      <c r="N192" s="394"/>
      <c r="O192" s="394"/>
      <c r="P192" s="394"/>
      <c r="Q192" s="394"/>
      <c r="R192" s="394"/>
      <c r="S192" s="394"/>
      <c r="T192" s="394"/>
      <c r="U192" s="394"/>
    </row>
    <row r="193" spans="1:21" ht="15.75" x14ac:dyDescent="0.2">
      <c r="A193" s="394"/>
      <c r="B193" s="394"/>
      <c r="C193" s="394"/>
      <c r="D193" s="394"/>
      <c r="E193" s="394"/>
      <c r="F193" s="394"/>
      <c r="G193" s="394"/>
      <c r="H193" s="394"/>
      <c r="I193" s="394"/>
      <c r="J193" s="394"/>
      <c r="K193" s="394"/>
      <c r="L193" s="394"/>
      <c r="M193" s="394"/>
      <c r="N193" s="394"/>
      <c r="O193" s="394"/>
      <c r="P193" s="394"/>
      <c r="Q193" s="394"/>
      <c r="R193" s="394"/>
      <c r="S193" s="394"/>
      <c r="T193" s="394"/>
      <c r="U193" s="394"/>
    </row>
    <row r="194" spans="1:21" ht="15.75" x14ac:dyDescent="0.2">
      <c r="A194" s="394"/>
      <c r="B194" s="394"/>
      <c r="C194" s="394"/>
      <c r="D194" s="394"/>
      <c r="E194" s="394"/>
      <c r="F194" s="394"/>
      <c r="G194" s="394"/>
      <c r="H194" s="394"/>
      <c r="I194" s="394"/>
      <c r="J194" s="394"/>
      <c r="K194" s="394"/>
      <c r="L194" s="394"/>
      <c r="M194" s="394"/>
      <c r="N194" s="394"/>
      <c r="O194" s="394"/>
      <c r="P194" s="394"/>
      <c r="Q194" s="394"/>
      <c r="R194" s="394"/>
      <c r="S194" s="394"/>
      <c r="T194" s="394"/>
      <c r="U194" s="394"/>
    </row>
    <row r="195" spans="1:21" ht="15.75" x14ac:dyDescent="0.2">
      <c r="A195" s="394"/>
      <c r="B195" s="394"/>
      <c r="C195" s="394"/>
      <c r="D195" s="394"/>
      <c r="E195" s="394"/>
      <c r="F195" s="394"/>
      <c r="G195" s="394"/>
      <c r="H195" s="394"/>
      <c r="I195" s="394"/>
      <c r="J195" s="394"/>
      <c r="K195" s="394"/>
      <c r="L195" s="394"/>
      <c r="M195" s="394"/>
      <c r="N195" s="394"/>
      <c r="O195" s="394"/>
      <c r="P195" s="394"/>
      <c r="Q195" s="394"/>
      <c r="R195" s="394"/>
      <c r="S195" s="394"/>
      <c r="T195" s="394"/>
      <c r="U195" s="394"/>
    </row>
    <row r="196" spans="1:21" ht="15.75" x14ac:dyDescent="0.2">
      <c r="A196" s="394"/>
      <c r="B196" s="394"/>
      <c r="C196" s="394"/>
      <c r="D196" s="394"/>
      <c r="E196" s="394"/>
      <c r="F196" s="394"/>
      <c r="G196" s="394"/>
      <c r="H196" s="394"/>
      <c r="I196" s="394"/>
      <c r="J196" s="394"/>
      <c r="K196" s="394"/>
      <c r="L196" s="394"/>
      <c r="M196" s="394"/>
      <c r="N196" s="394"/>
      <c r="O196" s="394"/>
      <c r="P196" s="394"/>
      <c r="Q196" s="394"/>
      <c r="R196" s="394"/>
      <c r="S196" s="394"/>
      <c r="T196" s="394"/>
      <c r="U196" s="394"/>
    </row>
    <row r="197" spans="1:21" ht="15.75" x14ac:dyDescent="0.2">
      <c r="A197" s="394"/>
      <c r="B197" s="394"/>
      <c r="C197" s="394"/>
      <c r="D197" s="394"/>
      <c r="E197" s="394"/>
      <c r="F197" s="394"/>
      <c r="G197" s="394"/>
      <c r="H197" s="394"/>
      <c r="I197" s="394"/>
      <c r="J197" s="394"/>
      <c r="K197" s="394"/>
      <c r="L197" s="394"/>
      <c r="M197" s="394"/>
      <c r="N197" s="394"/>
      <c r="O197" s="394"/>
      <c r="P197" s="394"/>
      <c r="Q197" s="394"/>
      <c r="R197" s="394"/>
      <c r="S197" s="394"/>
      <c r="T197" s="394"/>
      <c r="U197" s="394"/>
    </row>
    <row r="198" spans="1:21" ht="15.75" x14ac:dyDescent="0.2">
      <c r="A198" s="394"/>
      <c r="B198" s="394"/>
      <c r="C198" s="394"/>
      <c r="D198" s="394"/>
      <c r="E198" s="394"/>
      <c r="F198" s="394"/>
      <c r="G198" s="394"/>
      <c r="H198" s="394"/>
      <c r="I198" s="394"/>
      <c r="J198" s="394"/>
      <c r="K198" s="394"/>
      <c r="L198" s="394"/>
      <c r="M198" s="394"/>
      <c r="N198" s="394"/>
      <c r="O198" s="394"/>
      <c r="P198" s="394"/>
      <c r="Q198" s="394"/>
      <c r="R198" s="394"/>
      <c r="S198" s="394"/>
      <c r="T198" s="394"/>
      <c r="U198" s="394"/>
    </row>
    <row r="199" spans="1:21" ht="15.75" x14ac:dyDescent="0.2">
      <c r="A199" s="394"/>
      <c r="B199" s="394"/>
      <c r="C199" s="394"/>
      <c r="D199" s="394"/>
      <c r="E199" s="394"/>
      <c r="F199" s="394"/>
      <c r="G199" s="394"/>
      <c r="H199" s="394"/>
      <c r="I199" s="394"/>
      <c r="J199" s="394"/>
      <c r="K199" s="394"/>
      <c r="L199" s="394"/>
      <c r="M199" s="394"/>
      <c r="N199" s="394"/>
      <c r="O199" s="394"/>
      <c r="P199" s="394"/>
      <c r="Q199" s="394"/>
      <c r="R199" s="394"/>
      <c r="S199" s="394"/>
      <c r="T199" s="394"/>
      <c r="U199" s="394"/>
    </row>
    <row r="200" spans="1:21" ht="15.75" x14ac:dyDescent="0.2">
      <c r="A200" s="394"/>
      <c r="B200" s="394"/>
      <c r="C200" s="394"/>
      <c r="D200" s="394"/>
      <c r="E200" s="394"/>
      <c r="F200" s="394"/>
      <c r="G200" s="394"/>
      <c r="H200" s="394"/>
      <c r="I200" s="394"/>
      <c r="J200" s="394"/>
      <c r="K200" s="394"/>
      <c r="L200" s="394"/>
      <c r="M200" s="394"/>
      <c r="N200" s="394"/>
      <c r="O200" s="394"/>
      <c r="P200" s="394"/>
      <c r="Q200" s="394"/>
      <c r="R200" s="394"/>
      <c r="S200" s="394"/>
      <c r="T200" s="394"/>
      <c r="U200" s="394"/>
    </row>
    <row r="201" spans="1:21" ht="15.75" x14ac:dyDescent="0.2">
      <c r="A201" s="394"/>
      <c r="B201" s="394"/>
      <c r="C201" s="394"/>
      <c r="D201" s="394"/>
      <c r="E201" s="394"/>
      <c r="F201" s="394"/>
      <c r="G201" s="394"/>
      <c r="H201" s="394"/>
      <c r="I201" s="394"/>
      <c r="J201" s="394"/>
      <c r="K201" s="394"/>
      <c r="L201" s="394"/>
      <c r="M201" s="394"/>
      <c r="N201" s="394"/>
      <c r="O201" s="394"/>
      <c r="P201" s="394"/>
      <c r="Q201" s="394"/>
      <c r="R201" s="394"/>
      <c r="S201" s="394"/>
      <c r="T201" s="394"/>
      <c r="U201" s="394"/>
    </row>
    <row r="202" spans="1:21" ht="15.75" x14ac:dyDescent="0.2">
      <c r="A202" s="394"/>
      <c r="B202" s="394"/>
      <c r="C202" s="394"/>
      <c r="D202" s="394"/>
      <c r="E202" s="394"/>
      <c r="F202" s="394"/>
      <c r="G202" s="394"/>
      <c r="H202" s="394"/>
      <c r="I202" s="394"/>
      <c r="J202" s="394"/>
      <c r="K202" s="394"/>
      <c r="L202" s="394"/>
      <c r="M202" s="394"/>
      <c r="N202" s="394"/>
      <c r="O202" s="394"/>
      <c r="P202" s="394"/>
      <c r="Q202" s="394"/>
      <c r="R202" s="394"/>
      <c r="S202" s="394"/>
      <c r="T202" s="394"/>
      <c r="U202" s="394"/>
    </row>
    <row r="203" spans="1:21" ht="15.75" x14ac:dyDescent="0.2">
      <c r="A203" s="394"/>
      <c r="B203" s="394"/>
      <c r="C203" s="394"/>
      <c r="D203" s="394"/>
      <c r="E203" s="394"/>
      <c r="F203" s="394"/>
      <c r="G203" s="394"/>
      <c r="H203" s="394"/>
      <c r="I203" s="394"/>
      <c r="J203" s="394"/>
      <c r="K203" s="394"/>
      <c r="L203" s="394"/>
      <c r="M203" s="394"/>
      <c r="N203" s="394"/>
      <c r="O203" s="394"/>
      <c r="P203" s="394"/>
      <c r="Q203" s="394"/>
      <c r="R203" s="394"/>
      <c r="S203" s="394"/>
      <c r="T203" s="394"/>
      <c r="U203" s="394"/>
    </row>
    <row r="204" spans="1:21" ht="15.75" x14ac:dyDescent="0.2">
      <c r="A204" s="394"/>
      <c r="B204" s="394"/>
      <c r="C204" s="394"/>
      <c r="D204" s="394"/>
      <c r="E204" s="394"/>
      <c r="F204" s="394"/>
      <c r="G204" s="394"/>
      <c r="H204" s="394"/>
      <c r="I204" s="394"/>
      <c r="J204" s="394"/>
      <c r="K204" s="394"/>
      <c r="L204" s="394"/>
      <c r="M204" s="394"/>
      <c r="N204" s="394"/>
      <c r="O204" s="394"/>
      <c r="P204" s="394"/>
      <c r="Q204" s="394"/>
      <c r="R204" s="394"/>
      <c r="S204" s="394"/>
      <c r="T204" s="394"/>
      <c r="U204" s="394"/>
    </row>
    <row r="205" spans="1:21" ht="15.75" x14ac:dyDescent="0.2">
      <c r="A205" s="394"/>
      <c r="B205" s="394"/>
      <c r="C205" s="394"/>
      <c r="D205" s="394"/>
      <c r="E205" s="394"/>
      <c r="F205" s="394"/>
      <c r="G205" s="394"/>
      <c r="H205" s="394"/>
      <c r="I205" s="394"/>
      <c r="J205" s="394"/>
      <c r="K205" s="394"/>
      <c r="L205" s="394"/>
      <c r="M205" s="394"/>
      <c r="N205" s="394"/>
      <c r="O205" s="394"/>
      <c r="P205" s="394"/>
      <c r="Q205" s="394"/>
      <c r="R205" s="394"/>
      <c r="S205" s="394"/>
      <c r="T205" s="394"/>
      <c r="U205" s="394"/>
    </row>
    <row r="206" spans="1:21" ht="15.75" x14ac:dyDescent="0.2">
      <c r="A206" s="394"/>
      <c r="B206" s="394"/>
      <c r="C206" s="394"/>
      <c r="D206" s="394"/>
      <c r="E206" s="394"/>
      <c r="F206" s="394"/>
      <c r="G206" s="394"/>
      <c r="H206" s="394"/>
      <c r="I206" s="394"/>
      <c r="J206" s="394"/>
      <c r="K206" s="394"/>
      <c r="L206" s="394"/>
      <c r="M206" s="394"/>
      <c r="N206" s="394"/>
      <c r="O206" s="394"/>
      <c r="P206" s="394"/>
      <c r="Q206" s="394"/>
      <c r="R206" s="394"/>
      <c r="S206" s="394"/>
      <c r="T206" s="394"/>
      <c r="U206" s="394"/>
    </row>
    <row r="207" spans="1:21" ht="15.75" x14ac:dyDescent="0.2">
      <c r="A207" s="394"/>
      <c r="B207" s="394"/>
      <c r="C207" s="394"/>
      <c r="D207" s="394"/>
      <c r="E207" s="394"/>
      <c r="F207" s="394"/>
      <c r="G207" s="394"/>
      <c r="H207" s="394"/>
      <c r="I207" s="394"/>
      <c r="J207" s="394"/>
      <c r="K207" s="394"/>
      <c r="L207" s="394"/>
      <c r="M207" s="394"/>
      <c r="N207" s="394"/>
      <c r="O207" s="394"/>
      <c r="P207" s="394"/>
      <c r="Q207" s="394"/>
      <c r="R207" s="394"/>
      <c r="S207" s="394"/>
      <c r="T207" s="394"/>
      <c r="U207" s="394"/>
    </row>
    <row r="208" spans="1:21" ht="15.75" x14ac:dyDescent="0.2">
      <c r="A208" s="394"/>
      <c r="B208" s="394"/>
      <c r="C208" s="394"/>
      <c r="D208" s="394"/>
      <c r="E208" s="394"/>
      <c r="F208" s="394"/>
      <c r="G208" s="394"/>
      <c r="H208" s="394"/>
      <c r="I208" s="394"/>
      <c r="J208" s="394"/>
      <c r="K208" s="394"/>
      <c r="L208" s="394"/>
      <c r="M208" s="394"/>
      <c r="N208" s="394"/>
      <c r="O208" s="394"/>
      <c r="P208" s="394"/>
      <c r="Q208" s="394"/>
      <c r="R208" s="394"/>
      <c r="S208" s="394"/>
      <c r="T208" s="394"/>
      <c r="U208" s="394"/>
    </row>
    <row r="209" spans="1:21" ht="15.75" x14ac:dyDescent="0.2">
      <c r="A209" s="394"/>
      <c r="B209" s="394"/>
      <c r="C209" s="394"/>
      <c r="D209" s="394"/>
      <c r="E209" s="394"/>
      <c r="F209" s="394"/>
      <c r="G209" s="394"/>
      <c r="H209" s="394"/>
      <c r="I209" s="394"/>
      <c r="J209" s="394"/>
      <c r="K209" s="394"/>
      <c r="L209" s="394"/>
      <c r="M209" s="394"/>
      <c r="N209" s="394"/>
      <c r="O209" s="394"/>
      <c r="P209" s="394"/>
      <c r="Q209" s="394"/>
      <c r="R209" s="394"/>
      <c r="S209" s="394"/>
      <c r="T209" s="394"/>
      <c r="U209" s="394"/>
    </row>
    <row r="210" spans="1:21" ht="15.75" x14ac:dyDescent="0.2">
      <c r="A210" s="394"/>
      <c r="B210" s="394"/>
      <c r="C210" s="394"/>
      <c r="D210" s="394"/>
      <c r="E210" s="394"/>
      <c r="F210" s="394"/>
      <c r="G210" s="394"/>
      <c r="H210" s="394"/>
      <c r="I210" s="394"/>
      <c r="J210" s="394"/>
      <c r="K210" s="394"/>
      <c r="L210" s="394"/>
      <c r="M210" s="394"/>
      <c r="N210" s="394"/>
      <c r="O210" s="394"/>
      <c r="P210" s="394"/>
      <c r="Q210" s="394"/>
      <c r="R210" s="394"/>
      <c r="S210" s="394"/>
      <c r="T210" s="394"/>
      <c r="U210" s="394"/>
    </row>
    <row r="211" spans="1:21" ht="15.75" x14ac:dyDescent="0.2">
      <c r="A211" s="394"/>
      <c r="B211" s="394"/>
      <c r="C211" s="394"/>
      <c r="D211" s="394"/>
      <c r="E211" s="394"/>
      <c r="F211" s="394"/>
      <c r="G211" s="394"/>
      <c r="H211" s="394"/>
      <c r="I211" s="394"/>
      <c r="J211" s="394"/>
      <c r="K211" s="394"/>
      <c r="L211" s="394"/>
      <c r="M211" s="394"/>
      <c r="N211" s="394"/>
      <c r="O211" s="394"/>
      <c r="P211" s="394"/>
      <c r="Q211" s="394"/>
      <c r="R211" s="394"/>
      <c r="S211" s="394"/>
      <c r="T211" s="394"/>
      <c r="U211" s="394"/>
    </row>
    <row r="212" spans="1:21" ht="15.75" x14ac:dyDescent="0.2">
      <c r="A212" s="394"/>
      <c r="B212" s="394"/>
      <c r="C212" s="394"/>
      <c r="D212" s="394"/>
      <c r="E212" s="394"/>
      <c r="F212" s="394"/>
      <c r="G212" s="394"/>
      <c r="H212" s="394"/>
      <c r="I212" s="394"/>
      <c r="J212" s="394"/>
      <c r="K212" s="394"/>
      <c r="L212" s="394"/>
      <c r="M212" s="394"/>
      <c r="N212" s="394"/>
      <c r="O212" s="394"/>
      <c r="P212" s="394"/>
      <c r="Q212" s="394"/>
      <c r="R212" s="394"/>
      <c r="S212" s="394"/>
      <c r="T212" s="394"/>
      <c r="U212" s="394"/>
    </row>
    <row r="213" spans="1:21" ht="15.75" x14ac:dyDescent="0.2">
      <c r="A213" s="394"/>
      <c r="B213" s="394"/>
      <c r="C213" s="394"/>
      <c r="D213" s="394"/>
      <c r="E213" s="394"/>
      <c r="F213" s="394"/>
      <c r="G213" s="394"/>
      <c r="H213" s="394"/>
      <c r="I213" s="394"/>
      <c r="J213" s="394"/>
      <c r="K213" s="394"/>
      <c r="L213" s="394"/>
      <c r="M213" s="394"/>
      <c r="N213" s="394"/>
      <c r="O213" s="394"/>
      <c r="P213" s="394"/>
      <c r="Q213" s="394"/>
      <c r="R213" s="394"/>
      <c r="S213" s="394"/>
      <c r="T213" s="394"/>
      <c r="U213" s="394"/>
    </row>
    <row r="214" spans="1:21" ht="15.75" x14ac:dyDescent="0.2">
      <c r="A214" s="394"/>
      <c r="B214" s="394"/>
      <c r="C214" s="394"/>
      <c r="D214" s="394"/>
      <c r="E214" s="394"/>
      <c r="F214" s="394"/>
      <c r="G214" s="394"/>
      <c r="H214" s="394"/>
      <c r="I214" s="394"/>
      <c r="J214" s="394"/>
      <c r="K214" s="394"/>
      <c r="L214" s="394"/>
      <c r="M214" s="394"/>
      <c r="N214" s="394"/>
      <c r="O214" s="394"/>
      <c r="P214" s="394"/>
      <c r="Q214" s="394"/>
      <c r="R214" s="394"/>
      <c r="S214" s="394"/>
      <c r="T214" s="394"/>
      <c r="U214" s="394"/>
    </row>
    <row r="215" spans="1:21" ht="15.75" x14ac:dyDescent="0.2">
      <c r="A215" s="394"/>
      <c r="B215" s="394"/>
      <c r="C215" s="394"/>
      <c r="D215" s="394"/>
      <c r="E215" s="394"/>
      <c r="F215" s="394"/>
      <c r="G215" s="394"/>
      <c r="H215" s="394"/>
      <c r="I215" s="394"/>
      <c r="J215" s="394"/>
      <c r="K215" s="394"/>
      <c r="L215" s="394"/>
      <c r="M215" s="394"/>
      <c r="N215" s="394"/>
      <c r="O215" s="394"/>
      <c r="P215" s="394"/>
      <c r="Q215" s="394"/>
      <c r="R215" s="394"/>
      <c r="S215" s="394"/>
      <c r="T215" s="394"/>
      <c r="U215" s="394"/>
    </row>
    <row r="216" spans="1:21" ht="15.75" x14ac:dyDescent="0.2">
      <c r="A216" s="394"/>
      <c r="B216" s="394"/>
      <c r="C216" s="394"/>
      <c r="D216" s="394"/>
      <c r="E216" s="394"/>
      <c r="F216" s="394"/>
      <c r="G216" s="394"/>
      <c r="H216" s="394"/>
      <c r="I216" s="394"/>
      <c r="J216" s="394"/>
      <c r="K216" s="394"/>
      <c r="L216" s="394"/>
      <c r="M216" s="394"/>
      <c r="N216" s="394"/>
      <c r="O216" s="394"/>
      <c r="P216" s="394"/>
      <c r="Q216" s="394"/>
      <c r="R216" s="394"/>
      <c r="S216" s="394"/>
      <c r="T216" s="394"/>
      <c r="U216" s="394"/>
    </row>
    <row r="217" spans="1:21" ht="15.75" x14ac:dyDescent="0.2">
      <c r="A217" s="394"/>
      <c r="B217" s="394"/>
      <c r="C217" s="394"/>
      <c r="D217" s="394"/>
      <c r="E217" s="394"/>
      <c r="F217" s="394"/>
      <c r="G217" s="394"/>
      <c r="H217" s="394"/>
      <c r="I217" s="394"/>
      <c r="J217" s="394"/>
      <c r="K217" s="394"/>
      <c r="L217" s="394"/>
      <c r="M217" s="394"/>
      <c r="N217" s="394"/>
      <c r="O217" s="394"/>
      <c r="P217" s="394"/>
      <c r="Q217" s="394"/>
      <c r="R217" s="394"/>
      <c r="S217" s="394"/>
      <c r="T217" s="394"/>
      <c r="U217" s="394"/>
    </row>
    <row r="218" spans="1:21" ht="15.75" x14ac:dyDescent="0.2">
      <c r="A218" s="394"/>
      <c r="B218" s="394"/>
      <c r="C218" s="394"/>
      <c r="D218" s="394"/>
      <c r="E218" s="394"/>
      <c r="F218" s="394"/>
      <c r="G218" s="394"/>
      <c r="H218" s="394"/>
      <c r="I218" s="394"/>
      <c r="J218" s="394"/>
      <c r="K218" s="394"/>
      <c r="L218" s="394"/>
      <c r="M218" s="394"/>
      <c r="N218" s="394"/>
      <c r="O218" s="394"/>
      <c r="P218" s="394"/>
      <c r="Q218" s="394"/>
      <c r="R218" s="394"/>
      <c r="S218" s="394"/>
      <c r="T218" s="394"/>
      <c r="U218" s="394"/>
    </row>
    <row r="219" spans="1:21" ht="15.75" x14ac:dyDescent="0.2">
      <c r="A219" s="394"/>
      <c r="B219" s="394"/>
      <c r="C219" s="394"/>
      <c r="D219" s="394"/>
      <c r="E219" s="394"/>
      <c r="F219" s="394"/>
      <c r="G219" s="394"/>
      <c r="H219" s="394"/>
      <c r="I219" s="394"/>
      <c r="J219" s="394"/>
      <c r="K219" s="394"/>
      <c r="L219" s="394"/>
      <c r="M219" s="394"/>
      <c r="N219" s="394"/>
      <c r="O219" s="394"/>
      <c r="P219" s="394"/>
      <c r="Q219" s="394"/>
      <c r="R219" s="394"/>
      <c r="S219" s="394"/>
      <c r="T219" s="394"/>
      <c r="U219" s="394"/>
    </row>
    <row r="220" spans="1:21" ht="15.75" x14ac:dyDescent="0.2">
      <c r="A220" s="394"/>
      <c r="B220" s="394"/>
      <c r="C220" s="394"/>
      <c r="D220" s="394"/>
      <c r="E220" s="394"/>
      <c r="F220" s="394"/>
      <c r="G220" s="394"/>
      <c r="H220" s="394"/>
      <c r="I220" s="394"/>
      <c r="J220" s="394"/>
      <c r="K220" s="394"/>
      <c r="L220" s="394"/>
      <c r="M220" s="394"/>
      <c r="N220" s="394"/>
      <c r="O220" s="394"/>
      <c r="P220" s="394"/>
      <c r="Q220" s="394"/>
      <c r="R220" s="394"/>
      <c r="S220" s="394"/>
      <c r="T220" s="394"/>
      <c r="U220" s="394"/>
    </row>
    <row r="221" spans="1:21" ht="15.75" x14ac:dyDescent="0.2">
      <c r="A221" s="394"/>
      <c r="B221" s="394"/>
      <c r="C221" s="394"/>
      <c r="D221" s="394"/>
      <c r="E221" s="394"/>
      <c r="F221" s="394"/>
      <c r="G221" s="394"/>
      <c r="H221" s="394"/>
      <c r="I221" s="394"/>
      <c r="J221" s="394"/>
      <c r="K221" s="394"/>
      <c r="L221" s="394"/>
      <c r="M221" s="394"/>
      <c r="N221" s="394"/>
      <c r="O221" s="394"/>
      <c r="P221" s="394"/>
      <c r="Q221" s="394"/>
      <c r="R221" s="394"/>
      <c r="S221" s="394"/>
      <c r="T221" s="394"/>
      <c r="U221" s="394"/>
    </row>
    <row r="222" spans="1:21" ht="15.75" x14ac:dyDescent="0.2">
      <c r="A222" s="394"/>
      <c r="B222" s="394"/>
      <c r="C222" s="394"/>
      <c r="D222" s="394"/>
      <c r="E222" s="394"/>
      <c r="F222" s="394"/>
      <c r="G222" s="394"/>
      <c r="H222" s="394"/>
      <c r="I222" s="394"/>
      <c r="J222" s="394"/>
      <c r="K222" s="394"/>
      <c r="L222" s="394"/>
      <c r="M222" s="394"/>
      <c r="N222" s="394"/>
      <c r="O222" s="394"/>
      <c r="P222" s="394"/>
      <c r="Q222" s="394"/>
      <c r="R222" s="394"/>
      <c r="S222" s="394"/>
      <c r="T222" s="394"/>
      <c r="U222" s="394"/>
    </row>
    <row r="223" spans="1:21" ht="15.75" x14ac:dyDescent="0.2">
      <c r="A223" s="394"/>
      <c r="B223" s="394"/>
      <c r="C223" s="394"/>
      <c r="D223" s="394"/>
      <c r="E223" s="394"/>
      <c r="F223" s="394"/>
      <c r="G223" s="394"/>
      <c r="H223" s="394"/>
      <c r="I223" s="394"/>
      <c r="J223" s="394"/>
      <c r="K223" s="394"/>
      <c r="L223" s="394"/>
      <c r="M223" s="394"/>
      <c r="N223" s="394"/>
      <c r="O223" s="394"/>
      <c r="P223" s="394"/>
      <c r="Q223" s="394"/>
      <c r="R223" s="394"/>
      <c r="S223" s="394"/>
      <c r="T223" s="394"/>
      <c r="U223" s="394"/>
    </row>
    <row r="224" spans="1:21" ht="15.75" x14ac:dyDescent="0.2">
      <c r="A224" s="394"/>
      <c r="B224" s="394"/>
      <c r="C224" s="394"/>
      <c r="D224" s="394"/>
      <c r="E224" s="394"/>
      <c r="F224" s="394"/>
      <c r="G224" s="394"/>
      <c r="H224" s="394"/>
      <c r="I224" s="394"/>
      <c r="J224" s="394"/>
      <c r="K224" s="394"/>
      <c r="L224" s="394"/>
      <c r="M224" s="394"/>
      <c r="N224" s="394"/>
      <c r="O224" s="394"/>
      <c r="P224" s="394"/>
      <c r="Q224" s="394"/>
      <c r="R224" s="394"/>
      <c r="S224" s="394"/>
      <c r="T224" s="394"/>
      <c r="U224" s="394"/>
    </row>
    <row r="225" spans="1:21" ht="15.75" x14ac:dyDescent="0.2">
      <c r="A225" s="394"/>
      <c r="B225" s="394"/>
      <c r="C225" s="394"/>
      <c r="D225" s="394"/>
      <c r="E225" s="394"/>
      <c r="F225" s="394"/>
      <c r="G225" s="394"/>
      <c r="H225" s="394"/>
      <c r="I225" s="394"/>
      <c r="J225" s="394"/>
      <c r="K225" s="394"/>
      <c r="L225" s="394"/>
      <c r="M225" s="394"/>
      <c r="N225" s="394"/>
      <c r="O225" s="394"/>
      <c r="P225" s="394"/>
      <c r="Q225" s="394"/>
      <c r="R225" s="394"/>
      <c r="S225" s="394"/>
      <c r="T225" s="394"/>
      <c r="U225" s="394"/>
    </row>
    <row r="226" spans="1:21" ht="15.75" x14ac:dyDescent="0.2">
      <c r="A226" s="394"/>
      <c r="B226" s="394"/>
      <c r="C226" s="394"/>
      <c r="D226" s="394"/>
      <c r="E226" s="394"/>
      <c r="F226" s="394"/>
      <c r="G226" s="394"/>
      <c r="H226" s="394"/>
      <c r="I226" s="394"/>
      <c r="J226" s="394"/>
      <c r="K226" s="394"/>
      <c r="L226" s="394"/>
      <c r="M226" s="394"/>
      <c r="N226" s="394"/>
      <c r="O226" s="394"/>
      <c r="P226" s="394"/>
      <c r="Q226" s="394"/>
      <c r="R226" s="394"/>
      <c r="S226" s="394"/>
      <c r="T226" s="394"/>
      <c r="U226" s="394"/>
    </row>
    <row r="227" spans="1:21" ht="15.75" x14ac:dyDescent="0.2">
      <c r="A227" s="394"/>
      <c r="B227" s="394"/>
      <c r="C227" s="394"/>
      <c r="D227" s="394"/>
      <c r="E227" s="394"/>
      <c r="F227" s="394"/>
      <c r="G227" s="394"/>
      <c r="H227" s="394"/>
      <c r="I227" s="394"/>
      <c r="J227" s="394"/>
      <c r="K227" s="394"/>
      <c r="L227" s="394"/>
      <c r="M227" s="394"/>
      <c r="N227" s="394"/>
      <c r="O227" s="394"/>
      <c r="P227" s="394"/>
      <c r="Q227" s="394"/>
      <c r="R227" s="394"/>
      <c r="S227" s="394"/>
      <c r="T227" s="394"/>
      <c r="U227" s="394"/>
    </row>
    <row r="228" spans="1:21" ht="15.75" x14ac:dyDescent="0.2">
      <c r="A228" s="394"/>
      <c r="B228" s="394"/>
      <c r="C228" s="394"/>
      <c r="D228" s="394"/>
      <c r="E228" s="394"/>
      <c r="F228" s="394"/>
      <c r="G228" s="394"/>
      <c r="H228" s="394"/>
      <c r="I228" s="394"/>
      <c r="J228" s="394"/>
      <c r="K228" s="394"/>
      <c r="L228" s="394"/>
      <c r="M228" s="394"/>
      <c r="N228" s="394"/>
      <c r="O228" s="394"/>
      <c r="P228" s="394"/>
      <c r="Q228" s="394"/>
      <c r="R228" s="394"/>
      <c r="S228" s="394"/>
      <c r="T228" s="394"/>
      <c r="U228" s="394"/>
    </row>
    <row r="229" spans="1:21" ht="15.75" x14ac:dyDescent="0.2">
      <c r="A229" s="394"/>
      <c r="B229" s="394"/>
      <c r="C229" s="394"/>
      <c r="D229" s="394"/>
      <c r="E229" s="394"/>
      <c r="F229" s="394"/>
      <c r="G229" s="394"/>
      <c r="H229" s="394"/>
      <c r="I229" s="394"/>
      <c r="J229" s="394"/>
      <c r="K229" s="394"/>
      <c r="L229" s="394"/>
      <c r="M229" s="394"/>
      <c r="N229" s="394"/>
      <c r="O229" s="394"/>
      <c r="P229" s="394"/>
      <c r="Q229" s="394"/>
      <c r="R229" s="394"/>
      <c r="S229" s="394"/>
      <c r="T229" s="394"/>
      <c r="U229" s="394"/>
    </row>
    <row r="230" spans="1:21" ht="15.75" x14ac:dyDescent="0.2">
      <c r="A230" s="394"/>
      <c r="B230" s="394"/>
      <c r="C230" s="394"/>
      <c r="D230" s="394"/>
      <c r="E230" s="394"/>
      <c r="F230" s="394"/>
      <c r="G230" s="394"/>
      <c r="H230" s="394"/>
      <c r="I230" s="394"/>
      <c r="J230" s="394"/>
      <c r="K230" s="394"/>
      <c r="L230" s="394"/>
      <c r="M230" s="394"/>
      <c r="N230" s="394"/>
      <c r="O230" s="394"/>
      <c r="P230" s="394"/>
      <c r="Q230" s="394"/>
      <c r="R230" s="394"/>
      <c r="S230" s="394"/>
      <c r="T230" s="394"/>
      <c r="U230" s="394"/>
    </row>
    <row r="231" spans="1:21" ht="15.75" x14ac:dyDescent="0.2">
      <c r="A231" s="394"/>
      <c r="B231" s="394"/>
      <c r="C231" s="394"/>
      <c r="D231" s="394"/>
      <c r="E231" s="394"/>
      <c r="F231" s="394"/>
      <c r="G231" s="394"/>
      <c r="H231" s="394"/>
      <c r="I231" s="394"/>
      <c r="J231" s="394"/>
      <c r="K231" s="394"/>
      <c r="L231" s="394"/>
      <c r="M231" s="394"/>
      <c r="N231" s="394"/>
      <c r="O231" s="394"/>
      <c r="P231" s="394"/>
      <c r="Q231" s="394"/>
      <c r="R231" s="394"/>
      <c r="S231" s="394"/>
      <c r="T231" s="394"/>
      <c r="U231" s="394"/>
    </row>
    <row r="232" spans="1:21" ht="15.75" x14ac:dyDescent="0.2">
      <c r="A232" s="394"/>
      <c r="B232" s="394"/>
      <c r="C232" s="394"/>
      <c r="D232" s="394"/>
      <c r="E232" s="394"/>
      <c r="F232" s="394"/>
      <c r="G232" s="394"/>
      <c r="H232" s="394"/>
      <c r="I232" s="394"/>
      <c r="J232" s="394"/>
      <c r="K232" s="394"/>
      <c r="L232" s="394"/>
      <c r="M232" s="394"/>
      <c r="N232" s="394"/>
      <c r="O232" s="394"/>
      <c r="P232" s="394"/>
      <c r="Q232" s="394"/>
      <c r="R232" s="394"/>
      <c r="S232" s="394"/>
      <c r="T232" s="394"/>
      <c r="U232" s="394"/>
    </row>
    <row r="233" spans="1:21" ht="15.75" x14ac:dyDescent="0.2">
      <c r="A233" s="394"/>
      <c r="B233" s="394"/>
      <c r="C233" s="394"/>
      <c r="D233" s="394"/>
      <c r="E233" s="394"/>
      <c r="F233" s="394"/>
      <c r="G233" s="394"/>
      <c r="H233" s="394"/>
      <c r="I233" s="394"/>
      <c r="J233" s="394"/>
      <c r="K233" s="394"/>
      <c r="L233" s="394"/>
      <c r="M233" s="394"/>
      <c r="N233" s="394"/>
      <c r="O233" s="394"/>
      <c r="P233" s="394"/>
      <c r="Q233" s="394"/>
      <c r="R233" s="394"/>
      <c r="S233" s="394"/>
      <c r="T233" s="394"/>
      <c r="U233" s="394"/>
    </row>
    <row r="234" spans="1:21" ht="15.75" x14ac:dyDescent="0.2">
      <c r="A234" s="394"/>
      <c r="B234" s="394"/>
      <c r="C234" s="394"/>
      <c r="D234" s="394"/>
      <c r="E234" s="394"/>
      <c r="F234" s="394"/>
      <c r="G234" s="394"/>
      <c r="H234" s="394"/>
      <c r="I234" s="394"/>
      <c r="J234" s="394"/>
      <c r="K234" s="394"/>
      <c r="L234" s="394"/>
      <c r="M234" s="394"/>
      <c r="N234" s="394"/>
      <c r="O234" s="394"/>
      <c r="P234" s="394"/>
      <c r="Q234" s="394"/>
      <c r="R234" s="394"/>
      <c r="S234" s="394"/>
      <c r="T234" s="394"/>
      <c r="U234" s="394"/>
    </row>
    <row r="235" spans="1:21" ht="15.75" x14ac:dyDescent="0.2">
      <c r="A235" s="394"/>
      <c r="B235" s="394"/>
      <c r="C235" s="394"/>
      <c r="D235" s="394"/>
      <c r="E235" s="394"/>
      <c r="F235" s="394"/>
      <c r="G235" s="394"/>
      <c r="H235" s="394"/>
      <c r="I235" s="394"/>
      <c r="J235" s="394"/>
      <c r="K235" s="394"/>
      <c r="L235" s="394"/>
      <c r="M235" s="394"/>
      <c r="N235" s="394"/>
      <c r="O235" s="394"/>
      <c r="P235" s="394"/>
      <c r="Q235" s="394"/>
      <c r="R235" s="394"/>
      <c r="S235" s="394"/>
      <c r="T235" s="394"/>
      <c r="U235" s="394"/>
    </row>
    <row r="236" spans="1:21" ht="15.75" x14ac:dyDescent="0.2">
      <c r="A236" s="394"/>
      <c r="B236" s="394"/>
      <c r="C236" s="394"/>
      <c r="D236" s="394"/>
      <c r="E236" s="394"/>
      <c r="F236" s="394"/>
      <c r="G236" s="394"/>
      <c r="H236" s="394"/>
      <c r="I236" s="394"/>
      <c r="J236" s="394"/>
      <c r="K236" s="394"/>
      <c r="L236" s="394"/>
      <c r="M236" s="394"/>
      <c r="N236" s="394"/>
      <c r="O236" s="394"/>
      <c r="P236" s="394"/>
      <c r="Q236" s="394"/>
      <c r="R236" s="394"/>
      <c r="S236" s="394"/>
      <c r="T236" s="394"/>
      <c r="U236" s="394"/>
    </row>
    <row r="237" spans="1:21" ht="15.75" x14ac:dyDescent="0.2">
      <c r="A237" s="394"/>
      <c r="B237" s="394"/>
      <c r="C237" s="394"/>
      <c r="D237" s="394"/>
      <c r="E237" s="394"/>
      <c r="F237" s="394"/>
      <c r="G237" s="394"/>
      <c r="H237" s="394"/>
      <c r="I237" s="394"/>
      <c r="J237" s="394"/>
      <c r="K237" s="394"/>
      <c r="L237" s="394"/>
      <c r="M237" s="394"/>
      <c r="N237" s="394"/>
      <c r="O237" s="394"/>
      <c r="P237" s="394"/>
      <c r="Q237" s="394"/>
      <c r="R237" s="394"/>
      <c r="S237" s="394"/>
      <c r="T237" s="394"/>
      <c r="U237" s="394"/>
    </row>
    <row r="238" spans="1:21" ht="15.75" x14ac:dyDescent="0.2">
      <c r="A238" s="394"/>
      <c r="B238" s="394"/>
      <c r="C238" s="394"/>
      <c r="D238" s="394"/>
      <c r="E238" s="394"/>
      <c r="F238" s="394"/>
      <c r="G238" s="394"/>
      <c r="H238" s="394"/>
      <c r="I238" s="394"/>
      <c r="J238" s="394"/>
      <c r="K238" s="394"/>
      <c r="L238" s="394"/>
      <c r="M238" s="394"/>
      <c r="N238" s="394"/>
      <c r="O238" s="394"/>
      <c r="P238" s="394"/>
      <c r="Q238" s="394"/>
      <c r="R238" s="394"/>
      <c r="S238" s="394"/>
      <c r="T238" s="394"/>
      <c r="U238" s="394"/>
    </row>
    <row r="239" spans="1:21" ht="15.75" x14ac:dyDescent="0.2">
      <c r="A239" s="394"/>
      <c r="B239" s="394"/>
      <c r="C239" s="394"/>
      <c r="D239" s="394"/>
      <c r="E239" s="394"/>
      <c r="F239" s="394"/>
      <c r="G239" s="394"/>
      <c r="H239" s="394"/>
      <c r="I239" s="394"/>
      <c r="J239" s="394"/>
      <c r="K239" s="394"/>
      <c r="L239" s="394"/>
      <c r="M239" s="394"/>
      <c r="N239" s="394"/>
      <c r="O239" s="394"/>
      <c r="P239" s="394"/>
      <c r="Q239" s="394"/>
      <c r="R239" s="394"/>
      <c r="S239" s="394"/>
      <c r="T239" s="394"/>
      <c r="U239" s="394"/>
    </row>
    <row r="240" spans="1:21" ht="15.75" x14ac:dyDescent="0.2">
      <c r="A240" s="394"/>
      <c r="B240" s="394"/>
      <c r="C240" s="394"/>
      <c r="D240" s="394"/>
      <c r="E240" s="394"/>
      <c r="F240" s="394"/>
      <c r="G240" s="394"/>
      <c r="H240" s="394"/>
      <c r="I240" s="394"/>
      <c r="J240" s="394"/>
      <c r="K240" s="394"/>
      <c r="L240" s="394"/>
      <c r="M240" s="394"/>
      <c r="N240" s="394"/>
      <c r="O240" s="394"/>
      <c r="P240" s="394"/>
      <c r="Q240" s="394"/>
      <c r="R240" s="394"/>
      <c r="S240" s="394"/>
      <c r="T240" s="394"/>
      <c r="U240" s="394"/>
    </row>
    <row r="241" spans="1:21" ht="15.75" x14ac:dyDescent="0.2">
      <c r="A241" s="394"/>
      <c r="B241" s="394"/>
      <c r="C241" s="394"/>
      <c r="D241" s="394"/>
      <c r="E241" s="394"/>
      <c r="F241" s="394"/>
      <c r="G241" s="394"/>
      <c r="H241" s="394"/>
      <c r="I241" s="394"/>
      <c r="J241" s="394"/>
      <c r="K241" s="394"/>
      <c r="L241" s="394"/>
      <c r="M241" s="394"/>
      <c r="N241" s="394"/>
      <c r="O241" s="394"/>
      <c r="P241" s="394"/>
      <c r="Q241" s="394"/>
      <c r="R241" s="394"/>
      <c r="S241" s="394"/>
      <c r="T241" s="394"/>
      <c r="U241" s="394"/>
    </row>
    <row r="242" spans="1:21" ht="15.75" x14ac:dyDescent="0.2">
      <c r="A242" s="394"/>
      <c r="B242" s="394"/>
      <c r="C242" s="394"/>
      <c r="D242" s="394"/>
      <c r="E242" s="394"/>
      <c r="F242" s="394"/>
      <c r="G242" s="394"/>
      <c r="H242" s="394"/>
      <c r="I242" s="394"/>
      <c r="J242" s="394"/>
      <c r="K242" s="394"/>
      <c r="L242" s="394"/>
      <c r="M242" s="394"/>
      <c r="N242" s="394"/>
      <c r="O242" s="394"/>
      <c r="P242" s="394"/>
      <c r="Q242" s="394"/>
      <c r="R242" s="394"/>
      <c r="S242" s="394"/>
      <c r="T242" s="394"/>
      <c r="U242" s="394"/>
    </row>
    <row r="243" spans="1:21" ht="15.75" x14ac:dyDescent="0.2">
      <c r="A243" s="394"/>
      <c r="B243" s="394"/>
      <c r="C243" s="394"/>
      <c r="D243" s="394"/>
      <c r="E243" s="394"/>
      <c r="F243" s="394"/>
      <c r="G243" s="394"/>
      <c r="H243" s="394"/>
      <c r="I243" s="394"/>
      <c r="J243" s="394"/>
      <c r="K243" s="394"/>
      <c r="L243" s="394"/>
      <c r="M243" s="394"/>
      <c r="N243" s="394"/>
      <c r="O243" s="394"/>
      <c r="P243" s="394"/>
      <c r="Q243" s="394"/>
      <c r="R243" s="394"/>
      <c r="S243" s="394"/>
      <c r="T243" s="394"/>
      <c r="U243" s="394"/>
    </row>
    <row r="244" spans="1:21" ht="15.75" x14ac:dyDescent="0.2">
      <c r="A244" s="394"/>
      <c r="B244" s="394"/>
      <c r="C244" s="394"/>
      <c r="D244" s="394"/>
      <c r="E244" s="394"/>
      <c r="F244" s="394"/>
      <c r="G244" s="394"/>
      <c r="H244" s="394"/>
      <c r="I244" s="394"/>
      <c r="J244" s="394"/>
      <c r="K244" s="394"/>
      <c r="L244" s="394"/>
      <c r="M244" s="394"/>
      <c r="N244" s="394"/>
      <c r="O244" s="394"/>
      <c r="P244" s="394"/>
      <c r="Q244" s="394"/>
      <c r="R244" s="394"/>
      <c r="S244" s="394"/>
      <c r="T244" s="394"/>
      <c r="U244" s="394"/>
    </row>
    <row r="245" spans="1:21" ht="15.75" x14ac:dyDescent="0.2">
      <c r="A245" s="394"/>
      <c r="B245" s="394"/>
      <c r="C245" s="394"/>
      <c r="D245" s="394"/>
      <c r="E245" s="394"/>
      <c r="F245" s="394"/>
      <c r="G245" s="394"/>
      <c r="H245" s="394"/>
      <c r="I245" s="394"/>
      <c r="J245" s="394"/>
      <c r="K245" s="394"/>
      <c r="L245" s="394"/>
      <c r="M245" s="394"/>
      <c r="N245" s="394"/>
      <c r="O245" s="394"/>
      <c r="P245" s="394"/>
      <c r="Q245" s="394"/>
      <c r="R245" s="394"/>
      <c r="S245" s="394"/>
      <c r="T245" s="394"/>
      <c r="U245" s="394"/>
    </row>
    <row r="246" spans="1:21" ht="15.75" x14ac:dyDescent="0.2">
      <c r="A246" s="394"/>
      <c r="B246" s="394"/>
      <c r="C246" s="394"/>
      <c r="D246" s="394"/>
      <c r="E246" s="394"/>
      <c r="F246" s="394"/>
      <c r="G246" s="394"/>
      <c r="H246" s="394"/>
      <c r="I246" s="394"/>
      <c r="J246" s="394"/>
      <c r="K246" s="394"/>
      <c r="L246" s="394"/>
      <c r="M246" s="394"/>
      <c r="N246" s="394"/>
      <c r="O246" s="394"/>
      <c r="P246" s="394"/>
      <c r="Q246" s="394"/>
      <c r="R246" s="394"/>
      <c r="S246" s="394"/>
      <c r="T246" s="394"/>
      <c r="U246" s="394"/>
    </row>
    <row r="247" spans="1:21" ht="15.75" x14ac:dyDescent="0.2">
      <c r="A247" s="394"/>
      <c r="B247" s="394"/>
      <c r="C247" s="394"/>
      <c r="D247" s="394"/>
      <c r="E247" s="394"/>
      <c r="F247" s="394"/>
      <c r="G247" s="394"/>
      <c r="H247" s="394"/>
      <c r="I247" s="394"/>
      <c r="J247" s="394"/>
      <c r="K247" s="394"/>
      <c r="L247" s="394"/>
      <c r="M247" s="394"/>
      <c r="N247" s="394"/>
      <c r="O247" s="394"/>
      <c r="P247" s="394"/>
      <c r="Q247" s="394"/>
      <c r="R247" s="394"/>
      <c r="S247" s="394"/>
      <c r="T247" s="394"/>
      <c r="U247" s="394"/>
    </row>
    <row r="248" spans="1:21" ht="15.75" x14ac:dyDescent="0.2">
      <c r="A248" s="394"/>
      <c r="B248" s="394"/>
      <c r="C248" s="394"/>
      <c r="D248" s="394"/>
      <c r="E248" s="394"/>
      <c r="F248" s="394"/>
      <c r="G248" s="394"/>
      <c r="H248" s="394"/>
      <c r="I248" s="394"/>
      <c r="J248" s="394"/>
      <c r="K248" s="394"/>
      <c r="L248" s="394"/>
      <c r="M248" s="394"/>
      <c r="N248" s="394"/>
      <c r="O248" s="394"/>
      <c r="P248" s="394"/>
      <c r="Q248" s="394"/>
      <c r="R248" s="394"/>
      <c r="S248" s="394"/>
      <c r="T248" s="394"/>
      <c r="U248" s="394"/>
    </row>
    <row r="249" spans="1:21" ht="15.75" x14ac:dyDescent="0.2">
      <c r="A249" s="394"/>
      <c r="B249" s="394"/>
      <c r="C249" s="394"/>
      <c r="D249" s="394"/>
      <c r="E249" s="394"/>
      <c r="F249" s="394"/>
      <c r="G249" s="394"/>
      <c r="H249" s="394"/>
      <c r="I249" s="394"/>
      <c r="J249" s="394"/>
      <c r="K249" s="394"/>
      <c r="L249" s="394"/>
      <c r="M249" s="394"/>
      <c r="N249" s="394"/>
      <c r="O249" s="394"/>
      <c r="P249" s="394"/>
      <c r="Q249" s="394"/>
      <c r="R249" s="394"/>
      <c r="S249" s="394"/>
      <c r="T249" s="394"/>
      <c r="U249" s="394"/>
    </row>
    <row r="250" spans="1:21" ht="15.75" x14ac:dyDescent="0.2">
      <c r="A250" s="394"/>
      <c r="B250" s="394"/>
      <c r="C250" s="394"/>
      <c r="D250" s="394"/>
      <c r="E250" s="394"/>
      <c r="F250" s="394"/>
      <c r="G250" s="394"/>
      <c r="H250" s="394"/>
      <c r="I250" s="394"/>
      <c r="J250" s="394"/>
      <c r="K250" s="394"/>
      <c r="L250" s="394"/>
      <c r="M250" s="394"/>
      <c r="N250" s="394"/>
      <c r="O250" s="394"/>
      <c r="P250" s="394"/>
      <c r="Q250" s="394"/>
      <c r="R250" s="394"/>
      <c r="S250" s="394"/>
      <c r="T250" s="394"/>
      <c r="U250" s="394"/>
    </row>
    <row r="251" spans="1:21" ht="15.75" x14ac:dyDescent="0.2">
      <c r="A251" s="394"/>
      <c r="B251" s="394"/>
      <c r="C251" s="394"/>
      <c r="D251" s="394"/>
      <c r="E251" s="394"/>
      <c r="F251" s="394"/>
      <c r="G251" s="394"/>
      <c r="H251" s="394"/>
      <c r="I251" s="394"/>
      <c r="J251" s="394"/>
      <c r="K251" s="394"/>
      <c r="L251" s="394"/>
      <c r="M251" s="394"/>
      <c r="N251" s="394"/>
      <c r="O251" s="394"/>
      <c r="P251" s="394"/>
      <c r="Q251" s="394"/>
      <c r="R251" s="394"/>
      <c r="S251" s="394"/>
      <c r="T251" s="394"/>
      <c r="U251" s="394"/>
    </row>
    <row r="252" spans="1:21" ht="15.75" x14ac:dyDescent="0.2">
      <c r="A252" s="394"/>
      <c r="B252" s="394"/>
      <c r="C252" s="394"/>
      <c r="D252" s="394"/>
      <c r="E252" s="394"/>
      <c r="F252" s="394"/>
      <c r="G252" s="394"/>
      <c r="H252" s="394"/>
      <c r="I252" s="394"/>
      <c r="J252" s="394"/>
      <c r="K252" s="394"/>
      <c r="L252" s="394"/>
      <c r="M252" s="394"/>
      <c r="N252" s="394"/>
      <c r="O252" s="394"/>
      <c r="P252" s="394"/>
      <c r="Q252" s="394"/>
      <c r="R252" s="394"/>
      <c r="S252" s="394"/>
      <c r="T252" s="394"/>
      <c r="U252" s="394"/>
    </row>
    <row r="253" spans="1:21" ht="15.75" x14ac:dyDescent="0.2">
      <c r="A253" s="394"/>
      <c r="B253" s="394"/>
      <c r="C253" s="394"/>
      <c r="D253" s="394"/>
      <c r="E253" s="394"/>
      <c r="F253" s="394"/>
      <c r="G253" s="394"/>
      <c r="H253" s="394"/>
      <c r="I253" s="394"/>
      <c r="J253" s="394"/>
      <c r="K253" s="394"/>
      <c r="L253" s="394"/>
      <c r="M253" s="394"/>
      <c r="N253" s="394"/>
      <c r="O253" s="394"/>
      <c r="P253" s="394"/>
      <c r="Q253" s="394"/>
      <c r="R253" s="394"/>
      <c r="S253" s="394"/>
      <c r="T253" s="394"/>
      <c r="U253" s="394"/>
    </row>
    <row r="254" spans="1:21" ht="15.75" x14ac:dyDescent="0.2">
      <c r="A254" s="394"/>
      <c r="B254" s="394"/>
      <c r="C254" s="394"/>
      <c r="D254" s="394"/>
      <c r="E254" s="394"/>
      <c r="F254" s="394"/>
      <c r="G254" s="394"/>
      <c r="H254" s="394"/>
      <c r="I254" s="394"/>
      <c r="J254" s="394"/>
      <c r="K254" s="394"/>
      <c r="L254" s="394"/>
      <c r="M254" s="394"/>
      <c r="N254" s="394"/>
      <c r="O254" s="394"/>
      <c r="P254" s="394"/>
      <c r="Q254" s="394"/>
      <c r="R254" s="394"/>
      <c r="S254" s="394"/>
      <c r="T254" s="394"/>
      <c r="U254" s="394"/>
    </row>
    <row r="255" spans="1:21" ht="15.75" x14ac:dyDescent="0.2">
      <c r="A255" s="394"/>
      <c r="B255" s="394"/>
      <c r="C255" s="394"/>
      <c r="D255" s="394"/>
      <c r="E255" s="394"/>
      <c r="F255" s="394"/>
      <c r="G255" s="394"/>
      <c r="H255" s="394"/>
      <c r="I255" s="394"/>
      <c r="J255" s="394"/>
      <c r="K255" s="394"/>
      <c r="L255" s="394"/>
      <c r="M255" s="394"/>
      <c r="N255" s="394"/>
      <c r="O255" s="394"/>
      <c r="P255" s="394"/>
      <c r="Q255" s="394"/>
      <c r="R255" s="394"/>
      <c r="S255" s="394"/>
      <c r="T255" s="394"/>
      <c r="U255" s="394"/>
    </row>
    <row r="256" spans="1:21" ht="15.75" x14ac:dyDescent="0.2">
      <c r="A256" s="394"/>
      <c r="B256" s="394"/>
      <c r="C256" s="394"/>
      <c r="D256" s="394"/>
      <c r="E256" s="394"/>
      <c r="F256" s="394"/>
      <c r="G256" s="394"/>
      <c r="H256" s="394"/>
      <c r="I256" s="394"/>
      <c r="J256" s="394"/>
      <c r="K256" s="394"/>
      <c r="L256" s="394"/>
      <c r="M256" s="394"/>
      <c r="N256" s="394"/>
      <c r="O256" s="394"/>
      <c r="P256" s="394"/>
      <c r="Q256" s="394"/>
      <c r="R256" s="394"/>
      <c r="S256" s="394"/>
      <c r="T256" s="394"/>
      <c r="U256" s="394"/>
    </row>
    <row r="257" spans="1:21" ht="15.75" x14ac:dyDescent="0.2">
      <c r="A257" s="394"/>
      <c r="B257" s="394"/>
      <c r="C257" s="394"/>
      <c r="D257" s="394"/>
      <c r="E257" s="394"/>
      <c r="F257" s="394"/>
      <c r="G257" s="394"/>
      <c r="H257" s="394"/>
      <c r="I257" s="394"/>
      <c r="J257" s="394"/>
      <c r="K257" s="394"/>
      <c r="L257" s="394"/>
      <c r="M257" s="394"/>
      <c r="N257" s="394"/>
      <c r="O257" s="394"/>
      <c r="P257" s="394"/>
      <c r="Q257" s="394"/>
      <c r="R257" s="394"/>
      <c r="S257" s="394"/>
      <c r="T257" s="394"/>
      <c r="U257" s="394"/>
    </row>
    <row r="258" spans="1:21" ht="15.75" x14ac:dyDescent="0.2">
      <c r="A258" s="394"/>
      <c r="B258" s="394"/>
      <c r="C258" s="394"/>
      <c r="D258" s="394"/>
      <c r="E258" s="394"/>
      <c r="F258" s="394"/>
      <c r="G258" s="394"/>
      <c r="H258" s="394"/>
      <c r="I258" s="394"/>
      <c r="J258" s="394"/>
      <c r="K258" s="394"/>
      <c r="L258" s="394"/>
      <c r="M258" s="394"/>
      <c r="N258" s="394"/>
      <c r="O258" s="394"/>
      <c r="P258" s="394"/>
      <c r="Q258" s="394"/>
      <c r="R258" s="394"/>
      <c r="S258" s="394"/>
      <c r="T258" s="394"/>
      <c r="U258" s="394"/>
    </row>
    <row r="259" spans="1:21" ht="15.75" x14ac:dyDescent="0.2">
      <c r="A259" s="394"/>
      <c r="B259" s="394"/>
      <c r="C259" s="394"/>
      <c r="D259" s="394"/>
      <c r="E259" s="394"/>
      <c r="F259" s="394"/>
      <c r="G259" s="394"/>
      <c r="H259" s="394"/>
      <c r="I259" s="394"/>
      <c r="J259" s="394"/>
      <c r="K259" s="394"/>
      <c r="L259" s="394"/>
      <c r="M259" s="394"/>
      <c r="N259" s="394"/>
      <c r="O259" s="394"/>
      <c r="P259" s="394"/>
      <c r="Q259" s="394"/>
      <c r="R259" s="394"/>
      <c r="S259" s="394"/>
      <c r="T259" s="394"/>
      <c r="U259" s="394"/>
    </row>
    <row r="260" spans="1:21" ht="15.75" x14ac:dyDescent="0.2">
      <c r="A260" s="394"/>
      <c r="B260" s="394"/>
      <c r="C260" s="394"/>
      <c r="D260" s="394"/>
      <c r="E260" s="394"/>
      <c r="F260" s="394"/>
      <c r="G260" s="394"/>
      <c r="H260" s="394"/>
      <c r="I260" s="394"/>
      <c r="J260" s="394"/>
      <c r="K260" s="394"/>
      <c r="L260" s="394"/>
      <c r="M260" s="394"/>
      <c r="N260" s="394"/>
      <c r="O260" s="394"/>
      <c r="P260" s="394"/>
      <c r="Q260" s="394"/>
      <c r="R260" s="394"/>
      <c r="S260" s="394"/>
      <c r="T260" s="394"/>
      <c r="U260" s="394"/>
    </row>
    <row r="261" spans="1:21" ht="15.75" x14ac:dyDescent="0.2">
      <c r="A261" s="394"/>
      <c r="B261" s="394"/>
      <c r="C261" s="394"/>
      <c r="D261" s="394"/>
      <c r="E261" s="394"/>
      <c r="F261" s="394"/>
      <c r="G261" s="394"/>
      <c r="H261" s="394"/>
      <c r="I261" s="394"/>
      <c r="J261" s="394"/>
      <c r="K261" s="394"/>
      <c r="L261" s="394"/>
      <c r="M261" s="394"/>
      <c r="N261" s="394"/>
      <c r="O261" s="394"/>
      <c r="P261" s="394"/>
      <c r="Q261" s="394"/>
      <c r="R261" s="394"/>
      <c r="S261" s="394"/>
      <c r="T261" s="394"/>
      <c r="U261" s="394"/>
    </row>
    <row r="262" spans="1:21" ht="15.75" x14ac:dyDescent="0.2">
      <c r="A262" s="394"/>
      <c r="B262" s="394"/>
      <c r="C262" s="394"/>
      <c r="D262" s="394"/>
      <c r="E262" s="394"/>
      <c r="F262" s="394"/>
      <c r="G262" s="394"/>
      <c r="H262" s="394"/>
      <c r="I262" s="394"/>
      <c r="J262" s="394"/>
      <c r="K262" s="394"/>
      <c r="L262" s="394"/>
      <c r="M262" s="394"/>
      <c r="N262" s="394"/>
      <c r="O262" s="394"/>
      <c r="P262" s="394"/>
      <c r="Q262" s="394"/>
      <c r="R262" s="394"/>
      <c r="S262" s="394"/>
      <c r="T262" s="394"/>
      <c r="U262" s="394"/>
    </row>
    <row r="263" spans="1:21" ht="15.75" x14ac:dyDescent="0.2">
      <c r="A263" s="394"/>
      <c r="B263" s="394"/>
      <c r="C263" s="394"/>
      <c r="D263" s="394"/>
      <c r="E263" s="394"/>
      <c r="F263" s="394"/>
      <c r="G263" s="394"/>
      <c r="H263" s="394"/>
      <c r="I263" s="394"/>
      <c r="J263" s="394"/>
      <c r="K263" s="394"/>
      <c r="L263" s="394"/>
      <c r="M263" s="394"/>
      <c r="N263" s="394"/>
      <c r="O263" s="394"/>
      <c r="P263" s="394"/>
      <c r="Q263" s="394"/>
      <c r="R263" s="394"/>
      <c r="S263" s="394"/>
      <c r="T263" s="394"/>
      <c r="U263" s="394"/>
    </row>
    <row r="264" spans="1:21" ht="15.75" x14ac:dyDescent="0.2">
      <c r="A264" s="394"/>
      <c r="B264" s="394"/>
      <c r="C264" s="394"/>
      <c r="D264" s="394"/>
      <c r="E264" s="394"/>
      <c r="F264" s="394"/>
      <c r="G264" s="394"/>
      <c r="H264" s="394"/>
      <c r="I264" s="394"/>
      <c r="J264" s="394"/>
      <c r="K264" s="394"/>
      <c r="L264" s="394"/>
      <c r="M264" s="394"/>
      <c r="N264" s="394"/>
      <c r="O264" s="394"/>
      <c r="P264" s="394"/>
      <c r="Q264" s="394"/>
      <c r="R264" s="394"/>
      <c r="S264" s="394"/>
      <c r="T264" s="394"/>
      <c r="U264" s="394"/>
    </row>
    <row r="265" spans="1:21" ht="15.75" x14ac:dyDescent="0.2">
      <c r="A265" s="394"/>
      <c r="B265" s="394"/>
      <c r="C265" s="394"/>
      <c r="D265" s="394"/>
      <c r="E265" s="394"/>
      <c r="F265" s="394"/>
      <c r="G265" s="394"/>
      <c r="H265" s="394"/>
      <c r="I265" s="394"/>
      <c r="J265" s="394"/>
      <c r="K265" s="394"/>
      <c r="L265" s="394"/>
      <c r="M265" s="394"/>
      <c r="N265" s="394"/>
      <c r="O265" s="394"/>
      <c r="P265" s="394"/>
      <c r="Q265" s="394"/>
      <c r="R265" s="394"/>
      <c r="S265" s="394"/>
      <c r="T265" s="394"/>
      <c r="U265" s="394"/>
    </row>
    <row r="266" spans="1:21" ht="15.75" x14ac:dyDescent="0.2">
      <c r="A266" s="394"/>
      <c r="B266" s="394"/>
      <c r="C266" s="394"/>
      <c r="D266" s="394"/>
      <c r="E266" s="394"/>
      <c r="F266" s="394"/>
      <c r="G266" s="394"/>
      <c r="H266" s="394"/>
      <c r="I266" s="394"/>
      <c r="J266" s="394"/>
      <c r="K266" s="394"/>
      <c r="L266" s="394"/>
      <c r="M266" s="394"/>
      <c r="N266" s="394"/>
      <c r="O266" s="394"/>
      <c r="P266" s="394"/>
      <c r="Q266" s="394"/>
      <c r="R266" s="394"/>
      <c r="S266" s="394"/>
      <c r="T266" s="394"/>
      <c r="U266" s="394"/>
    </row>
    <row r="267" spans="1:21" ht="15.75" x14ac:dyDescent="0.2">
      <c r="M267" s="394"/>
      <c r="N267" s="394"/>
      <c r="O267" s="394"/>
      <c r="P267" s="394"/>
      <c r="Q267" s="394"/>
      <c r="R267" s="394"/>
      <c r="S267" s="394"/>
      <c r="T267" s="394"/>
      <c r="U267" s="394"/>
    </row>
    <row r="268" spans="1:21" ht="15.75" x14ac:dyDescent="0.2">
      <c r="M268" s="394"/>
      <c r="N268" s="394"/>
      <c r="O268" s="394"/>
      <c r="P268" s="394"/>
      <c r="Q268" s="394"/>
      <c r="R268" s="394"/>
      <c r="S268" s="394"/>
      <c r="T268" s="394"/>
      <c r="U268" s="394"/>
    </row>
  </sheetData>
  <mergeCells count="17">
    <mergeCell ref="A2:L2"/>
    <mergeCell ref="A46:L46"/>
    <mergeCell ref="A3:I3"/>
    <mergeCell ref="J3:R3"/>
    <mergeCell ref="B5:B6"/>
    <mergeCell ref="G5:G6"/>
    <mergeCell ref="H5:H6"/>
    <mergeCell ref="A5:A6"/>
    <mergeCell ref="A47:L47"/>
    <mergeCell ref="C5:C6"/>
    <mergeCell ref="K5:K6"/>
    <mergeCell ref="D5:D6"/>
    <mergeCell ref="L5:L6"/>
    <mergeCell ref="E5:E6"/>
    <mergeCell ref="F5:F6"/>
    <mergeCell ref="I5:I6"/>
    <mergeCell ref="J5:J6"/>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Z266"/>
  <sheetViews>
    <sheetView showGridLines="0" showZeros="0" zoomScaleNormal="100" workbookViewId="0"/>
  </sheetViews>
  <sheetFormatPr baseColWidth="10" defaultColWidth="12.5703125" defaultRowHeight="12.75" x14ac:dyDescent="0.2"/>
  <cols>
    <col min="1" max="1" width="27" style="2" customWidth="1"/>
    <col min="2" max="7" width="13.140625" style="2" customWidth="1"/>
    <col min="8" max="8" width="15.28515625" style="2" customWidth="1"/>
    <col min="9" max="9" width="13.140625" style="2" customWidth="1"/>
    <col min="10" max="10" width="15.5703125" style="2" customWidth="1"/>
    <col min="11" max="13" width="13.140625" style="2" customWidth="1"/>
    <col min="24" max="16384" width="12.5703125" style="2"/>
  </cols>
  <sheetData>
    <row r="1" spans="1:26" ht="15" x14ac:dyDescent="0.3">
      <c r="A1" s="33" t="s">
        <v>187</v>
      </c>
      <c r="B1" s="133"/>
      <c r="C1" s="133"/>
      <c r="D1" s="133"/>
      <c r="E1" s="133"/>
      <c r="F1" s="133"/>
      <c r="G1" s="133"/>
      <c r="H1" s="133"/>
      <c r="I1" s="133"/>
      <c r="J1" s="133"/>
      <c r="K1" s="133"/>
      <c r="L1" s="133"/>
      <c r="M1" s="133"/>
    </row>
    <row r="2" spans="1:26" s="21" customFormat="1" ht="15" x14ac:dyDescent="0.3">
      <c r="A2" s="569" t="s">
        <v>487</v>
      </c>
      <c r="B2" s="569"/>
      <c r="C2" s="569"/>
      <c r="D2" s="569"/>
      <c r="E2" s="569"/>
      <c r="F2" s="569"/>
      <c r="G2" s="569"/>
      <c r="H2" s="569"/>
      <c r="I2" s="569"/>
      <c r="J2" s="569"/>
      <c r="K2" s="569"/>
      <c r="L2" s="569"/>
      <c r="M2" s="569"/>
      <c r="N2"/>
      <c r="O2"/>
      <c r="P2"/>
      <c r="Q2"/>
      <c r="R2"/>
      <c r="S2"/>
      <c r="T2"/>
      <c r="U2"/>
      <c r="V2"/>
      <c r="W2"/>
    </row>
    <row r="3" spans="1:26" s="21" customFormat="1" ht="17.25" customHeight="1" x14ac:dyDescent="0.3">
      <c r="A3" s="570" t="s">
        <v>429</v>
      </c>
      <c r="B3" s="570"/>
      <c r="C3" s="570"/>
      <c r="D3" s="570"/>
      <c r="E3" s="570"/>
      <c r="F3" s="570"/>
      <c r="G3" s="570"/>
      <c r="H3" s="570"/>
      <c r="I3" s="115"/>
      <c r="J3" s="116"/>
      <c r="K3" s="116"/>
      <c r="L3" s="116"/>
      <c r="M3" s="116"/>
      <c r="N3"/>
      <c r="O3"/>
      <c r="P3"/>
      <c r="Q3"/>
      <c r="R3"/>
      <c r="S3"/>
      <c r="T3"/>
      <c r="U3"/>
      <c r="V3"/>
      <c r="W3"/>
    </row>
    <row r="4" spans="1:26" ht="15.75" thickBot="1" x14ac:dyDescent="0.35">
      <c r="A4" s="116"/>
      <c r="B4" s="117"/>
      <c r="C4" s="117"/>
      <c r="D4" s="117"/>
      <c r="E4" s="117"/>
      <c r="F4" s="117"/>
      <c r="G4" s="117"/>
      <c r="H4" s="117"/>
      <c r="I4" s="117"/>
      <c r="J4" s="117"/>
      <c r="K4" s="93"/>
      <c r="L4" s="138"/>
      <c r="M4" s="138"/>
    </row>
    <row r="5" spans="1:26" ht="14.25" customHeight="1" x14ac:dyDescent="0.2">
      <c r="A5" s="562" t="s">
        <v>190</v>
      </c>
      <c r="B5" s="555">
        <v>2008</v>
      </c>
      <c r="C5" s="555">
        <v>2009</v>
      </c>
      <c r="D5" s="555">
        <v>2010</v>
      </c>
      <c r="E5" s="555">
        <v>2011</v>
      </c>
      <c r="F5" s="555">
        <v>2012</v>
      </c>
      <c r="G5" s="555">
        <v>2013</v>
      </c>
      <c r="H5" s="555">
        <v>2014</v>
      </c>
      <c r="I5" s="555">
        <v>2015</v>
      </c>
      <c r="J5" s="555">
        <v>2016</v>
      </c>
      <c r="K5" s="555">
        <v>2017</v>
      </c>
      <c r="L5" s="555">
        <v>2018</v>
      </c>
      <c r="M5" s="555">
        <v>2019</v>
      </c>
    </row>
    <row r="6" spans="1:26" ht="14.25" customHeight="1" thickBot="1" x14ac:dyDescent="0.25">
      <c r="A6" s="556"/>
      <c r="B6" s="556"/>
      <c r="C6" s="556"/>
      <c r="D6" s="556"/>
      <c r="E6" s="556"/>
      <c r="F6" s="556"/>
      <c r="G6" s="556"/>
      <c r="H6" s="556"/>
      <c r="I6" s="556"/>
      <c r="J6" s="556"/>
      <c r="K6" s="556"/>
      <c r="L6" s="556"/>
      <c r="M6" s="556"/>
    </row>
    <row r="7" spans="1:26" ht="14.25" customHeight="1" x14ac:dyDescent="0.3">
      <c r="A7" s="72"/>
      <c r="B7" s="72"/>
      <c r="C7" s="72"/>
      <c r="D7" s="72"/>
      <c r="E7" s="72"/>
      <c r="F7" s="72"/>
      <c r="G7" s="72"/>
      <c r="H7" s="72"/>
      <c r="I7" s="72"/>
      <c r="J7" s="72"/>
      <c r="K7" s="72"/>
      <c r="L7" s="72"/>
      <c r="M7" s="72"/>
    </row>
    <row r="8" spans="1:26" ht="14.25" customHeight="1" x14ac:dyDescent="0.3">
      <c r="A8" s="89" t="s">
        <v>203</v>
      </c>
      <c r="B8" s="100">
        <v>12569068</v>
      </c>
      <c r="C8" s="100">
        <v>12313795</v>
      </c>
      <c r="D8" s="100">
        <v>12825828</v>
      </c>
      <c r="E8" s="100">
        <v>13266730</v>
      </c>
      <c r="F8" s="100">
        <v>13847599</v>
      </c>
      <c r="G8" s="100">
        <v>14250352</v>
      </c>
      <c r="H8" s="100">
        <v>14782649</v>
      </c>
      <c r="I8" s="100">
        <v>15381186</v>
      </c>
      <c r="J8" s="101">
        <v>16030947</v>
      </c>
      <c r="K8" s="101">
        <v>16675503</v>
      </c>
      <c r="L8" s="101">
        <v>17229742</v>
      </c>
      <c r="M8" s="101">
        <v>17556181</v>
      </c>
      <c r="X8"/>
      <c r="Y8"/>
      <c r="Z8"/>
    </row>
    <row r="9" spans="1:26" ht="14.25" customHeight="1" x14ac:dyDescent="0.3">
      <c r="A9" s="90"/>
      <c r="B9" s="100"/>
      <c r="C9" s="100"/>
      <c r="D9" s="100"/>
      <c r="E9" s="100"/>
      <c r="F9" s="100"/>
      <c r="G9" s="100"/>
      <c r="H9" s="100"/>
      <c r="I9" s="100"/>
      <c r="J9" s="100"/>
      <c r="K9" s="100"/>
      <c r="L9" s="100"/>
      <c r="M9" s="100"/>
      <c r="X9"/>
      <c r="Y9"/>
      <c r="Z9"/>
    </row>
    <row r="10" spans="1:26" ht="14.25" customHeight="1" x14ac:dyDescent="0.3">
      <c r="A10" s="83" t="s">
        <v>0</v>
      </c>
      <c r="B10" s="100">
        <v>187239</v>
      </c>
      <c r="C10" s="100">
        <v>183456</v>
      </c>
      <c r="D10" s="100">
        <v>186894</v>
      </c>
      <c r="E10" s="100">
        <v>193751</v>
      </c>
      <c r="F10" s="100">
        <v>206835</v>
      </c>
      <c r="G10" s="100">
        <v>219053</v>
      </c>
      <c r="H10" s="100">
        <v>232905</v>
      </c>
      <c r="I10" s="100">
        <v>246114</v>
      </c>
      <c r="J10" s="100">
        <v>262381</v>
      </c>
      <c r="K10" s="100">
        <v>279681</v>
      </c>
      <c r="L10" s="100">
        <v>294190</v>
      </c>
      <c r="M10" s="100">
        <v>301211</v>
      </c>
      <c r="X10"/>
      <c r="Y10"/>
      <c r="Z10"/>
    </row>
    <row r="11" spans="1:26" ht="14.25" customHeight="1" x14ac:dyDescent="0.3">
      <c r="A11" s="83" t="s">
        <v>1</v>
      </c>
      <c r="B11" s="100">
        <v>578845</v>
      </c>
      <c r="C11" s="100">
        <v>551947</v>
      </c>
      <c r="D11" s="100">
        <v>575817</v>
      </c>
      <c r="E11" s="100">
        <v>589697</v>
      </c>
      <c r="F11" s="100">
        <v>616429</v>
      </c>
      <c r="G11" s="100">
        <v>638393</v>
      </c>
      <c r="H11" s="100">
        <v>680064</v>
      </c>
      <c r="I11" s="100">
        <v>715861</v>
      </c>
      <c r="J11" s="100">
        <v>755380</v>
      </c>
      <c r="K11" s="100">
        <v>789923</v>
      </c>
      <c r="L11" s="100">
        <v>829177</v>
      </c>
      <c r="M11" s="100">
        <v>842694</v>
      </c>
      <c r="X11"/>
      <c r="Y11"/>
      <c r="Z11"/>
    </row>
    <row r="12" spans="1:26" ht="14.25" customHeight="1" x14ac:dyDescent="0.3">
      <c r="A12" s="83" t="s">
        <v>2</v>
      </c>
      <c r="B12" s="100">
        <v>97452</v>
      </c>
      <c r="C12" s="100">
        <v>91563</v>
      </c>
      <c r="D12" s="100">
        <v>91446</v>
      </c>
      <c r="E12" s="100">
        <v>94630</v>
      </c>
      <c r="F12" s="100">
        <v>98115</v>
      </c>
      <c r="G12" s="100">
        <v>101844</v>
      </c>
      <c r="H12" s="100">
        <v>102227</v>
      </c>
      <c r="I12" s="100">
        <v>107933</v>
      </c>
      <c r="J12" s="100">
        <v>115195</v>
      </c>
      <c r="K12" s="100">
        <v>123046</v>
      </c>
      <c r="L12" s="100">
        <v>129626</v>
      </c>
      <c r="M12" s="100">
        <v>133857</v>
      </c>
      <c r="X12"/>
      <c r="Y12"/>
      <c r="Z12"/>
    </row>
    <row r="13" spans="1:26" ht="14.25" customHeight="1" x14ac:dyDescent="0.3">
      <c r="A13" s="83" t="s">
        <v>3</v>
      </c>
      <c r="B13" s="100">
        <v>95386</v>
      </c>
      <c r="C13" s="100">
        <v>97276</v>
      </c>
      <c r="D13" s="100">
        <v>101087</v>
      </c>
      <c r="E13" s="100">
        <v>106362</v>
      </c>
      <c r="F13" s="100">
        <v>118836</v>
      </c>
      <c r="G13" s="100">
        <v>120612</v>
      </c>
      <c r="H13" s="100">
        <v>118656</v>
      </c>
      <c r="I13" s="100">
        <v>112760</v>
      </c>
      <c r="J13" s="100">
        <v>100975</v>
      </c>
      <c r="K13" s="100">
        <v>99479</v>
      </c>
      <c r="L13" s="100">
        <v>102408</v>
      </c>
      <c r="M13" s="100">
        <v>110447</v>
      </c>
      <c r="X13"/>
      <c r="Y13"/>
      <c r="Z13"/>
    </row>
    <row r="14" spans="1:26" ht="14.25" customHeight="1" x14ac:dyDescent="0.3">
      <c r="A14" s="83" t="s">
        <v>204</v>
      </c>
      <c r="B14" s="100">
        <v>465494</v>
      </c>
      <c r="C14" s="100">
        <v>451014</v>
      </c>
      <c r="D14" s="100">
        <v>494444</v>
      </c>
      <c r="E14" s="100">
        <v>521014</v>
      </c>
      <c r="F14" s="100">
        <v>551499</v>
      </c>
      <c r="G14" s="100">
        <v>563870</v>
      </c>
      <c r="H14" s="100">
        <v>588842</v>
      </c>
      <c r="I14" s="100">
        <v>613926</v>
      </c>
      <c r="J14" s="100">
        <v>637477</v>
      </c>
      <c r="K14" s="100">
        <v>663226</v>
      </c>
      <c r="L14" s="100">
        <v>689564</v>
      </c>
      <c r="M14" s="100">
        <v>689001</v>
      </c>
      <c r="X14"/>
      <c r="Y14"/>
      <c r="Z14"/>
    </row>
    <row r="15" spans="1:26" ht="14.25" customHeight="1" x14ac:dyDescent="0.3">
      <c r="A15" s="83" t="s">
        <v>5</v>
      </c>
      <c r="B15" s="100">
        <v>83234</v>
      </c>
      <c r="C15" s="100">
        <v>83063</v>
      </c>
      <c r="D15" s="100">
        <v>88827</v>
      </c>
      <c r="E15" s="100">
        <v>89333</v>
      </c>
      <c r="F15" s="100">
        <v>91838</v>
      </c>
      <c r="G15" s="100">
        <v>94859</v>
      </c>
      <c r="H15" s="100">
        <v>96469</v>
      </c>
      <c r="I15" s="100">
        <v>96692</v>
      </c>
      <c r="J15" s="100">
        <v>102021</v>
      </c>
      <c r="K15" s="100">
        <v>107135</v>
      </c>
      <c r="L15" s="100">
        <v>109925</v>
      </c>
      <c r="M15" s="100">
        <v>112492</v>
      </c>
      <c r="X15"/>
      <c r="Y15"/>
      <c r="Z15"/>
    </row>
    <row r="16" spans="1:26" ht="14.25" customHeight="1" x14ac:dyDescent="0.3">
      <c r="A16" s="83" t="s">
        <v>6</v>
      </c>
      <c r="B16" s="100">
        <v>159478</v>
      </c>
      <c r="C16" s="100">
        <v>167502</v>
      </c>
      <c r="D16" s="100">
        <v>175140</v>
      </c>
      <c r="E16" s="100">
        <v>183350</v>
      </c>
      <c r="F16" s="100">
        <v>191026</v>
      </c>
      <c r="G16" s="100">
        <v>190881</v>
      </c>
      <c r="H16" s="100">
        <v>190097</v>
      </c>
      <c r="I16" s="100">
        <v>194949</v>
      </c>
      <c r="J16" s="100">
        <v>198085</v>
      </c>
      <c r="K16" s="100">
        <v>197187</v>
      </c>
      <c r="L16" s="100">
        <v>200479</v>
      </c>
      <c r="M16" s="100">
        <v>200960</v>
      </c>
      <c r="X16"/>
      <c r="Y16"/>
      <c r="Z16"/>
    </row>
    <row r="17" spans="1:26" ht="14.25" customHeight="1" x14ac:dyDescent="0.3">
      <c r="A17" s="83" t="s">
        <v>7</v>
      </c>
      <c r="B17" s="100">
        <v>595611</v>
      </c>
      <c r="C17" s="100">
        <v>569003</v>
      </c>
      <c r="D17" s="100">
        <v>588412</v>
      </c>
      <c r="E17" s="100">
        <v>601450</v>
      </c>
      <c r="F17" s="100">
        <v>633252</v>
      </c>
      <c r="G17" s="100">
        <v>650787</v>
      </c>
      <c r="H17" s="100">
        <v>681691</v>
      </c>
      <c r="I17" s="100">
        <v>729766</v>
      </c>
      <c r="J17" s="100">
        <v>756428</v>
      </c>
      <c r="K17" s="100">
        <v>776500</v>
      </c>
      <c r="L17" s="100">
        <v>803279</v>
      </c>
      <c r="M17" s="100">
        <v>817008</v>
      </c>
      <c r="X17"/>
      <c r="Y17"/>
      <c r="Z17"/>
    </row>
    <row r="18" spans="1:26" ht="14.25" customHeight="1" x14ac:dyDescent="0.3">
      <c r="A18" s="83" t="s">
        <v>424</v>
      </c>
      <c r="B18" s="100">
        <v>1079846</v>
      </c>
      <c r="C18" s="100">
        <v>1013430</v>
      </c>
      <c r="D18" s="100">
        <v>1062594</v>
      </c>
      <c r="E18" s="100">
        <v>1102771</v>
      </c>
      <c r="F18" s="100">
        <v>1150080</v>
      </c>
      <c r="G18" s="100">
        <v>1213340</v>
      </c>
      <c r="H18" s="100">
        <v>1257650</v>
      </c>
      <c r="I18" s="100">
        <v>1336739</v>
      </c>
      <c r="J18" s="100">
        <v>1405491</v>
      </c>
      <c r="K18" s="100">
        <v>1403610</v>
      </c>
      <c r="L18" s="100">
        <v>1440303</v>
      </c>
      <c r="M18" s="100">
        <v>1461462</v>
      </c>
      <c r="X18"/>
      <c r="Y18"/>
      <c r="Z18"/>
    </row>
    <row r="19" spans="1:26" ht="14.25" customHeight="1" x14ac:dyDescent="0.3">
      <c r="A19" s="83" t="s">
        <v>426</v>
      </c>
      <c r="B19" s="100">
        <v>1179599</v>
      </c>
      <c r="C19" s="100">
        <v>1152788</v>
      </c>
      <c r="D19" s="100">
        <v>1177031</v>
      </c>
      <c r="E19" s="100">
        <v>1203241</v>
      </c>
      <c r="F19" s="100">
        <v>1270179</v>
      </c>
      <c r="G19" s="100">
        <v>1302709</v>
      </c>
      <c r="H19" s="100">
        <v>1365722</v>
      </c>
      <c r="I19" s="100">
        <v>1391048</v>
      </c>
      <c r="J19" s="100">
        <v>1437442</v>
      </c>
      <c r="K19" s="100">
        <v>1495566</v>
      </c>
      <c r="L19" s="100">
        <v>1526648</v>
      </c>
      <c r="M19" s="100">
        <v>1559444</v>
      </c>
      <c r="X19"/>
      <c r="Y19"/>
      <c r="Z19"/>
    </row>
    <row r="20" spans="1:26" ht="14.25" customHeight="1" x14ac:dyDescent="0.3">
      <c r="A20" s="83" t="s">
        <v>8</v>
      </c>
      <c r="B20" s="100">
        <v>158368</v>
      </c>
      <c r="C20" s="100">
        <v>160451</v>
      </c>
      <c r="D20" s="100">
        <v>162509</v>
      </c>
      <c r="E20" s="100">
        <v>170398</v>
      </c>
      <c r="F20" s="100">
        <v>182488</v>
      </c>
      <c r="G20" s="100">
        <v>185829</v>
      </c>
      <c r="H20" s="100">
        <v>194403</v>
      </c>
      <c r="I20" s="100">
        <v>199879</v>
      </c>
      <c r="J20" s="100">
        <v>210850</v>
      </c>
      <c r="K20" s="100">
        <v>214192</v>
      </c>
      <c r="L20" s="100">
        <v>219431</v>
      </c>
      <c r="M20" s="100">
        <v>219202</v>
      </c>
      <c r="X20"/>
      <c r="Y20"/>
      <c r="Z20"/>
    </row>
    <row r="21" spans="1:26" ht="14.25" customHeight="1" x14ac:dyDescent="0.3">
      <c r="A21" s="83" t="s">
        <v>9</v>
      </c>
      <c r="B21" s="100">
        <v>524432</v>
      </c>
      <c r="C21" s="100">
        <v>530156</v>
      </c>
      <c r="D21" s="100">
        <v>557059</v>
      </c>
      <c r="E21" s="100">
        <v>582996</v>
      </c>
      <c r="F21" s="100">
        <v>609347</v>
      </c>
      <c r="G21" s="100">
        <v>643974</v>
      </c>
      <c r="H21" s="100">
        <v>692192</v>
      </c>
      <c r="I21" s="100">
        <v>722165</v>
      </c>
      <c r="J21" s="100">
        <v>763708</v>
      </c>
      <c r="K21" s="100">
        <v>820689</v>
      </c>
      <c r="L21" s="100">
        <v>852752</v>
      </c>
      <c r="M21" s="100">
        <v>874599</v>
      </c>
      <c r="X21"/>
      <c r="Y21"/>
      <c r="Z21"/>
    </row>
    <row r="22" spans="1:26" ht="14.25" customHeight="1" x14ac:dyDescent="0.3">
      <c r="A22" s="83" t="s">
        <v>10</v>
      </c>
      <c r="B22" s="100">
        <v>117153</v>
      </c>
      <c r="C22" s="100">
        <v>115657</v>
      </c>
      <c r="D22" s="100">
        <v>116567</v>
      </c>
      <c r="E22" s="100">
        <v>113959</v>
      </c>
      <c r="F22" s="100">
        <v>116684</v>
      </c>
      <c r="G22" s="100">
        <v>118890</v>
      </c>
      <c r="H22" s="100">
        <v>122395</v>
      </c>
      <c r="I22" s="100">
        <v>123225</v>
      </c>
      <c r="J22" s="100">
        <v>127293</v>
      </c>
      <c r="K22" s="100">
        <v>129327</v>
      </c>
      <c r="L22" s="100">
        <v>124757</v>
      </c>
      <c r="M22" s="100">
        <v>127887</v>
      </c>
      <c r="X22"/>
      <c r="Y22"/>
      <c r="Z22"/>
    </row>
    <row r="23" spans="1:26" ht="14.25" customHeight="1" x14ac:dyDescent="0.3">
      <c r="A23" s="83" t="s">
        <v>11</v>
      </c>
      <c r="B23" s="100">
        <v>132037</v>
      </c>
      <c r="C23" s="100">
        <v>129356</v>
      </c>
      <c r="D23" s="100">
        <v>135696</v>
      </c>
      <c r="E23" s="100">
        <v>139825</v>
      </c>
      <c r="F23" s="100">
        <v>144201</v>
      </c>
      <c r="G23" s="100">
        <v>148777</v>
      </c>
      <c r="H23" s="100">
        <v>152943</v>
      </c>
      <c r="I23" s="100">
        <v>156294</v>
      </c>
      <c r="J23" s="100">
        <v>165594</v>
      </c>
      <c r="K23" s="100">
        <v>174627</v>
      </c>
      <c r="L23" s="100">
        <v>180360</v>
      </c>
      <c r="M23" s="100">
        <v>185224</v>
      </c>
      <c r="X23"/>
      <c r="Y23"/>
      <c r="Z23"/>
    </row>
    <row r="24" spans="1:26" ht="14.25" customHeight="1" x14ac:dyDescent="0.3">
      <c r="A24" s="83" t="s">
        <v>12</v>
      </c>
      <c r="B24" s="100">
        <v>1091867</v>
      </c>
      <c r="C24" s="100">
        <v>1085549</v>
      </c>
      <c r="D24" s="100">
        <v>1123635</v>
      </c>
      <c r="E24" s="100">
        <v>1158479</v>
      </c>
      <c r="F24" s="100">
        <v>1187825</v>
      </c>
      <c r="G24" s="100">
        <v>1227436</v>
      </c>
      <c r="H24" s="100">
        <v>1279711</v>
      </c>
      <c r="I24" s="100">
        <v>1335131</v>
      </c>
      <c r="J24" s="100">
        <v>1404953</v>
      </c>
      <c r="K24" s="100">
        <v>1472981</v>
      </c>
      <c r="L24" s="100">
        <v>1501532</v>
      </c>
      <c r="M24" s="100">
        <v>1542617</v>
      </c>
      <c r="X24"/>
      <c r="Y24"/>
      <c r="Z24"/>
    </row>
    <row r="25" spans="1:26" ht="14.25" customHeight="1" x14ac:dyDescent="0.3">
      <c r="A25" s="83" t="s">
        <v>205</v>
      </c>
      <c r="B25" s="100">
        <v>583683</v>
      </c>
      <c r="C25" s="100">
        <v>570597</v>
      </c>
      <c r="D25" s="100">
        <v>588611</v>
      </c>
      <c r="E25" s="100">
        <v>610117</v>
      </c>
      <c r="F25" s="100">
        <v>641400</v>
      </c>
      <c r="G25" s="100">
        <v>643125</v>
      </c>
      <c r="H25" s="100">
        <v>659002</v>
      </c>
      <c r="I25" s="100">
        <v>682586</v>
      </c>
      <c r="J25" s="100">
        <v>710810</v>
      </c>
      <c r="K25" s="100">
        <v>741782</v>
      </c>
      <c r="L25" s="100">
        <v>795488</v>
      </c>
      <c r="M25" s="100">
        <v>817418</v>
      </c>
      <c r="X25"/>
      <c r="Y25"/>
      <c r="Z25"/>
    </row>
    <row r="26" spans="1:26" ht="14.25" customHeight="1" x14ac:dyDescent="0.3">
      <c r="A26" s="83" t="s">
        <v>206</v>
      </c>
      <c r="B26" s="100">
        <v>398554</v>
      </c>
      <c r="C26" s="100">
        <v>382396</v>
      </c>
      <c r="D26" s="100">
        <v>406142</v>
      </c>
      <c r="E26" s="100">
        <v>429965</v>
      </c>
      <c r="F26" s="100">
        <v>448762</v>
      </c>
      <c r="G26" s="100">
        <v>453804</v>
      </c>
      <c r="H26" s="100">
        <v>463382</v>
      </c>
      <c r="I26" s="100">
        <v>487035</v>
      </c>
      <c r="J26" s="100">
        <v>504609</v>
      </c>
      <c r="K26" s="100">
        <v>537092</v>
      </c>
      <c r="L26" s="100">
        <v>559213</v>
      </c>
      <c r="M26" s="100">
        <v>547312</v>
      </c>
      <c r="X26"/>
      <c r="Y26"/>
      <c r="Z26"/>
    </row>
    <row r="27" spans="1:26" ht="14.25" customHeight="1" x14ac:dyDescent="0.3">
      <c r="A27" s="83" t="s">
        <v>207</v>
      </c>
      <c r="B27" s="100">
        <v>276415</v>
      </c>
      <c r="C27" s="100">
        <v>279724</v>
      </c>
      <c r="D27" s="100">
        <v>289546</v>
      </c>
      <c r="E27" s="100">
        <v>297979</v>
      </c>
      <c r="F27" s="100">
        <v>305303</v>
      </c>
      <c r="G27" s="100">
        <v>300902</v>
      </c>
      <c r="H27" s="100">
        <v>310634</v>
      </c>
      <c r="I27" s="100">
        <v>319521</v>
      </c>
      <c r="J27" s="100">
        <v>339645</v>
      </c>
      <c r="K27" s="100">
        <v>362895</v>
      </c>
      <c r="L27" s="100">
        <v>371850</v>
      </c>
      <c r="M27" s="100">
        <v>378723</v>
      </c>
      <c r="X27"/>
      <c r="Y27"/>
      <c r="Z27"/>
    </row>
    <row r="28" spans="1:26" ht="14.25" customHeight="1" x14ac:dyDescent="0.3">
      <c r="A28" s="83" t="s">
        <v>16</v>
      </c>
      <c r="B28" s="100">
        <v>147534</v>
      </c>
      <c r="C28" s="100">
        <v>145772</v>
      </c>
      <c r="D28" s="100">
        <v>153411</v>
      </c>
      <c r="E28" s="100">
        <v>159984</v>
      </c>
      <c r="F28" s="100">
        <v>165903</v>
      </c>
      <c r="G28" s="100">
        <v>169620</v>
      </c>
      <c r="H28" s="100">
        <v>171477</v>
      </c>
      <c r="I28" s="100">
        <v>173345</v>
      </c>
      <c r="J28" s="100">
        <v>177205</v>
      </c>
      <c r="K28" s="100">
        <v>178157</v>
      </c>
      <c r="L28" s="100">
        <v>182598</v>
      </c>
      <c r="M28" s="100">
        <v>181231</v>
      </c>
      <c r="X28"/>
      <c r="Y28"/>
      <c r="Z28"/>
    </row>
    <row r="29" spans="1:26" ht="14.25" customHeight="1" x14ac:dyDescent="0.3">
      <c r="A29" s="83" t="s">
        <v>17</v>
      </c>
      <c r="B29" s="100">
        <v>85531</v>
      </c>
      <c r="C29" s="100">
        <v>86018</v>
      </c>
      <c r="D29" s="100">
        <v>91184</v>
      </c>
      <c r="E29" s="100">
        <v>93772</v>
      </c>
      <c r="F29" s="100">
        <v>95110</v>
      </c>
      <c r="G29" s="100">
        <v>94559</v>
      </c>
      <c r="H29" s="100">
        <v>99092</v>
      </c>
      <c r="I29" s="100">
        <v>102366</v>
      </c>
      <c r="J29" s="100">
        <v>106098</v>
      </c>
      <c r="K29" s="100">
        <v>106311</v>
      </c>
      <c r="L29" s="100">
        <v>107700</v>
      </c>
      <c r="M29" s="100">
        <v>117004</v>
      </c>
      <c r="X29"/>
      <c r="Y29"/>
      <c r="Z29"/>
    </row>
    <row r="30" spans="1:26" ht="14.25" customHeight="1" x14ac:dyDescent="0.3">
      <c r="A30" s="83" t="s">
        <v>18</v>
      </c>
      <c r="B30" s="100">
        <v>1021418</v>
      </c>
      <c r="C30" s="100">
        <v>993660</v>
      </c>
      <c r="D30" s="100">
        <v>1050374</v>
      </c>
      <c r="E30" s="100">
        <v>1091998</v>
      </c>
      <c r="F30" s="100">
        <v>1130827</v>
      </c>
      <c r="G30" s="100">
        <v>1166201</v>
      </c>
      <c r="H30" s="100">
        <v>1217176</v>
      </c>
      <c r="I30" s="100">
        <v>1282441</v>
      </c>
      <c r="J30" s="100">
        <v>1350769</v>
      </c>
      <c r="K30" s="100">
        <v>1408728</v>
      </c>
      <c r="L30" s="100">
        <v>1453458</v>
      </c>
      <c r="M30" s="100">
        <v>1476925</v>
      </c>
      <c r="X30"/>
      <c r="Y30"/>
      <c r="Z30"/>
    </row>
    <row r="31" spans="1:26" ht="14.25" customHeight="1" x14ac:dyDescent="0.3">
      <c r="A31" s="83" t="s">
        <v>19</v>
      </c>
      <c r="B31" s="100">
        <v>138677</v>
      </c>
      <c r="C31" s="100">
        <v>141707</v>
      </c>
      <c r="D31" s="100">
        <v>142360</v>
      </c>
      <c r="E31" s="100">
        <v>146745</v>
      </c>
      <c r="F31" s="100">
        <v>152946</v>
      </c>
      <c r="G31" s="100">
        <v>157832</v>
      </c>
      <c r="H31" s="100">
        <v>162719</v>
      </c>
      <c r="I31" s="100">
        <v>169222</v>
      </c>
      <c r="J31" s="100">
        <v>174363</v>
      </c>
      <c r="K31" s="100">
        <v>184040</v>
      </c>
      <c r="L31" s="100">
        <v>185581</v>
      </c>
      <c r="M31" s="100">
        <v>185548</v>
      </c>
      <c r="X31"/>
      <c r="Y31"/>
      <c r="Z31"/>
    </row>
    <row r="32" spans="1:26" ht="14.25" customHeight="1" x14ac:dyDescent="0.3">
      <c r="A32" s="83" t="s">
        <v>20</v>
      </c>
      <c r="B32" s="100">
        <v>370484</v>
      </c>
      <c r="C32" s="100">
        <v>369254</v>
      </c>
      <c r="D32" s="100">
        <v>379947</v>
      </c>
      <c r="E32" s="100">
        <v>396383</v>
      </c>
      <c r="F32" s="100">
        <v>414959</v>
      </c>
      <c r="G32" s="100">
        <v>424623</v>
      </c>
      <c r="H32" s="100">
        <v>437151</v>
      </c>
      <c r="I32" s="100">
        <v>456609</v>
      </c>
      <c r="J32" s="100">
        <v>477395</v>
      </c>
      <c r="K32" s="100">
        <v>502907</v>
      </c>
      <c r="L32" s="100">
        <v>526566</v>
      </c>
      <c r="M32" s="100">
        <v>538275</v>
      </c>
      <c r="X32"/>
      <c r="Y32"/>
      <c r="Z32"/>
    </row>
    <row r="33" spans="1:26" ht="14.25" customHeight="1" x14ac:dyDescent="0.3">
      <c r="A33" s="83" t="s">
        <v>21</v>
      </c>
      <c r="B33" s="100">
        <v>254551</v>
      </c>
      <c r="C33" s="100">
        <v>255596</v>
      </c>
      <c r="D33" s="100">
        <v>279316</v>
      </c>
      <c r="E33" s="100">
        <v>301326</v>
      </c>
      <c r="F33" s="100">
        <v>323658</v>
      </c>
      <c r="G33" s="100">
        <v>341303</v>
      </c>
      <c r="H33" s="100">
        <v>358626</v>
      </c>
      <c r="I33" s="100">
        <v>380249</v>
      </c>
      <c r="J33" s="100">
        <v>410434</v>
      </c>
      <c r="K33" s="100">
        <v>446033</v>
      </c>
      <c r="L33" s="100">
        <v>471421</v>
      </c>
      <c r="M33" s="100">
        <v>500326</v>
      </c>
      <c r="X33"/>
      <c r="Y33"/>
      <c r="Z33"/>
    </row>
    <row r="34" spans="1:26" ht="14.25" customHeight="1" x14ac:dyDescent="0.3">
      <c r="A34" s="83" t="s">
        <v>22</v>
      </c>
      <c r="B34" s="100">
        <v>226314</v>
      </c>
      <c r="C34" s="100">
        <v>212018</v>
      </c>
      <c r="D34" s="100">
        <v>215671</v>
      </c>
      <c r="E34" s="100">
        <v>217897</v>
      </c>
      <c r="F34" s="100">
        <v>223531</v>
      </c>
      <c r="G34" s="100">
        <v>230072</v>
      </c>
      <c r="H34" s="100">
        <v>242357</v>
      </c>
      <c r="I34" s="100">
        <v>260446</v>
      </c>
      <c r="J34" s="100">
        <v>276877</v>
      </c>
      <c r="K34" s="100">
        <v>305474</v>
      </c>
      <c r="L34" s="100">
        <v>323743</v>
      </c>
      <c r="M34" s="100">
        <v>330256</v>
      </c>
      <c r="X34"/>
      <c r="Y34"/>
      <c r="Z34"/>
    </row>
    <row r="35" spans="1:26" ht="14.25" customHeight="1" x14ac:dyDescent="0.3">
      <c r="A35" s="83" t="s">
        <v>23</v>
      </c>
      <c r="B35" s="100">
        <v>243326</v>
      </c>
      <c r="C35" s="100">
        <v>242536</v>
      </c>
      <c r="D35" s="100">
        <v>255445</v>
      </c>
      <c r="E35" s="100">
        <v>269639</v>
      </c>
      <c r="F35" s="100">
        <v>278492</v>
      </c>
      <c r="G35" s="100">
        <v>292318</v>
      </c>
      <c r="H35" s="100">
        <v>299336</v>
      </c>
      <c r="I35" s="100">
        <v>312647</v>
      </c>
      <c r="J35" s="100">
        <v>324375</v>
      </c>
      <c r="K35" s="100">
        <v>343491</v>
      </c>
      <c r="L35" s="100">
        <v>355128</v>
      </c>
      <c r="M35" s="100">
        <v>364743</v>
      </c>
      <c r="X35"/>
      <c r="Y35"/>
      <c r="Z35"/>
    </row>
    <row r="36" spans="1:26" ht="14.25" customHeight="1" x14ac:dyDescent="0.3">
      <c r="A36" s="83" t="s">
        <v>24</v>
      </c>
      <c r="B36" s="100">
        <v>327839</v>
      </c>
      <c r="C36" s="100">
        <v>328824</v>
      </c>
      <c r="D36" s="100">
        <v>337627</v>
      </c>
      <c r="E36" s="100">
        <v>348071</v>
      </c>
      <c r="F36" s="100">
        <v>359584</v>
      </c>
      <c r="G36" s="100">
        <v>363974</v>
      </c>
      <c r="H36" s="100">
        <v>376158</v>
      </c>
      <c r="I36" s="100">
        <v>400363</v>
      </c>
      <c r="J36" s="100">
        <v>423661</v>
      </c>
      <c r="K36" s="100">
        <v>435913</v>
      </c>
      <c r="L36" s="100">
        <v>449438</v>
      </c>
      <c r="M36" s="100">
        <v>463255</v>
      </c>
      <c r="X36"/>
      <c r="Y36"/>
      <c r="Z36"/>
    </row>
    <row r="37" spans="1:26" ht="14.25" customHeight="1" x14ac:dyDescent="0.3">
      <c r="A37" s="83" t="s">
        <v>25</v>
      </c>
      <c r="B37" s="100">
        <v>366168</v>
      </c>
      <c r="C37" s="100">
        <v>362331</v>
      </c>
      <c r="D37" s="100">
        <v>386165</v>
      </c>
      <c r="E37" s="100">
        <v>402427</v>
      </c>
      <c r="F37" s="100">
        <v>421644</v>
      </c>
      <c r="G37" s="100">
        <v>433149</v>
      </c>
      <c r="H37" s="100">
        <v>441199</v>
      </c>
      <c r="I37" s="100">
        <v>452845</v>
      </c>
      <c r="J37" s="100">
        <v>466864</v>
      </c>
      <c r="K37" s="100">
        <v>484583</v>
      </c>
      <c r="L37" s="100">
        <v>493782</v>
      </c>
      <c r="M37" s="100">
        <v>499697</v>
      </c>
      <c r="X37"/>
      <c r="Y37"/>
      <c r="Z37"/>
    </row>
    <row r="38" spans="1:26" ht="14.25" customHeight="1" x14ac:dyDescent="0.3">
      <c r="A38" s="83" t="s">
        <v>26</v>
      </c>
      <c r="B38" s="100">
        <v>126638</v>
      </c>
      <c r="C38" s="100">
        <v>128504</v>
      </c>
      <c r="D38" s="100">
        <v>134116</v>
      </c>
      <c r="E38" s="100">
        <v>141771</v>
      </c>
      <c r="F38" s="100">
        <v>150286</v>
      </c>
      <c r="G38" s="100">
        <v>158836</v>
      </c>
      <c r="H38" s="100">
        <v>163140</v>
      </c>
      <c r="I38" s="100">
        <v>156958</v>
      </c>
      <c r="J38" s="100">
        <v>147566</v>
      </c>
      <c r="K38" s="100">
        <v>142986</v>
      </c>
      <c r="L38" s="100">
        <v>139573</v>
      </c>
      <c r="M38" s="100">
        <v>144058</v>
      </c>
      <c r="X38"/>
      <c r="Y38"/>
      <c r="Z38"/>
    </row>
    <row r="39" spans="1:26" ht="14.25" customHeight="1" x14ac:dyDescent="0.3">
      <c r="A39" s="83" t="s">
        <v>27</v>
      </c>
      <c r="B39" s="100">
        <v>495648</v>
      </c>
      <c r="C39" s="100">
        <v>472854</v>
      </c>
      <c r="D39" s="100">
        <v>488519</v>
      </c>
      <c r="E39" s="100">
        <v>490075</v>
      </c>
      <c r="F39" s="100">
        <v>504426</v>
      </c>
      <c r="G39" s="100">
        <v>517407</v>
      </c>
      <c r="H39" s="100">
        <v>530517</v>
      </c>
      <c r="I39" s="100">
        <v>544684</v>
      </c>
      <c r="J39" s="100">
        <v>562295</v>
      </c>
      <c r="K39" s="100">
        <v>586817</v>
      </c>
      <c r="L39" s="100">
        <v>612169</v>
      </c>
      <c r="M39" s="100">
        <v>616489</v>
      </c>
      <c r="X39"/>
      <c r="Y39"/>
      <c r="Z39"/>
    </row>
    <row r="40" spans="1:26" ht="14.25" customHeight="1" x14ac:dyDescent="0.3">
      <c r="A40" s="83" t="s">
        <v>28</v>
      </c>
      <c r="B40" s="100">
        <v>58148</v>
      </c>
      <c r="C40" s="100">
        <v>54738</v>
      </c>
      <c r="D40" s="100">
        <v>56838</v>
      </c>
      <c r="E40" s="100">
        <v>57571</v>
      </c>
      <c r="F40" s="100">
        <v>61238</v>
      </c>
      <c r="G40" s="100">
        <v>61964</v>
      </c>
      <c r="H40" s="100">
        <v>64172</v>
      </c>
      <c r="I40" s="100">
        <v>65528</v>
      </c>
      <c r="J40" s="100">
        <v>70444</v>
      </c>
      <c r="K40" s="100">
        <v>74683</v>
      </c>
      <c r="L40" s="100">
        <v>76794</v>
      </c>
      <c r="M40" s="100">
        <v>79560</v>
      </c>
      <c r="X40"/>
      <c r="Y40"/>
      <c r="Z40"/>
    </row>
    <row r="41" spans="1:26" ht="14.25" customHeight="1" x14ac:dyDescent="0.3">
      <c r="A41" s="83" t="s">
        <v>29</v>
      </c>
      <c r="B41" s="100">
        <v>356223</v>
      </c>
      <c r="C41" s="100">
        <v>362911</v>
      </c>
      <c r="D41" s="100">
        <v>373391</v>
      </c>
      <c r="E41" s="100">
        <v>387191</v>
      </c>
      <c r="F41" s="100">
        <v>407448</v>
      </c>
      <c r="G41" s="100">
        <v>403815</v>
      </c>
      <c r="H41" s="100">
        <v>403664</v>
      </c>
      <c r="I41" s="100">
        <v>405813</v>
      </c>
      <c r="J41" s="100">
        <v>402700</v>
      </c>
      <c r="K41" s="100">
        <v>406911</v>
      </c>
      <c r="L41" s="100">
        <v>412529</v>
      </c>
      <c r="M41" s="100">
        <v>418814</v>
      </c>
      <c r="X41"/>
      <c r="Y41"/>
      <c r="Z41"/>
    </row>
    <row r="42" spans="1:26" ht="14.25" customHeight="1" x14ac:dyDescent="0.3">
      <c r="A42" s="83" t="s">
        <v>30</v>
      </c>
      <c r="B42" s="100">
        <v>190168</v>
      </c>
      <c r="C42" s="100">
        <v>187129</v>
      </c>
      <c r="D42" s="100">
        <v>194030</v>
      </c>
      <c r="E42" s="100">
        <v>197042</v>
      </c>
      <c r="F42" s="100">
        <v>202585</v>
      </c>
      <c r="G42" s="100">
        <v>208767</v>
      </c>
      <c r="H42" s="100">
        <v>206238</v>
      </c>
      <c r="I42" s="100">
        <v>207621</v>
      </c>
      <c r="J42" s="100">
        <v>207475</v>
      </c>
      <c r="K42" s="100">
        <v>208276</v>
      </c>
      <c r="L42" s="100">
        <v>213512</v>
      </c>
      <c r="M42" s="100">
        <v>212914</v>
      </c>
      <c r="X42"/>
      <c r="Y42"/>
      <c r="Z42"/>
    </row>
    <row r="43" spans="1:26" ht="14.25" customHeight="1" x14ac:dyDescent="0.3">
      <c r="A43" s="83" t="s">
        <v>31</v>
      </c>
      <c r="B43" s="100">
        <v>248118</v>
      </c>
      <c r="C43" s="100">
        <v>246505</v>
      </c>
      <c r="D43" s="100">
        <v>253866</v>
      </c>
      <c r="E43" s="100">
        <v>259343</v>
      </c>
      <c r="F43" s="100">
        <v>269869</v>
      </c>
      <c r="G43" s="100">
        <v>282175</v>
      </c>
      <c r="H43" s="100">
        <v>289834</v>
      </c>
      <c r="I43" s="100">
        <v>300288</v>
      </c>
      <c r="J43" s="100">
        <v>311417</v>
      </c>
      <c r="K43" s="100">
        <v>323502</v>
      </c>
      <c r="L43" s="100">
        <v>337533</v>
      </c>
      <c r="M43" s="100">
        <v>345561</v>
      </c>
      <c r="X43"/>
      <c r="Y43"/>
      <c r="Z43"/>
    </row>
    <row r="44" spans="1:26" ht="14.25" customHeight="1" thickBot="1" x14ac:dyDescent="0.35">
      <c r="A44" s="85" t="s">
        <v>32</v>
      </c>
      <c r="B44" s="103">
        <v>107590</v>
      </c>
      <c r="C44" s="103">
        <v>108510</v>
      </c>
      <c r="D44" s="103">
        <v>112111</v>
      </c>
      <c r="E44" s="103">
        <v>116178</v>
      </c>
      <c r="F44" s="103">
        <v>120994</v>
      </c>
      <c r="G44" s="103">
        <v>124652</v>
      </c>
      <c r="H44" s="103">
        <v>130808</v>
      </c>
      <c r="I44" s="103">
        <v>138137</v>
      </c>
      <c r="J44" s="103">
        <v>142672</v>
      </c>
      <c r="K44" s="103">
        <v>147753</v>
      </c>
      <c r="L44" s="103">
        <v>157235</v>
      </c>
      <c r="M44" s="103">
        <v>159967</v>
      </c>
      <c r="X44"/>
      <c r="Y44"/>
      <c r="Z44"/>
    </row>
    <row r="45" spans="1:26" s="6" customFormat="1" ht="14.25" customHeight="1" x14ac:dyDescent="0.35">
      <c r="A45" s="91" t="s">
        <v>494</v>
      </c>
      <c r="B45" s="118"/>
      <c r="C45" s="118"/>
      <c r="D45" s="118"/>
      <c r="E45" s="118"/>
      <c r="F45" s="118"/>
      <c r="G45" s="119"/>
      <c r="H45" s="119"/>
      <c r="I45" s="119"/>
      <c r="J45" s="120"/>
      <c r="K45" s="120"/>
      <c r="L45" s="120"/>
      <c r="M45" s="120"/>
      <c r="N45"/>
      <c r="O45"/>
      <c r="P45"/>
      <c r="Q45"/>
      <c r="R45"/>
      <c r="S45"/>
      <c r="T45"/>
      <c r="U45"/>
      <c r="V45"/>
      <c r="W45"/>
    </row>
    <row r="46" spans="1:26" ht="14.25" customHeight="1" x14ac:dyDescent="0.35">
      <c r="A46" s="121" t="s">
        <v>491</v>
      </c>
      <c r="B46" s="121"/>
      <c r="C46" s="121"/>
      <c r="D46" s="121"/>
      <c r="E46" s="121"/>
      <c r="F46" s="121"/>
      <c r="G46" s="122"/>
      <c r="H46" s="122"/>
      <c r="I46" s="122"/>
      <c r="J46" s="122"/>
      <c r="K46" s="122"/>
      <c r="L46" s="122"/>
      <c r="M46" s="122"/>
      <c r="N46" s="223"/>
      <c r="O46" s="223"/>
      <c r="P46" s="223"/>
      <c r="Q46" s="223"/>
      <c r="R46" s="223"/>
      <c r="S46" s="223"/>
      <c r="T46" s="223"/>
      <c r="U46" s="223"/>
      <c r="V46" s="223"/>
      <c r="W46" s="223"/>
    </row>
    <row r="47" spans="1:26" ht="14.25" customHeight="1" x14ac:dyDescent="0.3">
      <c r="A47" s="121" t="s">
        <v>186</v>
      </c>
      <c r="B47" s="121"/>
      <c r="C47" s="121"/>
      <c r="D47" s="121"/>
      <c r="E47" s="121"/>
      <c r="F47" s="121"/>
      <c r="G47" s="122"/>
      <c r="H47" s="122"/>
      <c r="I47" s="122"/>
      <c r="J47" s="122"/>
      <c r="K47" s="122"/>
      <c r="L47" s="122"/>
      <c r="M47" s="122"/>
    </row>
    <row r="48" spans="1:26" ht="18.75" x14ac:dyDescent="0.35">
      <c r="A48" s="123"/>
      <c r="B48" s="123"/>
      <c r="C48" s="123"/>
      <c r="D48" s="123"/>
      <c r="E48" s="123"/>
      <c r="F48" s="123"/>
      <c r="G48" s="123"/>
      <c r="H48" s="123"/>
      <c r="I48" s="123"/>
      <c r="J48" s="123"/>
      <c r="K48" s="72"/>
      <c r="L48" s="72"/>
      <c r="M48" s="72"/>
    </row>
    <row r="49" spans="1:13" ht="18.75" x14ac:dyDescent="0.35">
      <c r="A49" s="72"/>
      <c r="B49" s="123"/>
      <c r="C49" s="123"/>
      <c r="D49" s="123"/>
      <c r="E49" s="123"/>
      <c r="F49" s="123"/>
      <c r="G49" s="123"/>
      <c r="H49" s="123"/>
      <c r="I49" s="123">
        <f>+I8-I.10.1!I8-I.11.1!I8</f>
        <v>0</v>
      </c>
      <c r="J49"/>
      <c r="K49"/>
      <c r="L49"/>
      <c r="M49"/>
    </row>
    <row r="50" spans="1:13" ht="18.75" x14ac:dyDescent="0.35">
      <c r="A50" s="72"/>
      <c r="B50" s="123"/>
      <c r="C50" s="123"/>
      <c r="D50" s="123"/>
      <c r="E50" s="123"/>
      <c r="F50" s="123"/>
      <c r="G50" s="123"/>
      <c r="H50" s="123"/>
      <c r="I50" s="123"/>
      <c r="J50" s="123"/>
      <c r="K50" s="72"/>
      <c r="L50" s="72"/>
      <c r="M50" s="72"/>
    </row>
    <row r="51" spans="1:13" ht="18.75" x14ac:dyDescent="0.35">
      <c r="A51" s="72"/>
      <c r="B51" s="123"/>
      <c r="C51" s="123"/>
      <c r="D51" s="123"/>
      <c r="E51" s="123"/>
      <c r="F51" s="123"/>
      <c r="G51" s="123"/>
      <c r="H51" s="123"/>
      <c r="I51" s="123"/>
      <c r="J51" s="123"/>
      <c r="K51" s="72"/>
      <c r="L51" s="72"/>
      <c r="M51" s="72"/>
    </row>
    <row r="52" spans="1:13" ht="18.75" x14ac:dyDescent="0.35">
      <c r="A52" s="72"/>
      <c r="B52" s="123"/>
      <c r="C52" s="123"/>
      <c r="D52" s="123"/>
      <c r="E52" s="123"/>
      <c r="F52" s="123"/>
      <c r="G52" s="123"/>
      <c r="H52" s="123"/>
      <c r="I52" s="123"/>
      <c r="J52" s="123"/>
      <c r="K52" s="72"/>
      <c r="L52" s="72"/>
      <c r="M52" s="72"/>
    </row>
    <row r="53" spans="1:13" ht="18.75" x14ac:dyDescent="0.35">
      <c r="A53" s="123"/>
      <c r="B53" s="123"/>
      <c r="C53" s="123"/>
      <c r="D53" s="123"/>
      <c r="E53" s="123"/>
      <c r="F53" s="123"/>
      <c r="G53" s="123"/>
      <c r="H53" s="123"/>
      <c r="I53" s="123"/>
      <c r="J53" s="123"/>
      <c r="K53" s="72"/>
      <c r="L53" s="72"/>
      <c r="M53" s="72"/>
    </row>
    <row r="54" spans="1:13" ht="18.75" x14ac:dyDescent="0.35">
      <c r="A54" s="123"/>
      <c r="B54" s="123"/>
      <c r="C54" s="123"/>
      <c r="D54" s="123"/>
      <c r="E54" s="123"/>
      <c r="F54" s="123"/>
      <c r="G54" s="123"/>
      <c r="H54" s="123"/>
      <c r="I54" s="123"/>
      <c r="J54" s="123"/>
      <c r="K54" s="72"/>
      <c r="L54" s="72"/>
      <c r="M54" s="72"/>
    </row>
    <row r="55" spans="1:13" ht="18.75" x14ac:dyDescent="0.35">
      <c r="A55" s="123"/>
      <c r="B55" s="123"/>
      <c r="C55" s="123"/>
      <c r="D55" s="123"/>
      <c r="E55" s="123"/>
      <c r="F55" s="123"/>
      <c r="G55" s="123"/>
      <c r="H55" s="123"/>
      <c r="I55" s="123"/>
      <c r="J55" s="123"/>
      <c r="K55" s="72"/>
      <c r="L55" s="72"/>
      <c r="M55" s="72"/>
    </row>
    <row r="56" spans="1:13" ht="18.75" x14ac:dyDescent="0.35">
      <c r="A56" s="123"/>
      <c r="B56" s="123"/>
      <c r="C56" s="123"/>
      <c r="D56" s="123"/>
      <c r="E56" s="123"/>
      <c r="F56" s="123"/>
      <c r="G56" s="123"/>
      <c r="H56" s="123"/>
      <c r="I56" s="123"/>
      <c r="J56" s="123"/>
      <c r="K56" s="72"/>
      <c r="L56" s="72"/>
      <c r="M56" s="72"/>
    </row>
    <row r="57" spans="1:13" ht="18.75" x14ac:dyDescent="0.35">
      <c r="A57" s="123"/>
      <c r="B57" s="123"/>
      <c r="C57" s="123"/>
      <c r="D57" s="123"/>
      <c r="E57" s="123"/>
      <c r="F57" s="123"/>
      <c r="G57" s="123"/>
      <c r="H57" s="123"/>
      <c r="I57" s="123"/>
      <c r="J57" s="123"/>
      <c r="K57" s="72"/>
      <c r="L57" s="72"/>
      <c r="M57" s="72"/>
    </row>
    <row r="58" spans="1:13" ht="18.75" x14ac:dyDescent="0.35">
      <c r="A58" s="123"/>
      <c r="B58" s="123"/>
      <c r="C58" s="123"/>
      <c r="D58" s="123"/>
      <c r="E58" s="123"/>
      <c r="F58" s="123"/>
      <c r="G58" s="123"/>
      <c r="H58" s="123"/>
      <c r="I58" s="123"/>
      <c r="J58" s="123"/>
      <c r="K58" s="72"/>
      <c r="L58" s="72"/>
      <c r="M58" s="72"/>
    </row>
    <row r="59" spans="1:13" ht="18.75" x14ac:dyDescent="0.35">
      <c r="A59" s="123"/>
      <c r="B59" s="123"/>
      <c r="C59" s="123"/>
      <c r="D59" s="123"/>
      <c r="E59" s="123"/>
      <c r="F59" s="123"/>
      <c r="G59" s="123"/>
      <c r="H59" s="123"/>
      <c r="I59" s="123"/>
      <c r="J59" s="123"/>
      <c r="K59" s="72"/>
      <c r="L59" s="72"/>
      <c r="M59" s="72"/>
    </row>
    <row r="60" spans="1:13" ht="18.75" x14ac:dyDescent="0.35">
      <c r="A60" s="123"/>
      <c r="B60" s="123"/>
      <c r="C60" s="123"/>
      <c r="D60" s="123"/>
      <c r="E60" s="123"/>
      <c r="F60" s="123"/>
      <c r="G60" s="123"/>
      <c r="H60" s="123"/>
      <c r="I60" s="123"/>
      <c r="J60" s="123"/>
      <c r="K60" s="72"/>
      <c r="L60" s="72"/>
      <c r="M60" s="72"/>
    </row>
    <row r="61" spans="1:13" ht="18.75" x14ac:dyDescent="0.35">
      <c r="A61" s="123"/>
      <c r="B61" s="123"/>
      <c r="C61" s="123"/>
      <c r="D61" s="123"/>
      <c r="E61" s="123"/>
      <c r="F61" s="123"/>
      <c r="G61" s="123"/>
      <c r="H61" s="123"/>
      <c r="I61" s="123"/>
      <c r="J61" s="123"/>
      <c r="K61" s="72"/>
      <c r="L61" s="72"/>
      <c r="M61" s="72"/>
    </row>
    <row r="62" spans="1:13" ht="18.75" x14ac:dyDescent="0.35">
      <c r="A62" s="123"/>
      <c r="B62" s="123"/>
      <c r="C62" s="123"/>
      <c r="D62" s="123"/>
      <c r="E62" s="123"/>
      <c r="F62" s="123"/>
      <c r="G62" s="123"/>
      <c r="H62" s="123"/>
      <c r="I62" s="123"/>
      <c r="J62" s="123"/>
      <c r="K62" s="72"/>
      <c r="L62" s="72"/>
      <c r="M62" s="72"/>
    </row>
    <row r="63" spans="1:13" ht="18.75" x14ac:dyDescent="0.35">
      <c r="A63" s="123"/>
      <c r="B63" s="123"/>
      <c r="C63" s="123"/>
      <c r="D63" s="123"/>
      <c r="E63" s="123"/>
      <c r="F63" s="123"/>
      <c r="G63" s="123"/>
      <c r="H63" s="123"/>
      <c r="I63" s="123"/>
      <c r="J63" s="123"/>
      <c r="K63" s="72"/>
      <c r="L63" s="72"/>
      <c r="M63" s="72"/>
    </row>
    <row r="64" spans="1:13" ht="18.75" x14ac:dyDescent="0.35">
      <c r="A64" s="123"/>
      <c r="B64" s="123"/>
      <c r="C64" s="123"/>
      <c r="D64" s="123"/>
      <c r="E64" s="123"/>
      <c r="F64" s="123"/>
      <c r="G64" s="123"/>
      <c r="H64" s="123"/>
      <c r="I64" s="123"/>
      <c r="J64" s="123"/>
      <c r="K64" s="72"/>
      <c r="L64" s="72"/>
      <c r="M64" s="72"/>
    </row>
    <row r="65" spans="1:13" ht="18.75" x14ac:dyDescent="0.35">
      <c r="A65" s="123"/>
      <c r="B65" s="123"/>
      <c r="C65" s="123"/>
      <c r="D65" s="123"/>
      <c r="E65" s="123"/>
      <c r="F65" s="123"/>
      <c r="G65" s="123"/>
      <c r="H65" s="123"/>
      <c r="I65" s="123"/>
      <c r="J65" s="123"/>
      <c r="K65" s="72"/>
      <c r="L65" s="72"/>
      <c r="M65" s="72"/>
    </row>
    <row r="66" spans="1:13" ht="18.75" x14ac:dyDescent="0.35">
      <c r="A66" s="123"/>
      <c r="B66" s="123"/>
      <c r="C66" s="123"/>
      <c r="D66" s="123"/>
      <c r="E66" s="123"/>
      <c r="F66" s="123"/>
      <c r="G66" s="123"/>
      <c r="H66" s="123"/>
      <c r="I66" s="123"/>
      <c r="J66" s="123"/>
      <c r="K66" s="72"/>
      <c r="L66" s="72"/>
      <c r="M66" s="72"/>
    </row>
    <row r="67" spans="1:13" ht="18.75" x14ac:dyDescent="0.35">
      <c r="A67" s="123"/>
      <c r="B67" s="123"/>
      <c r="C67" s="123"/>
      <c r="D67" s="123"/>
      <c r="E67" s="123"/>
      <c r="F67" s="123"/>
      <c r="G67" s="123"/>
      <c r="H67" s="123"/>
      <c r="I67" s="123"/>
      <c r="J67" s="123"/>
      <c r="K67" s="72"/>
      <c r="L67" s="72"/>
      <c r="M67" s="72"/>
    </row>
    <row r="68" spans="1:13" ht="18.75" x14ac:dyDescent="0.35">
      <c r="A68" s="123"/>
      <c r="B68" s="123"/>
      <c r="C68" s="123"/>
      <c r="D68" s="123"/>
      <c r="E68" s="123"/>
      <c r="F68" s="123"/>
      <c r="G68" s="123"/>
      <c r="H68" s="123"/>
      <c r="I68" s="123"/>
      <c r="J68" s="123"/>
      <c r="K68" s="72"/>
      <c r="L68" s="72"/>
      <c r="M68" s="72"/>
    </row>
    <row r="69" spans="1:13" ht="18.75" x14ac:dyDescent="0.35">
      <c r="A69" s="123"/>
      <c r="B69" s="123"/>
      <c r="C69" s="123"/>
      <c r="D69" s="123"/>
      <c r="E69" s="123"/>
      <c r="F69" s="123"/>
      <c r="G69" s="123"/>
      <c r="H69" s="123"/>
      <c r="I69" s="123"/>
      <c r="J69" s="123"/>
      <c r="K69" s="72"/>
      <c r="L69" s="72"/>
      <c r="M69" s="72"/>
    </row>
    <row r="70" spans="1:13" ht="18.75" x14ac:dyDescent="0.35">
      <c r="A70" s="123"/>
      <c r="B70" s="123"/>
      <c r="C70" s="123"/>
      <c r="D70" s="123"/>
      <c r="E70" s="123"/>
      <c r="F70" s="123"/>
      <c r="G70" s="123"/>
      <c r="H70" s="123"/>
      <c r="I70" s="123"/>
      <c r="J70" s="123"/>
      <c r="K70" s="72"/>
      <c r="L70" s="72"/>
      <c r="M70" s="72"/>
    </row>
    <row r="71" spans="1:13" ht="18.75" x14ac:dyDescent="0.35">
      <c r="A71" s="123"/>
      <c r="B71" s="123"/>
      <c r="C71" s="123"/>
      <c r="D71" s="123"/>
      <c r="E71" s="123"/>
      <c r="F71" s="123"/>
      <c r="G71" s="123"/>
      <c r="H71" s="123"/>
      <c r="I71" s="123"/>
      <c r="J71" s="123"/>
      <c r="K71" s="72"/>
      <c r="L71" s="72"/>
      <c r="M71" s="72"/>
    </row>
    <row r="72" spans="1:13" ht="18.75" x14ac:dyDescent="0.35">
      <c r="A72" s="123"/>
      <c r="B72" s="123"/>
      <c r="C72" s="123"/>
      <c r="D72" s="123"/>
      <c r="E72" s="123"/>
      <c r="F72" s="123"/>
      <c r="G72" s="123"/>
      <c r="H72" s="123"/>
      <c r="I72" s="123"/>
      <c r="J72" s="123"/>
      <c r="K72" s="72"/>
      <c r="L72" s="72"/>
      <c r="M72" s="72"/>
    </row>
    <row r="73" spans="1:13" ht="18.75" x14ac:dyDescent="0.35">
      <c r="A73" s="123"/>
      <c r="B73" s="123"/>
      <c r="C73" s="123"/>
      <c r="D73" s="123"/>
      <c r="E73" s="123"/>
      <c r="F73" s="123"/>
      <c r="G73" s="123"/>
      <c r="H73" s="123"/>
      <c r="I73" s="123"/>
      <c r="J73" s="123"/>
      <c r="K73" s="72"/>
      <c r="L73" s="72"/>
      <c r="M73" s="72"/>
    </row>
    <row r="74" spans="1:13" ht="18.75" x14ac:dyDescent="0.35">
      <c r="A74" s="123"/>
      <c r="B74" s="123"/>
      <c r="C74" s="123"/>
      <c r="D74" s="123"/>
      <c r="E74" s="123"/>
      <c r="F74" s="123"/>
      <c r="G74" s="123"/>
      <c r="H74" s="123"/>
      <c r="I74" s="123"/>
      <c r="J74" s="123"/>
      <c r="K74" s="72"/>
      <c r="L74" s="72"/>
      <c r="M74" s="72"/>
    </row>
    <row r="75" spans="1:13" ht="18.75" x14ac:dyDescent="0.35">
      <c r="A75" s="123"/>
      <c r="B75" s="123"/>
      <c r="C75" s="123"/>
      <c r="D75" s="123"/>
      <c r="E75" s="123"/>
      <c r="F75" s="123"/>
      <c r="G75" s="123"/>
      <c r="H75" s="123"/>
      <c r="I75" s="123"/>
      <c r="J75" s="123"/>
      <c r="K75" s="72"/>
      <c r="L75" s="72"/>
      <c r="M75" s="72"/>
    </row>
    <row r="76" spans="1:13" ht="18.75" x14ac:dyDescent="0.35">
      <c r="A76" s="123"/>
      <c r="B76" s="123"/>
      <c r="C76" s="123"/>
      <c r="D76" s="123"/>
      <c r="E76" s="123"/>
      <c r="F76" s="123"/>
      <c r="G76" s="123"/>
      <c r="H76" s="123"/>
      <c r="I76" s="123"/>
      <c r="J76" s="123"/>
      <c r="K76" s="72"/>
      <c r="L76" s="72"/>
      <c r="M76" s="72"/>
    </row>
    <row r="77" spans="1:13" ht="18.75" x14ac:dyDescent="0.35">
      <c r="A77" s="123"/>
      <c r="B77" s="123"/>
      <c r="C77" s="123"/>
      <c r="D77" s="123"/>
      <c r="E77" s="123"/>
      <c r="F77" s="123"/>
      <c r="G77" s="123"/>
      <c r="H77" s="123"/>
      <c r="I77" s="123"/>
      <c r="J77" s="123"/>
      <c r="K77" s="72"/>
      <c r="L77" s="72"/>
      <c r="M77" s="72"/>
    </row>
    <row r="78" spans="1:13" ht="18.75" x14ac:dyDescent="0.35">
      <c r="A78" s="123"/>
      <c r="B78" s="123"/>
      <c r="C78" s="123"/>
      <c r="D78" s="123"/>
      <c r="E78" s="123"/>
      <c r="F78" s="123"/>
      <c r="G78" s="123"/>
      <c r="H78" s="123"/>
      <c r="I78" s="123"/>
      <c r="J78" s="123"/>
      <c r="K78" s="72"/>
      <c r="L78" s="72"/>
      <c r="M78" s="72"/>
    </row>
    <row r="79" spans="1:13" ht="18.75" x14ac:dyDescent="0.35">
      <c r="A79" s="123"/>
      <c r="B79" s="123"/>
      <c r="C79" s="123"/>
      <c r="D79" s="123"/>
      <c r="E79" s="123"/>
      <c r="F79" s="123"/>
      <c r="G79" s="123"/>
      <c r="H79" s="123"/>
      <c r="I79" s="123"/>
      <c r="J79" s="123"/>
      <c r="K79" s="72"/>
      <c r="L79" s="72"/>
      <c r="M79" s="72"/>
    </row>
    <row r="80" spans="1:13" ht="18.75" x14ac:dyDescent="0.35">
      <c r="A80" s="123"/>
      <c r="B80" s="123"/>
      <c r="C80" s="123"/>
      <c r="D80" s="123"/>
      <c r="E80" s="123"/>
      <c r="F80" s="123"/>
      <c r="G80" s="123"/>
      <c r="H80" s="123"/>
      <c r="I80" s="123"/>
      <c r="J80" s="123"/>
      <c r="K80" s="72"/>
      <c r="L80" s="72"/>
      <c r="M80" s="72"/>
    </row>
    <row r="81" spans="1:13" ht="18.75" x14ac:dyDescent="0.35">
      <c r="A81" s="123"/>
      <c r="B81" s="123"/>
      <c r="C81" s="123"/>
      <c r="D81" s="123"/>
      <c r="E81" s="123"/>
      <c r="F81" s="123"/>
      <c r="G81" s="123"/>
      <c r="H81" s="123"/>
      <c r="I81" s="123"/>
      <c r="J81" s="123"/>
      <c r="K81" s="72"/>
      <c r="L81" s="72"/>
      <c r="M81" s="72"/>
    </row>
    <row r="82" spans="1:13" ht="18.75" x14ac:dyDescent="0.35">
      <c r="A82" s="123"/>
      <c r="B82" s="123"/>
      <c r="C82" s="123"/>
      <c r="D82" s="123"/>
      <c r="E82" s="123"/>
      <c r="F82" s="123"/>
      <c r="G82" s="123"/>
      <c r="H82" s="123"/>
      <c r="I82" s="123"/>
      <c r="J82" s="123"/>
      <c r="K82" s="72"/>
      <c r="L82" s="72"/>
      <c r="M82" s="72"/>
    </row>
    <row r="83" spans="1:13" ht="18.75" x14ac:dyDescent="0.35">
      <c r="A83" s="123"/>
      <c r="B83" s="123"/>
      <c r="C83" s="123"/>
      <c r="D83" s="123"/>
      <c r="E83" s="123"/>
      <c r="F83" s="123"/>
      <c r="G83" s="123"/>
      <c r="H83" s="123"/>
      <c r="I83" s="123"/>
      <c r="J83" s="123"/>
      <c r="K83" s="72"/>
      <c r="L83" s="72"/>
      <c r="M83" s="72"/>
    </row>
    <row r="84" spans="1:13" ht="18.75" x14ac:dyDescent="0.35">
      <c r="A84" s="123"/>
      <c r="B84" s="123"/>
      <c r="C84" s="123"/>
      <c r="D84" s="123"/>
      <c r="E84" s="123"/>
      <c r="F84" s="123"/>
      <c r="G84" s="123"/>
      <c r="H84" s="123"/>
      <c r="I84" s="123"/>
      <c r="J84" s="123"/>
      <c r="K84" s="72"/>
      <c r="L84" s="72"/>
      <c r="M84" s="72"/>
    </row>
    <row r="85" spans="1:13" ht="18.75" x14ac:dyDescent="0.35">
      <c r="A85" s="123"/>
      <c r="B85" s="123"/>
      <c r="C85" s="123"/>
      <c r="D85" s="123"/>
      <c r="E85" s="123"/>
      <c r="F85" s="123"/>
      <c r="G85" s="123"/>
      <c r="H85" s="123"/>
      <c r="I85" s="123"/>
      <c r="J85" s="123"/>
      <c r="K85" s="72"/>
      <c r="L85" s="72"/>
      <c r="M85" s="72"/>
    </row>
    <row r="86" spans="1:13" ht="18.75" x14ac:dyDescent="0.35">
      <c r="A86" s="123"/>
      <c r="B86" s="123"/>
      <c r="C86" s="123"/>
      <c r="D86" s="123"/>
      <c r="E86" s="123"/>
      <c r="F86" s="123"/>
      <c r="G86" s="123"/>
      <c r="H86" s="123"/>
      <c r="I86" s="123"/>
      <c r="J86" s="123"/>
      <c r="K86" s="72"/>
      <c r="L86" s="72"/>
      <c r="M86" s="72"/>
    </row>
    <row r="87" spans="1:13" ht="18.75" x14ac:dyDescent="0.35">
      <c r="A87" s="123"/>
      <c r="B87" s="123"/>
      <c r="C87" s="123"/>
      <c r="D87" s="123"/>
      <c r="E87" s="123"/>
      <c r="F87" s="123"/>
      <c r="G87" s="123"/>
      <c r="H87" s="123"/>
      <c r="I87" s="123"/>
      <c r="J87" s="123"/>
      <c r="K87" s="72"/>
      <c r="L87" s="72"/>
      <c r="M87" s="72"/>
    </row>
    <row r="88" spans="1:13" ht="18.75" x14ac:dyDescent="0.35">
      <c r="A88" s="123"/>
      <c r="B88" s="123"/>
      <c r="C88" s="123"/>
      <c r="D88" s="123"/>
      <c r="E88" s="123"/>
      <c r="F88" s="123"/>
      <c r="G88" s="123"/>
      <c r="H88" s="123"/>
      <c r="I88" s="123"/>
      <c r="J88" s="123"/>
      <c r="K88" s="72"/>
      <c r="L88" s="72"/>
      <c r="M88" s="72"/>
    </row>
    <row r="89" spans="1:13" ht="18.75" x14ac:dyDescent="0.35">
      <c r="A89" s="123"/>
      <c r="B89" s="123"/>
      <c r="C89" s="123"/>
      <c r="D89" s="123"/>
      <c r="E89" s="123"/>
      <c r="F89" s="123"/>
      <c r="G89" s="123"/>
      <c r="H89" s="123"/>
      <c r="I89" s="123"/>
      <c r="J89" s="123"/>
      <c r="K89" s="72"/>
      <c r="L89" s="72"/>
      <c r="M89" s="72"/>
    </row>
    <row r="90" spans="1:13" ht="18.75" x14ac:dyDescent="0.35">
      <c r="A90" s="123"/>
      <c r="B90" s="123"/>
      <c r="C90" s="123"/>
      <c r="D90" s="123"/>
      <c r="E90" s="123"/>
      <c r="F90" s="123"/>
      <c r="G90" s="123"/>
      <c r="H90" s="123"/>
      <c r="I90" s="123"/>
      <c r="J90" s="123"/>
      <c r="K90" s="72"/>
      <c r="L90" s="72"/>
      <c r="M90" s="72"/>
    </row>
    <row r="91" spans="1:13" ht="18.75" x14ac:dyDescent="0.35">
      <c r="A91" s="123"/>
      <c r="B91" s="123"/>
      <c r="C91" s="123"/>
      <c r="D91" s="123"/>
      <c r="E91" s="123"/>
      <c r="F91" s="123"/>
      <c r="G91" s="123"/>
      <c r="H91" s="123"/>
      <c r="I91" s="123"/>
      <c r="J91" s="123"/>
      <c r="K91" s="72"/>
      <c r="L91" s="72"/>
      <c r="M91" s="72"/>
    </row>
    <row r="92" spans="1:13" ht="18.75" x14ac:dyDescent="0.35">
      <c r="A92" s="123"/>
      <c r="B92" s="123"/>
      <c r="C92" s="123"/>
      <c r="D92" s="123"/>
      <c r="E92" s="123"/>
      <c r="F92" s="123"/>
      <c r="G92" s="123"/>
      <c r="H92" s="123"/>
      <c r="I92" s="123"/>
      <c r="J92" s="123"/>
      <c r="K92" s="72"/>
      <c r="L92" s="72"/>
      <c r="M92" s="72"/>
    </row>
    <row r="93" spans="1:13" ht="18.75" x14ac:dyDescent="0.35">
      <c r="A93" s="123"/>
      <c r="B93" s="123"/>
      <c r="C93" s="123"/>
      <c r="D93" s="123"/>
      <c r="E93" s="123"/>
      <c r="F93" s="123"/>
      <c r="G93" s="123"/>
      <c r="H93" s="123"/>
      <c r="I93" s="123"/>
      <c r="J93" s="123"/>
      <c r="K93" s="72"/>
      <c r="L93" s="72"/>
      <c r="M93" s="72"/>
    </row>
    <row r="94" spans="1:13" ht="18.75" x14ac:dyDescent="0.35">
      <c r="A94" s="123"/>
      <c r="B94" s="123"/>
      <c r="C94" s="123"/>
      <c r="D94" s="123"/>
      <c r="E94" s="123"/>
      <c r="F94" s="123"/>
      <c r="G94" s="123"/>
      <c r="H94" s="123"/>
      <c r="I94" s="123"/>
      <c r="J94" s="123"/>
      <c r="K94" s="72"/>
      <c r="L94" s="72"/>
      <c r="M94" s="72"/>
    </row>
    <row r="95" spans="1:13" ht="18.75" x14ac:dyDescent="0.35">
      <c r="A95" s="123"/>
      <c r="B95" s="123"/>
      <c r="C95" s="123"/>
      <c r="D95" s="123"/>
      <c r="E95" s="123"/>
      <c r="F95" s="123"/>
      <c r="G95" s="123"/>
      <c r="H95" s="123"/>
      <c r="I95" s="123"/>
      <c r="J95" s="123"/>
      <c r="K95" s="72"/>
      <c r="L95" s="72"/>
      <c r="M95" s="72"/>
    </row>
    <row r="96" spans="1:13" ht="18.75" x14ac:dyDescent="0.35">
      <c r="A96" s="123"/>
      <c r="B96" s="123"/>
      <c r="C96" s="123"/>
      <c r="D96" s="123"/>
      <c r="E96" s="123"/>
      <c r="F96" s="123"/>
      <c r="G96" s="123"/>
      <c r="H96" s="123"/>
      <c r="I96" s="123"/>
      <c r="J96" s="123"/>
      <c r="K96" s="72"/>
      <c r="L96" s="72"/>
      <c r="M96" s="72"/>
    </row>
    <row r="97" spans="1:13" ht="18.75" x14ac:dyDescent="0.35">
      <c r="A97" s="123"/>
      <c r="B97" s="123"/>
      <c r="C97" s="123"/>
      <c r="D97" s="123"/>
      <c r="E97" s="123"/>
      <c r="F97" s="123"/>
      <c r="G97" s="123"/>
      <c r="H97" s="123"/>
      <c r="I97" s="123"/>
      <c r="J97" s="123"/>
      <c r="K97" s="72"/>
      <c r="L97" s="72"/>
      <c r="M97" s="72"/>
    </row>
    <row r="98" spans="1:13" ht="18.75" x14ac:dyDescent="0.35">
      <c r="A98" s="123"/>
      <c r="B98" s="123"/>
      <c r="C98" s="123"/>
      <c r="D98" s="123"/>
      <c r="E98" s="123"/>
      <c r="F98" s="123"/>
      <c r="G98" s="123"/>
      <c r="H98" s="123"/>
      <c r="I98" s="123"/>
      <c r="J98" s="123"/>
      <c r="K98" s="72"/>
      <c r="L98" s="72"/>
      <c r="M98" s="72"/>
    </row>
    <row r="99" spans="1:13" ht="18.75" x14ac:dyDescent="0.35">
      <c r="A99" s="123"/>
      <c r="B99" s="123"/>
      <c r="C99" s="123"/>
      <c r="D99" s="123"/>
      <c r="E99" s="123"/>
      <c r="F99" s="123"/>
      <c r="G99" s="123"/>
      <c r="H99" s="123"/>
      <c r="I99" s="123"/>
      <c r="J99" s="123"/>
      <c r="K99" s="72"/>
      <c r="L99" s="72"/>
      <c r="M99" s="72"/>
    </row>
    <row r="100" spans="1:13" ht="18.75" x14ac:dyDescent="0.35">
      <c r="A100" s="123"/>
      <c r="B100" s="123"/>
      <c r="C100" s="123"/>
      <c r="D100" s="123"/>
      <c r="E100" s="123"/>
      <c r="F100" s="123"/>
      <c r="G100" s="123"/>
      <c r="H100" s="123"/>
      <c r="I100" s="123"/>
      <c r="J100" s="123"/>
      <c r="K100" s="72"/>
      <c r="L100" s="72"/>
      <c r="M100" s="72"/>
    </row>
    <row r="101" spans="1:13" ht="18.75" x14ac:dyDescent="0.35">
      <c r="A101" s="123"/>
      <c r="B101" s="123"/>
      <c r="C101" s="123"/>
      <c r="D101" s="123"/>
      <c r="E101" s="123"/>
      <c r="F101" s="123"/>
      <c r="G101" s="123"/>
      <c r="H101" s="123"/>
      <c r="I101" s="123"/>
      <c r="J101" s="123"/>
      <c r="K101" s="72"/>
      <c r="L101" s="72"/>
      <c r="M101" s="72"/>
    </row>
    <row r="102" spans="1:13" ht="18.75" x14ac:dyDescent="0.35">
      <c r="A102" s="123"/>
      <c r="B102" s="123"/>
      <c r="C102" s="123"/>
      <c r="D102" s="123"/>
      <c r="E102" s="123"/>
      <c r="F102" s="123"/>
      <c r="G102" s="123"/>
      <c r="H102" s="123"/>
      <c r="I102" s="123"/>
      <c r="J102" s="123"/>
      <c r="K102" s="72"/>
      <c r="L102" s="72"/>
      <c r="M102" s="72"/>
    </row>
    <row r="103" spans="1:13" ht="18.75" x14ac:dyDescent="0.35">
      <c r="A103" s="123"/>
      <c r="B103" s="123"/>
      <c r="C103" s="123"/>
      <c r="D103" s="123"/>
      <c r="E103" s="123"/>
      <c r="F103" s="123"/>
      <c r="G103" s="123"/>
      <c r="H103" s="123"/>
      <c r="I103" s="123"/>
      <c r="J103" s="123"/>
      <c r="K103" s="72"/>
      <c r="L103" s="72"/>
      <c r="M103" s="72"/>
    </row>
    <row r="104" spans="1:13" ht="18.75" x14ac:dyDescent="0.35">
      <c r="A104" s="123"/>
      <c r="B104" s="123"/>
      <c r="C104" s="123"/>
      <c r="D104" s="123"/>
      <c r="E104" s="123"/>
      <c r="F104" s="123"/>
      <c r="G104" s="123"/>
      <c r="H104" s="123"/>
      <c r="I104" s="123"/>
      <c r="J104" s="123"/>
      <c r="K104" s="72"/>
      <c r="L104" s="72"/>
      <c r="M104" s="72"/>
    </row>
    <row r="105" spans="1:13" ht="18.75" x14ac:dyDescent="0.35">
      <c r="A105" s="123"/>
      <c r="B105" s="123"/>
      <c r="C105" s="123"/>
      <c r="D105" s="123"/>
      <c r="E105" s="123"/>
      <c r="F105" s="123"/>
      <c r="G105" s="123"/>
      <c r="H105" s="123"/>
      <c r="I105" s="123"/>
      <c r="J105" s="123"/>
      <c r="K105" s="72"/>
      <c r="L105" s="72"/>
      <c r="M105" s="72"/>
    </row>
    <row r="106" spans="1:13" ht="18.75" x14ac:dyDescent="0.35">
      <c r="A106" s="123"/>
      <c r="B106" s="123"/>
      <c r="C106" s="123"/>
      <c r="D106" s="123"/>
      <c r="E106" s="123"/>
      <c r="F106" s="123"/>
      <c r="G106" s="123"/>
      <c r="H106" s="123"/>
      <c r="I106" s="123"/>
      <c r="J106" s="123"/>
      <c r="K106" s="72"/>
      <c r="L106" s="72"/>
      <c r="M106" s="72"/>
    </row>
    <row r="107" spans="1:13" ht="18.75" x14ac:dyDescent="0.35">
      <c r="A107" s="123"/>
      <c r="B107" s="123"/>
      <c r="C107" s="123"/>
      <c r="D107" s="123"/>
      <c r="E107" s="123"/>
      <c r="F107" s="123"/>
      <c r="G107" s="123"/>
      <c r="H107" s="123"/>
      <c r="I107" s="123"/>
      <c r="J107" s="123"/>
      <c r="K107" s="72"/>
      <c r="L107" s="72"/>
      <c r="M107" s="72"/>
    </row>
    <row r="108" spans="1:13" ht="18.75" x14ac:dyDescent="0.35">
      <c r="A108" s="123"/>
      <c r="B108" s="123"/>
      <c r="C108" s="123"/>
      <c r="D108" s="123"/>
      <c r="E108" s="123"/>
      <c r="F108" s="123"/>
      <c r="G108" s="123"/>
      <c r="H108" s="123"/>
      <c r="I108" s="123"/>
      <c r="J108" s="123"/>
      <c r="K108" s="72"/>
      <c r="L108" s="72"/>
      <c r="M108" s="72"/>
    </row>
    <row r="109" spans="1:13" ht="18.75" x14ac:dyDescent="0.35">
      <c r="A109" s="123"/>
      <c r="B109" s="123"/>
      <c r="C109" s="123"/>
      <c r="D109" s="123"/>
      <c r="E109" s="123"/>
      <c r="F109" s="123"/>
      <c r="G109" s="123"/>
      <c r="H109" s="123"/>
      <c r="I109" s="123"/>
      <c r="J109" s="123"/>
      <c r="K109" s="72"/>
      <c r="L109" s="72"/>
      <c r="M109" s="72"/>
    </row>
    <row r="110" spans="1:13" ht="18.75" x14ac:dyDescent="0.35">
      <c r="A110" s="123"/>
      <c r="B110" s="123"/>
      <c r="C110" s="123"/>
      <c r="D110" s="123"/>
      <c r="E110" s="123"/>
      <c r="F110" s="123"/>
      <c r="G110" s="123"/>
      <c r="H110" s="123"/>
      <c r="I110" s="123"/>
      <c r="J110" s="123"/>
      <c r="K110" s="72"/>
      <c r="L110" s="72"/>
      <c r="M110" s="72"/>
    </row>
    <row r="111" spans="1:13" ht="18.75" x14ac:dyDescent="0.35">
      <c r="A111" s="123"/>
      <c r="B111" s="123"/>
      <c r="C111" s="123"/>
      <c r="D111" s="123"/>
      <c r="E111" s="123"/>
      <c r="F111" s="123"/>
      <c r="G111" s="123"/>
      <c r="H111" s="123"/>
      <c r="I111" s="123"/>
      <c r="J111" s="123"/>
      <c r="K111" s="72"/>
      <c r="L111" s="72"/>
      <c r="M111" s="72"/>
    </row>
    <row r="112" spans="1:13" ht="18.75" x14ac:dyDescent="0.35">
      <c r="A112" s="123"/>
      <c r="B112" s="123"/>
      <c r="C112" s="123"/>
      <c r="D112" s="123"/>
      <c r="E112" s="123"/>
      <c r="F112" s="123"/>
      <c r="G112" s="123"/>
      <c r="H112" s="123"/>
      <c r="I112" s="123"/>
      <c r="J112" s="123"/>
      <c r="K112" s="72"/>
      <c r="L112" s="72"/>
      <c r="M112" s="72"/>
    </row>
    <row r="113" spans="1:13" ht="18.75" x14ac:dyDescent="0.35">
      <c r="A113" s="123"/>
      <c r="B113" s="123"/>
      <c r="C113" s="123"/>
      <c r="D113" s="123"/>
      <c r="E113" s="123"/>
      <c r="F113" s="123"/>
      <c r="G113" s="123"/>
      <c r="H113" s="123"/>
      <c r="I113" s="123"/>
      <c r="J113" s="123"/>
      <c r="K113" s="72"/>
      <c r="L113" s="72"/>
      <c r="M113" s="72"/>
    </row>
    <row r="114" spans="1:13" ht="18.75" x14ac:dyDescent="0.35">
      <c r="A114" s="123"/>
      <c r="B114" s="123"/>
      <c r="C114" s="123"/>
      <c r="D114" s="123"/>
      <c r="E114" s="123"/>
      <c r="F114" s="123"/>
      <c r="G114" s="123"/>
      <c r="H114" s="123"/>
      <c r="I114" s="123"/>
      <c r="J114" s="123"/>
      <c r="K114" s="72"/>
      <c r="L114" s="72"/>
      <c r="M114" s="72"/>
    </row>
    <row r="115" spans="1:13" ht="18.75" x14ac:dyDescent="0.35">
      <c r="A115" s="123"/>
      <c r="B115" s="123"/>
      <c r="C115" s="123"/>
      <c r="D115" s="123"/>
      <c r="E115" s="123"/>
      <c r="F115" s="123"/>
      <c r="G115" s="123"/>
      <c r="H115" s="123"/>
      <c r="I115" s="123"/>
      <c r="J115" s="123"/>
      <c r="K115" s="72"/>
      <c r="L115" s="72"/>
      <c r="M115" s="72"/>
    </row>
    <row r="116" spans="1:13" ht="18.75" x14ac:dyDescent="0.35">
      <c r="A116" s="123"/>
      <c r="B116" s="123"/>
      <c r="C116" s="123"/>
      <c r="D116" s="123"/>
      <c r="E116" s="123"/>
      <c r="F116" s="123"/>
      <c r="G116" s="123"/>
      <c r="H116" s="123"/>
      <c r="I116" s="123"/>
      <c r="J116" s="123"/>
      <c r="K116" s="72"/>
      <c r="L116" s="72"/>
      <c r="M116" s="72"/>
    </row>
    <row r="117" spans="1:13" ht="18.75" x14ac:dyDescent="0.35">
      <c r="A117" s="123"/>
      <c r="B117" s="123"/>
      <c r="C117" s="123"/>
      <c r="D117" s="123"/>
      <c r="E117" s="123"/>
      <c r="F117" s="123"/>
      <c r="G117" s="123"/>
      <c r="H117" s="123"/>
      <c r="I117" s="123"/>
      <c r="J117" s="123"/>
      <c r="K117" s="72"/>
      <c r="L117" s="72"/>
      <c r="M117" s="72"/>
    </row>
    <row r="118" spans="1:13" ht="18.75" x14ac:dyDescent="0.35">
      <c r="A118" s="123"/>
      <c r="B118" s="123"/>
      <c r="C118" s="123"/>
      <c r="D118" s="123"/>
      <c r="E118" s="123"/>
      <c r="F118" s="123"/>
      <c r="G118" s="123"/>
      <c r="H118" s="123"/>
      <c r="I118" s="123"/>
      <c r="J118" s="123"/>
      <c r="K118" s="72"/>
      <c r="L118" s="72"/>
      <c r="M118" s="72"/>
    </row>
    <row r="119" spans="1:13" ht="18.75" x14ac:dyDescent="0.35">
      <c r="A119" s="123"/>
      <c r="B119" s="123"/>
      <c r="C119" s="123"/>
      <c r="D119" s="123"/>
      <c r="E119" s="123"/>
      <c r="F119" s="123"/>
      <c r="G119" s="123"/>
      <c r="H119" s="123"/>
      <c r="I119" s="123"/>
      <c r="J119" s="123"/>
      <c r="K119" s="72"/>
      <c r="L119" s="72"/>
      <c r="M119" s="72"/>
    </row>
    <row r="120" spans="1:13" ht="18.75" x14ac:dyDescent="0.35">
      <c r="A120" s="123"/>
      <c r="B120" s="123"/>
      <c r="C120" s="123"/>
      <c r="D120" s="123"/>
      <c r="E120" s="123"/>
      <c r="F120" s="123"/>
      <c r="G120" s="123"/>
      <c r="H120" s="123"/>
      <c r="I120" s="123"/>
      <c r="J120" s="123"/>
      <c r="K120" s="72"/>
      <c r="L120" s="72"/>
      <c r="M120" s="72"/>
    </row>
    <row r="121" spans="1:13" ht="18.75" x14ac:dyDescent="0.35">
      <c r="A121" s="123"/>
      <c r="B121" s="123"/>
      <c r="C121" s="123"/>
      <c r="D121" s="123"/>
      <c r="E121" s="123"/>
      <c r="F121" s="123"/>
      <c r="G121" s="123"/>
      <c r="H121" s="123"/>
      <c r="I121" s="123"/>
      <c r="J121" s="123"/>
      <c r="K121" s="72"/>
      <c r="L121" s="72"/>
      <c r="M121" s="72"/>
    </row>
    <row r="122" spans="1:13" ht="18.75" x14ac:dyDescent="0.35">
      <c r="A122" s="123"/>
      <c r="B122" s="123"/>
      <c r="C122" s="123"/>
      <c r="D122" s="123"/>
      <c r="E122" s="123"/>
      <c r="F122" s="123"/>
      <c r="G122" s="123"/>
      <c r="H122" s="123"/>
      <c r="I122" s="123"/>
      <c r="J122" s="123"/>
      <c r="K122" s="72"/>
      <c r="L122" s="72"/>
      <c r="M122" s="72"/>
    </row>
    <row r="123" spans="1:13" ht="18.75" x14ac:dyDescent="0.35">
      <c r="A123" s="123"/>
      <c r="B123" s="123"/>
      <c r="C123" s="123"/>
      <c r="D123" s="123"/>
      <c r="E123" s="123"/>
      <c r="F123" s="123"/>
      <c r="G123" s="123"/>
      <c r="H123" s="123"/>
      <c r="I123" s="123"/>
      <c r="J123" s="123"/>
      <c r="K123" s="72"/>
      <c r="L123" s="72"/>
      <c r="M123" s="72"/>
    </row>
    <row r="124" spans="1:13" ht="18.75" x14ac:dyDescent="0.35">
      <c r="A124" s="123"/>
      <c r="B124" s="123"/>
      <c r="C124" s="123"/>
      <c r="D124" s="123"/>
      <c r="E124" s="123"/>
      <c r="F124" s="123"/>
      <c r="G124" s="123"/>
      <c r="H124" s="123"/>
      <c r="I124" s="123"/>
      <c r="J124" s="123"/>
      <c r="K124" s="72"/>
      <c r="L124" s="72"/>
      <c r="M124" s="72"/>
    </row>
    <row r="125" spans="1:13" ht="18.75" x14ac:dyDescent="0.35">
      <c r="A125" s="123"/>
      <c r="B125" s="123"/>
      <c r="C125" s="123"/>
      <c r="D125" s="123"/>
      <c r="E125" s="123"/>
      <c r="F125" s="123"/>
      <c r="G125" s="123"/>
      <c r="H125" s="123"/>
      <c r="I125" s="123"/>
      <c r="J125" s="123"/>
      <c r="K125" s="72"/>
      <c r="L125" s="72"/>
      <c r="M125" s="72"/>
    </row>
    <row r="126" spans="1:13" ht="18.75" x14ac:dyDescent="0.35">
      <c r="A126" s="123"/>
      <c r="B126" s="123"/>
      <c r="C126" s="123"/>
      <c r="D126" s="123"/>
      <c r="E126" s="123"/>
      <c r="F126" s="123"/>
      <c r="G126" s="123"/>
      <c r="H126" s="123"/>
      <c r="I126" s="123"/>
      <c r="J126" s="123"/>
      <c r="K126" s="72"/>
      <c r="L126" s="72"/>
      <c r="M126" s="72"/>
    </row>
    <row r="127" spans="1:13" ht="18.75" x14ac:dyDescent="0.35">
      <c r="A127" s="123"/>
      <c r="B127" s="123"/>
      <c r="C127" s="123"/>
      <c r="D127" s="123"/>
      <c r="E127" s="123"/>
      <c r="F127" s="123"/>
      <c r="G127" s="123"/>
      <c r="H127" s="123"/>
      <c r="I127" s="123"/>
      <c r="J127" s="123"/>
      <c r="K127" s="72"/>
      <c r="L127" s="72"/>
      <c r="M127" s="72"/>
    </row>
    <row r="128" spans="1:13" ht="18.75" x14ac:dyDescent="0.35">
      <c r="A128" s="123"/>
      <c r="B128" s="123"/>
      <c r="C128" s="123"/>
      <c r="D128" s="123"/>
      <c r="E128" s="123"/>
      <c r="F128" s="123"/>
      <c r="G128" s="123"/>
      <c r="H128" s="123"/>
      <c r="I128" s="123"/>
      <c r="J128" s="123"/>
      <c r="K128" s="72"/>
      <c r="L128" s="72"/>
      <c r="M128" s="72"/>
    </row>
    <row r="129" spans="1:13" ht="18.75" x14ac:dyDescent="0.35">
      <c r="A129" s="123"/>
      <c r="B129" s="123"/>
      <c r="C129" s="123"/>
      <c r="D129" s="123"/>
      <c r="E129" s="123"/>
      <c r="F129" s="123"/>
      <c r="G129" s="123"/>
      <c r="H129" s="123"/>
      <c r="I129" s="123"/>
      <c r="J129" s="123"/>
      <c r="K129" s="72"/>
      <c r="L129" s="72"/>
      <c r="M129" s="72"/>
    </row>
    <row r="130" spans="1:13" ht="18.75" x14ac:dyDescent="0.35">
      <c r="A130" s="123"/>
      <c r="B130" s="123"/>
      <c r="C130" s="123"/>
      <c r="D130" s="123"/>
      <c r="E130" s="123"/>
      <c r="F130" s="123"/>
      <c r="G130" s="123"/>
      <c r="H130" s="123"/>
      <c r="I130" s="123"/>
      <c r="J130" s="123"/>
      <c r="K130" s="72"/>
      <c r="L130" s="72"/>
      <c r="M130" s="72"/>
    </row>
    <row r="131" spans="1:13" ht="18.75" x14ac:dyDescent="0.35">
      <c r="A131" s="123"/>
      <c r="B131" s="123"/>
      <c r="C131" s="123"/>
      <c r="D131" s="123"/>
      <c r="E131" s="123"/>
      <c r="F131" s="123"/>
      <c r="G131" s="123"/>
      <c r="H131" s="123"/>
      <c r="I131" s="123"/>
      <c r="J131" s="123"/>
      <c r="K131" s="72"/>
      <c r="L131" s="72"/>
      <c r="M131" s="72"/>
    </row>
    <row r="132" spans="1:13" ht="18.75" x14ac:dyDescent="0.35">
      <c r="A132" s="123"/>
      <c r="B132" s="123"/>
      <c r="C132" s="123"/>
      <c r="D132" s="123"/>
      <c r="E132" s="123"/>
      <c r="F132" s="123"/>
      <c r="G132" s="123"/>
      <c r="H132" s="123"/>
      <c r="I132" s="123"/>
      <c r="J132" s="123"/>
      <c r="K132" s="72"/>
      <c r="L132" s="72"/>
      <c r="M132" s="72"/>
    </row>
    <row r="133" spans="1:13" ht="18.75" x14ac:dyDescent="0.35">
      <c r="A133" s="123"/>
      <c r="B133" s="123"/>
      <c r="C133" s="123"/>
      <c r="D133" s="123"/>
      <c r="E133" s="123"/>
      <c r="F133" s="123"/>
      <c r="G133" s="123"/>
      <c r="H133" s="123"/>
      <c r="I133" s="123"/>
      <c r="J133" s="123"/>
      <c r="K133" s="72"/>
      <c r="L133" s="72"/>
      <c r="M133" s="72"/>
    </row>
    <row r="134" spans="1:13" ht="18.75" x14ac:dyDescent="0.35">
      <c r="A134" s="123"/>
      <c r="B134" s="123"/>
      <c r="C134" s="123"/>
      <c r="D134" s="123"/>
      <c r="E134" s="123"/>
      <c r="F134" s="123"/>
      <c r="G134" s="123"/>
      <c r="H134" s="123"/>
      <c r="I134" s="123"/>
      <c r="J134" s="123"/>
      <c r="K134" s="72"/>
      <c r="L134" s="72"/>
      <c r="M134" s="72"/>
    </row>
    <row r="135" spans="1:13" ht="18.75" x14ac:dyDescent="0.35">
      <c r="A135" s="123"/>
      <c r="B135" s="123"/>
      <c r="C135" s="123"/>
      <c r="D135" s="123"/>
      <c r="E135" s="123"/>
      <c r="F135" s="123"/>
      <c r="G135" s="123"/>
      <c r="H135" s="123"/>
      <c r="I135" s="123"/>
      <c r="J135" s="123"/>
      <c r="K135" s="72"/>
      <c r="L135" s="72"/>
      <c r="M135" s="72"/>
    </row>
    <row r="136" spans="1:13" ht="18.75" x14ac:dyDescent="0.35">
      <c r="A136" s="123"/>
      <c r="B136" s="123"/>
      <c r="C136" s="123"/>
      <c r="D136" s="123"/>
      <c r="E136" s="123"/>
      <c r="F136" s="123"/>
      <c r="G136" s="123"/>
      <c r="H136" s="123"/>
      <c r="I136" s="123"/>
      <c r="J136" s="123"/>
      <c r="K136" s="72"/>
      <c r="L136" s="72"/>
      <c r="M136" s="72"/>
    </row>
    <row r="137" spans="1:13" ht="18.75" x14ac:dyDescent="0.35">
      <c r="A137" s="123"/>
      <c r="B137" s="123"/>
      <c r="C137" s="123"/>
      <c r="D137" s="123"/>
      <c r="E137" s="123"/>
      <c r="F137" s="123"/>
      <c r="G137" s="123"/>
      <c r="H137" s="123"/>
      <c r="I137" s="123"/>
      <c r="J137" s="123"/>
      <c r="K137" s="72"/>
      <c r="L137" s="72"/>
      <c r="M137" s="72"/>
    </row>
    <row r="138" spans="1:13" ht="18.75" x14ac:dyDescent="0.35">
      <c r="A138" s="123"/>
      <c r="B138" s="123"/>
      <c r="C138" s="123"/>
      <c r="D138" s="123"/>
      <c r="E138" s="123"/>
      <c r="F138" s="123"/>
      <c r="G138" s="123"/>
      <c r="H138" s="123"/>
      <c r="I138" s="123"/>
      <c r="J138" s="123"/>
      <c r="K138" s="72"/>
      <c r="L138" s="72"/>
      <c r="M138" s="72"/>
    </row>
    <row r="139" spans="1:13" ht="18.75" x14ac:dyDescent="0.35">
      <c r="A139" s="123"/>
      <c r="B139" s="123"/>
      <c r="C139" s="123"/>
      <c r="D139" s="123"/>
      <c r="E139" s="123"/>
      <c r="F139" s="123"/>
      <c r="G139" s="123"/>
      <c r="H139" s="123"/>
      <c r="I139" s="123"/>
      <c r="J139" s="123"/>
      <c r="K139" s="72"/>
      <c r="L139" s="72"/>
      <c r="M139" s="72"/>
    </row>
    <row r="140" spans="1:13" ht="18.75" x14ac:dyDescent="0.35">
      <c r="A140" s="123"/>
      <c r="B140" s="123"/>
      <c r="C140" s="123"/>
      <c r="D140" s="123"/>
      <c r="E140" s="123"/>
      <c r="F140" s="123"/>
      <c r="G140" s="123"/>
      <c r="H140" s="123"/>
      <c r="I140" s="123"/>
      <c r="J140" s="123"/>
      <c r="K140" s="72"/>
      <c r="L140" s="72"/>
      <c r="M140" s="72"/>
    </row>
    <row r="141" spans="1:13" ht="18.75" x14ac:dyDescent="0.35">
      <c r="A141" s="123"/>
      <c r="B141" s="123"/>
      <c r="C141" s="123"/>
      <c r="D141" s="123"/>
      <c r="E141" s="123"/>
      <c r="F141" s="123"/>
      <c r="G141" s="123"/>
      <c r="H141" s="123"/>
      <c r="I141" s="123"/>
      <c r="J141" s="123"/>
      <c r="K141" s="72"/>
      <c r="L141" s="72"/>
      <c r="M141" s="72"/>
    </row>
    <row r="142" spans="1:13" ht="15.75" x14ac:dyDescent="0.25">
      <c r="A142" s="8"/>
      <c r="B142" s="8"/>
      <c r="C142" s="8"/>
      <c r="D142" s="8"/>
      <c r="E142" s="8"/>
      <c r="F142" s="8"/>
      <c r="G142" s="8"/>
      <c r="H142" s="8"/>
      <c r="I142" s="8"/>
      <c r="J142" s="8"/>
    </row>
    <row r="143" spans="1:13" ht="15.75" x14ac:dyDescent="0.25">
      <c r="A143" s="8"/>
      <c r="B143" s="8"/>
      <c r="C143" s="8"/>
      <c r="D143" s="8"/>
      <c r="E143" s="8"/>
      <c r="F143" s="8"/>
      <c r="G143" s="8"/>
      <c r="H143" s="8"/>
      <c r="I143" s="8"/>
      <c r="J143" s="8"/>
    </row>
    <row r="144" spans="1:13" ht="15.75" x14ac:dyDescent="0.25">
      <c r="A144" s="8"/>
      <c r="B144" s="8"/>
      <c r="C144" s="8"/>
      <c r="D144" s="8"/>
      <c r="E144" s="8"/>
      <c r="F144" s="8"/>
      <c r="G144" s="8"/>
      <c r="H144" s="8"/>
      <c r="I144" s="8"/>
      <c r="J144" s="8"/>
    </row>
    <row r="145" spans="1:10" ht="15.75" x14ac:dyDescent="0.25">
      <c r="A145" s="8"/>
      <c r="B145" s="8"/>
      <c r="C145" s="8"/>
      <c r="D145" s="8"/>
      <c r="E145" s="8"/>
      <c r="F145" s="8"/>
      <c r="G145" s="8"/>
      <c r="H145" s="8"/>
      <c r="I145" s="8"/>
      <c r="J145" s="8"/>
    </row>
    <row r="146" spans="1:10" ht="15.75" x14ac:dyDescent="0.25">
      <c r="A146" s="8"/>
      <c r="B146" s="8"/>
      <c r="C146" s="8"/>
      <c r="D146" s="8"/>
      <c r="E146" s="8"/>
      <c r="F146" s="8"/>
      <c r="G146" s="8"/>
      <c r="H146" s="8"/>
      <c r="I146" s="8"/>
      <c r="J146" s="8"/>
    </row>
    <row r="147" spans="1:10" ht="15.75" x14ac:dyDescent="0.25">
      <c r="A147" s="8"/>
      <c r="B147" s="8"/>
      <c r="C147" s="8"/>
      <c r="D147" s="8"/>
      <c r="E147" s="8"/>
      <c r="F147" s="8"/>
      <c r="G147" s="8"/>
      <c r="H147" s="8"/>
      <c r="I147" s="8"/>
      <c r="J147" s="8"/>
    </row>
    <row r="148" spans="1:10" ht="15.75" x14ac:dyDescent="0.25">
      <c r="A148" s="8"/>
      <c r="B148" s="8"/>
      <c r="C148" s="8"/>
      <c r="D148" s="8"/>
      <c r="E148" s="8"/>
      <c r="F148" s="8"/>
      <c r="G148" s="8"/>
      <c r="H148" s="8"/>
      <c r="I148" s="8"/>
      <c r="J148" s="8"/>
    </row>
    <row r="149" spans="1:10" ht="15.75" x14ac:dyDescent="0.25">
      <c r="A149" s="8"/>
      <c r="B149" s="8"/>
      <c r="C149" s="8"/>
      <c r="D149" s="8"/>
      <c r="E149" s="8"/>
      <c r="F149" s="8"/>
      <c r="G149" s="8"/>
      <c r="H149" s="8"/>
      <c r="I149" s="8"/>
      <c r="J149" s="8"/>
    </row>
    <row r="150" spans="1:10" ht="15.75" x14ac:dyDescent="0.25">
      <c r="A150" s="8"/>
      <c r="B150" s="8"/>
      <c r="C150" s="8"/>
      <c r="D150" s="8"/>
      <c r="E150" s="8"/>
      <c r="F150" s="8"/>
      <c r="G150" s="8"/>
      <c r="H150" s="8"/>
      <c r="I150" s="8"/>
      <c r="J150" s="8"/>
    </row>
    <row r="151" spans="1:10" ht="15.75" x14ac:dyDescent="0.25">
      <c r="A151" s="8"/>
      <c r="B151" s="8"/>
      <c r="C151" s="8"/>
      <c r="D151" s="8"/>
      <c r="E151" s="8"/>
      <c r="F151" s="8"/>
      <c r="G151" s="8"/>
      <c r="H151" s="8"/>
      <c r="I151" s="8"/>
      <c r="J151" s="8"/>
    </row>
    <row r="152" spans="1:10" ht="15.75" x14ac:dyDescent="0.25">
      <c r="A152" s="8"/>
      <c r="B152" s="8"/>
      <c r="C152" s="8"/>
      <c r="D152" s="8"/>
      <c r="E152" s="8"/>
      <c r="F152" s="8"/>
      <c r="G152" s="8"/>
      <c r="H152" s="8"/>
      <c r="I152" s="8"/>
      <c r="J152" s="8"/>
    </row>
    <row r="153" spans="1:10" ht="15.75" x14ac:dyDescent="0.25">
      <c r="A153" s="8"/>
      <c r="B153" s="8"/>
      <c r="C153" s="8"/>
      <c r="D153" s="8"/>
      <c r="E153" s="8"/>
      <c r="F153" s="8"/>
      <c r="G153" s="8"/>
      <c r="H153" s="8"/>
      <c r="I153" s="8"/>
      <c r="J153" s="8"/>
    </row>
    <row r="154" spans="1:10" ht="15.75" x14ac:dyDescent="0.25">
      <c r="A154" s="8"/>
      <c r="B154" s="8"/>
      <c r="C154" s="8"/>
      <c r="D154" s="8"/>
      <c r="E154" s="8"/>
      <c r="F154" s="8"/>
      <c r="G154" s="8"/>
      <c r="H154" s="8"/>
      <c r="I154" s="8"/>
      <c r="J154" s="8"/>
    </row>
    <row r="155" spans="1:10" ht="15.75" x14ac:dyDescent="0.25">
      <c r="A155" s="8"/>
      <c r="B155" s="8"/>
      <c r="C155" s="8"/>
      <c r="D155" s="8"/>
      <c r="E155" s="8"/>
      <c r="F155" s="8"/>
      <c r="G155" s="8"/>
      <c r="H155" s="8"/>
      <c r="I155" s="8"/>
      <c r="J155" s="8"/>
    </row>
    <row r="156" spans="1:10" ht="15.75" x14ac:dyDescent="0.25">
      <c r="A156" s="8"/>
      <c r="B156" s="8"/>
      <c r="C156" s="8"/>
      <c r="D156" s="8"/>
      <c r="E156" s="8"/>
      <c r="F156" s="8"/>
      <c r="G156" s="8"/>
      <c r="H156" s="8"/>
      <c r="I156" s="8"/>
      <c r="J156" s="8"/>
    </row>
    <row r="157" spans="1:10" ht="15.75" x14ac:dyDescent="0.25">
      <c r="A157" s="8"/>
      <c r="B157" s="8"/>
      <c r="C157" s="8"/>
      <c r="D157" s="8"/>
      <c r="E157" s="8"/>
      <c r="F157" s="8"/>
      <c r="G157" s="8"/>
      <c r="H157" s="8"/>
      <c r="I157" s="8"/>
      <c r="J157" s="8"/>
    </row>
    <row r="158" spans="1:10" ht="15.75" x14ac:dyDescent="0.25">
      <c r="A158" s="8"/>
      <c r="B158" s="8"/>
      <c r="C158" s="8"/>
      <c r="D158" s="8"/>
      <c r="E158" s="8"/>
      <c r="F158" s="8"/>
      <c r="G158" s="8"/>
      <c r="H158" s="8"/>
      <c r="I158" s="8"/>
      <c r="J158" s="8"/>
    </row>
    <row r="159" spans="1:10" ht="15.75" x14ac:dyDescent="0.25">
      <c r="A159" s="8"/>
      <c r="B159" s="8"/>
      <c r="C159" s="8"/>
      <c r="D159" s="8"/>
      <c r="E159" s="8"/>
      <c r="F159" s="8"/>
      <c r="G159" s="8"/>
      <c r="H159" s="8"/>
      <c r="I159" s="8"/>
      <c r="J159" s="8"/>
    </row>
    <row r="160" spans="1:10" ht="15.75" x14ac:dyDescent="0.25">
      <c r="A160" s="8"/>
      <c r="B160" s="8"/>
      <c r="C160" s="8"/>
      <c r="D160" s="8"/>
      <c r="E160" s="8"/>
      <c r="F160" s="8"/>
      <c r="G160" s="8"/>
      <c r="H160" s="8"/>
      <c r="I160" s="8"/>
      <c r="J160" s="8"/>
    </row>
    <row r="161" spans="1:10" ht="15.75" x14ac:dyDescent="0.25">
      <c r="A161" s="8"/>
      <c r="B161" s="8"/>
      <c r="C161" s="8"/>
      <c r="D161" s="8"/>
      <c r="E161" s="8"/>
      <c r="F161" s="8"/>
      <c r="G161" s="8"/>
      <c r="H161" s="8"/>
      <c r="I161" s="8"/>
      <c r="J161" s="8"/>
    </row>
    <row r="162" spans="1:10" ht="15.75" x14ac:dyDescent="0.25">
      <c r="A162" s="8"/>
      <c r="B162" s="8"/>
      <c r="C162" s="8"/>
      <c r="D162" s="8"/>
      <c r="E162" s="8"/>
      <c r="F162" s="8"/>
      <c r="G162" s="8"/>
      <c r="H162" s="8"/>
      <c r="I162" s="8"/>
      <c r="J162" s="8"/>
    </row>
    <row r="163" spans="1:10" ht="15.75" x14ac:dyDescent="0.25">
      <c r="A163" s="8"/>
      <c r="B163" s="8"/>
      <c r="C163" s="8"/>
      <c r="D163" s="8"/>
      <c r="E163" s="8"/>
      <c r="F163" s="8"/>
      <c r="G163" s="8"/>
      <c r="H163" s="8"/>
      <c r="I163" s="8"/>
      <c r="J163" s="8"/>
    </row>
    <row r="164" spans="1:10" ht="15.75" x14ac:dyDescent="0.25">
      <c r="A164" s="8"/>
      <c r="B164" s="8"/>
      <c r="C164" s="8"/>
      <c r="D164" s="8"/>
      <c r="E164" s="8"/>
      <c r="F164" s="8"/>
      <c r="G164" s="8"/>
      <c r="H164" s="8"/>
      <c r="I164" s="8"/>
      <c r="J164" s="8"/>
    </row>
    <row r="165" spans="1:10" ht="15.75" x14ac:dyDescent="0.25">
      <c r="A165" s="8"/>
      <c r="B165" s="8"/>
      <c r="C165" s="8"/>
      <c r="D165" s="8"/>
      <c r="E165" s="8"/>
      <c r="F165" s="8"/>
      <c r="G165" s="8"/>
      <c r="H165" s="8"/>
      <c r="I165" s="8"/>
      <c r="J165" s="8"/>
    </row>
    <row r="166" spans="1:10" ht="15.75" x14ac:dyDescent="0.25">
      <c r="A166" s="8"/>
      <c r="B166" s="8"/>
      <c r="C166" s="8"/>
      <c r="D166" s="8"/>
      <c r="E166" s="8"/>
      <c r="F166" s="8"/>
      <c r="G166" s="8"/>
      <c r="H166" s="8"/>
      <c r="I166" s="8"/>
      <c r="J166" s="8"/>
    </row>
    <row r="167" spans="1:10" ht="15.75" x14ac:dyDescent="0.25">
      <c r="A167" s="8"/>
      <c r="B167" s="8"/>
      <c r="C167" s="8"/>
      <c r="D167" s="8"/>
      <c r="E167" s="8"/>
      <c r="F167" s="8"/>
      <c r="G167" s="8"/>
      <c r="H167" s="8"/>
      <c r="I167" s="8"/>
      <c r="J167" s="8"/>
    </row>
    <row r="168" spans="1:10" ht="15.75" x14ac:dyDescent="0.25">
      <c r="A168" s="8"/>
      <c r="B168" s="8"/>
      <c r="C168" s="8"/>
      <c r="D168" s="8"/>
      <c r="E168" s="8"/>
      <c r="F168" s="8"/>
      <c r="G168" s="8"/>
      <c r="H168" s="8"/>
      <c r="I168" s="8"/>
      <c r="J168" s="8"/>
    </row>
    <row r="169" spans="1:10" ht="15.75" x14ac:dyDescent="0.25">
      <c r="A169" s="8"/>
      <c r="B169" s="8"/>
      <c r="C169" s="8"/>
      <c r="D169" s="8"/>
      <c r="E169" s="8"/>
      <c r="F169" s="8"/>
      <c r="G169" s="8"/>
      <c r="H169" s="8"/>
      <c r="I169" s="8"/>
      <c r="J169" s="8"/>
    </row>
    <row r="170" spans="1:10" ht="15.75" x14ac:dyDescent="0.25">
      <c r="A170" s="8"/>
      <c r="B170" s="8"/>
      <c r="C170" s="8"/>
      <c r="D170" s="8"/>
      <c r="E170" s="8"/>
      <c r="F170" s="8"/>
      <c r="G170" s="8"/>
      <c r="H170" s="8"/>
      <c r="I170" s="8"/>
      <c r="J170" s="8"/>
    </row>
    <row r="171" spans="1:10" ht="15.75" x14ac:dyDescent="0.25">
      <c r="A171" s="8"/>
      <c r="B171" s="8"/>
      <c r="C171" s="8"/>
      <c r="D171" s="8"/>
      <c r="E171" s="8"/>
      <c r="F171" s="8"/>
      <c r="G171" s="8"/>
      <c r="H171" s="8"/>
      <c r="I171" s="8"/>
      <c r="J171" s="8"/>
    </row>
    <row r="172" spans="1:10" ht="15.75" x14ac:dyDescent="0.25">
      <c r="A172" s="8"/>
      <c r="B172" s="8"/>
      <c r="C172" s="8"/>
      <c r="D172" s="8"/>
      <c r="E172" s="8"/>
      <c r="F172" s="8"/>
      <c r="G172" s="8"/>
      <c r="H172" s="8"/>
      <c r="I172" s="8"/>
      <c r="J172" s="8"/>
    </row>
    <row r="173" spans="1:10" ht="15.75" x14ac:dyDescent="0.25">
      <c r="A173" s="8"/>
      <c r="B173" s="8"/>
      <c r="C173" s="8"/>
      <c r="D173" s="8"/>
      <c r="E173" s="8"/>
      <c r="F173" s="8"/>
      <c r="G173" s="8"/>
      <c r="H173" s="8"/>
      <c r="I173" s="8"/>
      <c r="J173" s="8"/>
    </row>
    <row r="174" spans="1:10" ht="15.75" x14ac:dyDescent="0.25">
      <c r="A174" s="8"/>
      <c r="B174" s="8"/>
      <c r="C174" s="8"/>
      <c r="D174" s="8"/>
      <c r="E174" s="8"/>
      <c r="F174" s="8"/>
      <c r="G174" s="8"/>
      <c r="H174" s="8"/>
      <c r="I174" s="8"/>
      <c r="J174" s="8"/>
    </row>
    <row r="175" spans="1:10" ht="15.75" x14ac:dyDescent="0.25">
      <c r="A175" s="8"/>
      <c r="B175" s="8"/>
      <c r="C175" s="8"/>
      <c r="D175" s="8"/>
      <c r="E175" s="8"/>
      <c r="F175" s="8"/>
      <c r="G175" s="8"/>
      <c r="H175" s="8"/>
      <c r="I175" s="8"/>
      <c r="J175" s="8"/>
    </row>
    <row r="176" spans="1:10" ht="15.75" x14ac:dyDescent="0.25">
      <c r="A176" s="8"/>
      <c r="B176" s="8"/>
      <c r="C176" s="8"/>
      <c r="D176" s="8"/>
      <c r="E176" s="8"/>
      <c r="F176" s="8"/>
      <c r="G176" s="8"/>
      <c r="H176" s="8"/>
      <c r="I176" s="8"/>
      <c r="J176" s="8"/>
    </row>
    <row r="177" spans="1:10" ht="15.75" x14ac:dyDescent="0.25">
      <c r="A177" s="8"/>
      <c r="B177" s="8"/>
      <c r="C177" s="8"/>
      <c r="D177" s="8"/>
      <c r="E177" s="8"/>
      <c r="F177" s="8"/>
      <c r="G177" s="8"/>
      <c r="H177" s="8"/>
      <c r="I177" s="8"/>
      <c r="J177" s="8"/>
    </row>
    <row r="178" spans="1:10" ht="15.75" x14ac:dyDescent="0.25">
      <c r="A178" s="8"/>
      <c r="B178" s="8"/>
      <c r="C178" s="8"/>
      <c r="D178" s="8"/>
      <c r="E178" s="8"/>
      <c r="F178" s="8"/>
      <c r="G178" s="8"/>
      <c r="H178" s="8"/>
      <c r="I178" s="8"/>
      <c r="J178" s="8"/>
    </row>
    <row r="179" spans="1:10" ht="15.75" x14ac:dyDescent="0.25">
      <c r="A179" s="8"/>
      <c r="B179" s="8"/>
      <c r="C179" s="8"/>
      <c r="D179" s="8"/>
      <c r="E179" s="8"/>
      <c r="F179" s="8"/>
      <c r="G179" s="8"/>
      <c r="H179" s="8"/>
      <c r="I179" s="8"/>
      <c r="J179" s="8"/>
    </row>
    <row r="180" spans="1:10" ht="15.75" x14ac:dyDescent="0.25">
      <c r="A180" s="8"/>
      <c r="B180" s="8"/>
      <c r="C180" s="8"/>
      <c r="D180" s="8"/>
      <c r="E180" s="8"/>
      <c r="F180" s="8"/>
      <c r="G180" s="8"/>
      <c r="H180" s="8"/>
      <c r="I180" s="8"/>
      <c r="J180" s="8"/>
    </row>
    <row r="181" spans="1:10" ht="15.75" x14ac:dyDescent="0.25">
      <c r="A181" s="8"/>
      <c r="B181" s="8"/>
      <c r="C181" s="8"/>
      <c r="D181" s="8"/>
      <c r="E181" s="8"/>
      <c r="F181" s="8"/>
      <c r="G181" s="8"/>
      <c r="H181" s="8"/>
      <c r="I181" s="8"/>
      <c r="J181" s="8"/>
    </row>
    <row r="182" spans="1:10" ht="15.75" x14ac:dyDescent="0.25">
      <c r="A182" s="8"/>
      <c r="B182" s="8"/>
      <c r="C182" s="8"/>
      <c r="D182" s="8"/>
      <c r="E182" s="8"/>
      <c r="F182" s="8"/>
      <c r="G182" s="8"/>
      <c r="H182" s="8"/>
      <c r="I182" s="8"/>
      <c r="J182" s="8"/>
    </row>
    <row r="183" spans="1:10" ht="15.75" x14ac:dyDescent="0.25">
      <c r="A183" s="8"/>
      <c r="B183" s="8"/>
      <c r="C183" s="8"/>
      <c r="D183" s="8"/>
      <c r="E183" s="8"/>
      <c r="F183" s="8"/>
      <c r="G183" s="8"/>
      <c r="H183" s="8"/>
      <c r="I183" s="8"/>
      <c r="J183" s="8"/>
    </row>
    <row r="184" spans="1:10" ht="15.75" x14ac:dyDescent="0.25">
      <c r="A184" s="8"/>
      <c r="B184" s="8"/>
      <c r="C184" s="8"/>
      <c r="D184" s="8"/>
      <c r="E184" s="8"/>
      <c r="F184" s="8"/>
      <c r="G184" s="8"/>
      <c r="H184" s="8"/>
      <c r="I184" s="8"/>
      <c r="J184" s="8"/>
    </row>
    <row r="185" spans="1:10" ht="15.75" x14ac:dyDescent="0.25">
      <c r="A185" s="8"/>
      <c r="B185" s="8"/>
      <c r="C185" s="8"/>
      <c r="D185" s="8"/>
      <c r="E185" s="8"/>
      <c r="F185" s="8"/>
      <c r="G185" s="8"/>
      <c r="H185" s="8"/>
      <c r="I185" s="8"/>
      <c r="J185" s="8"/>
    </row>
    <row r="186" spans="1:10" ht="15.75" x14ac:dyDescent="0.25">
      <c r="A186" s="8"/>
      <c r="B186" s="8"/>
      <c r="C186" s="8"/>
      <c r="D186" s="8"/>
      <c r="E186" s="8"/>
      <c r="F186" s="8"/>
      <c r="G186" s="8"/>
      <c r="H186" s="8"/>
      <c r="I186" s="8"/>
      <c r="J186" s="8"/>
    </row>
    <row r="187" spans="1:10" ht="15.75" x14ac:dyDescent="0.25">
      <c r="A187" s="8"/>
      <c r="B187" s="8"/>
      <c r="C187" s="8"/>
      <c r="D187" s="8"/>
      <c r="E187" s="8"/>
      <c r="F187" s="8"/>
      <c r="G187" s="8"/>
      <c r="H187" s="8"/>
      <c r="I187" s="8"/>
      <c r="J187" s="8"/>
    </row>
    <row r="188" spans="1:10" ht="15.75" x14ac:dyDescent="0.25">
      <c r="A188" s="8"/>
      <c r="B188" s="8"/>
      <c r="C188" s="8"/>
      <c r="D188" s="8"/>
      <c r="E188" s="8"/>
      <c r="F188" s="8"/>
      <c r="G188" s="8"/>
      <c r="H188" s="8"/>
      <c r="I188" s="8"/>
      <c r="J188" s="8"/>
    </row>
    <row r="189" spans="1:10" ht="15.75" x14ac:dyDescent="0.25">
      <c r="A189" s="8"/>
      <c r="B189" s="8"/>
      <c r="C189" s="8"/>
      <c r="D189" s="8"/>
      <c r="E189" s="8"/>
      <c r="F189" s="8"/>
      <c r="G189" s="8"/>
      <c r="H189" s="8"/>
      <c r="I189" s="8"/>
      <c r="J189" s="8"/>
    </row>
    <row r="190" spans="1:10" ht="15.75" x14ac:dyDescent="0.25">
      <c r="A190" s="8"/>
      <c r="B190" s="8"/>
      <c r="C190" s="8"/>
      <c r="D190" s="8"/>
      <c r="E190" s="8"/>
      <c r="F190" s="8"/>
      <c r="G190" s="8"/>
      <c r="H190" s="8"/>
      <c r="I190" s="8"/>
      <c r="J190" s="8"/>
    </row>
    <row r="191" spans="1:10" ht="15.75" x14ac:dyDescent="0.25">
      <c r="A191" s="8"/>
      <c r="B191" s="8"/>
      <c r="C191" s="8"/>
      <c r="D191" s="8"/>
      <c r="E191" s="8"/>
      <c r="F191" s="8"/>
      <c r="G191" s="8"/>
      <c r="H191" s="8"/>
      <c r="I191" s="8"/>
      <c r="J191" s="8"/>
    </row>
    <row r="192" spans="1:10" ht="15.75" x14ac:dyDescent="0.25">
      <c r="A192" s="8"/>
      <c r="B192" s="8"/>
      <c r="C192" s="8"/>
      <c r="D192" s="8"/>
      <c r="E192" s="8"/>
      <c r="F192" s="8"/>
      <c r="G192" s="8"/>
      <c r="H192" s="8"/>
      <c r="I192" s="8"/>
      <c r="J192" s="8"/>
    </row>
    <row r="193" spans="1:10" ht="15.75" x14ac:dyDescent="0.25">
      <c r="A193" s="8"/>
      <c r="B193" s="8"/>
      <c r="C193" s="8"/>
      <c r="D193" s="8"/>
      <c r="E193" s="8"/>
      <c r="F193" s="8"/>
      <c r="G193" s="8"/>
      <c r="H193" s="8"/>
      <c r="I193" s="8"/>
      <c r="J193" s="8"/>
    </row>
    <row r="194" spans="1:10" ht="15.75" x14ac:dyDescent="0.25">
      <c r="A194" s="8"/>
      <c r="B194" s="8"/>
      <c r="C194" s="8"/>
      <c r="D194" s="8"/>
      <c r="E194" s="8"/>
      <c r="F194" s="8"/>
      <c r="G194" s="8"/>
      <c r="H194" s="8"/>
      <c r="I194" s="8"/>
      <c r="J194" s="8"/>
    </row>
    <row r="195" spans="1:10" ht="15.75" x14ac:dyDescent="0.25">
      <c r="A195" s="8"/>
      <c r="B195" s="8"/>
      <c r="C195" s="8"/>
      <c r="D195" s="8"/>
      <c r="E195" s="8"/>
      <c r="F195" s="8"/>
      <c r="G195" s="8"/>
      <c r="H195" s="8"/>
      <c r="I195" s="8"/>
      <c r="J195" s="8"/>
    </row>
    <row r="196" spans="1:10" ht="15.75" x14ac:dyDescent="0.25">
      <c r="A196" s="8"/>
      <c r="B196" s="8"/>
      <c r="C196" s="8"/>
      <c r="D196" s="8"/>
      <c r="E196" s="8"/>
      <c r="F196" s="8"/>
      <c r="G196" s="8"/>
      <c r="H196" s="8"/>
      <c r="I196" s="8"/>
      <c r="J196" s="8"/>
    </row>
    <row r="197" spans="1:10" ht="15.75" x14ac:dyDescent="0.25">
      <c r="A197" s="8"/>
      <c r="B197" s="8"/>
      <c r="C197" s="8"/>
      <c r="D197" s="8"/>
      <c r="E197" s="8"/>
      <c r="F197" s="8"/>
      <c r="G197" s="8"/>
      <c r="H197" s="8"/>
      <c r="I197" s="8"/>
      <c r="J197" s="8"/>
    </row>
    <row r="198" spans="1:10" ht="15.75" x14ac:dyDescent="0.25">
      <c r="A198" s="8"/>
      <c r="B198" s="8"/>
      <c r="C198" s="8"/>
      <c r="D198" s="8"/>
      <c r="E198" s="8"/>
      <c r="F198" s="8"/>
      <c r="G198" s="8"/>
      <c r="H198" s="8"/>
      <c r="I198" s="8"/>
      <c r="J198" s="8"/>
    </row>
    <row r="199" spans="1:10" ht="15.75" x14ac:dyDescent="0.25">
      <c r="A199" s="8"/>
      <c r="B199" s="8"/>
      <c r="C199" s="8"/>
      <c r="D199" s="8"/>
      <c r="E199" s="8"/>
      <c r="F199" s="8"/>
      <c r="G199" s="8"/>
      <c r="H199" s="8"/>
      <c r="I199" s="8"/>
      <c r="J199" s="8"/>
    </row>
    <row r="200" spans="1:10" ht="15.75" x14ac:dyDescent="0.25">
      <c r="A200" s="8"/>
      <c r="B200" s="8"/>
      <c r="C200" s="8"/>
      <c r="D200" s="8"/>
      <c r="E200" s="8"/>
      <c r="F200" s="8"/>
      <c r="G200" s="8"/>
      <c r="H200" s="8"/>
      <c r="I200" s="8"/>
      <c r="J200" s="8"/>
    </row>
    <row r="201" spans="1:10" ht="15.75" x14ac:dyDescent="0.25">
      <c r="A201" s="8"/>
      <c r="B201" s="8"/>
      <c r="C201" s="8"/>
      <c r="D201" s="8"/>
      <c r="E201" s="8"/>
      <c r="F201" s="8"/>
      <c r="G201" s="8"/>
      <c r="H201" s="8"/>
      <c r="I201" s="8"/>
      <c r="J201" s="8"/>
    </row>
    <row r="202" spans="1:10" ht="15.75" x14ac:dyDescent="0.25">
      <c r="A202" s="8"/>
      <c r="B202" s="8"/>
      <c r="C202" s="8"/>
      <c r="D202" s="8"/>
      <c r="E202" s="8"/>
      <c r="F202" s="8"/>
      <c r="G202" s="8"/>
      <c r="H202" s="8"/>
      <c r="I202" s="8"/>
      <c r="J202" s="8"/>
    </row>
    <row r="203" spans="1:10" ht="15.75" x14ac:dyDescent="0.25">
      <c r="A203" s="8"/>
      <c r="B203" s="8"/>
      <c r="C203" s="8"/>
      <c r="D203" s="8"/>
      <c r="E203" s="8"/>
      <c r="F203" s="8"/>
      <c r="G203" s="8"/>
      <c r="H203" s="8"/>
      <c r="I203" s="8"/>
      <c r="J203" s="8"/>
    </row>
    <row r="204" spans="1:10" ht="15.75" x14ac:dyDescent="0.25">
      <c r="A204" s="8"/>
      <c r="B204" s="8"/>
      <c r="C204" s="8"/>
      <c r="D204" s="8"/>
      <c r="E204" s="8"/>
      <c r="F204" s="8"/>
      <c r="G204" s="8"/>
      <c r="H204" s="8"/>
      <c r="I204" s="8"/>
      <c r="J204" s="8"/>
    </row>
    <row r="205" spans="1:10" ht="15.75" x14ac:dyDescent="0.25">
      <c r="A205" s="8"/>
      <c r="B205" s="8"/>
      <c r="C205" s="8"/>
      <c r="D205" s="8"/>
      <c r="E205" s="8"/>
      <c r="F205" s="8"/>
      <c r="G205" s="8"/>
      <c r="H205" s="8"/>
      <c r="I205" s="8"/>
      <c r="J205" s="8"/>
    </row>
    <row r="206" spans="1:10" ht="15.75" x14ac:dyDescent="0.25">
      <c r="A206" s="8"/>
      <c r="B206" s="8"/>
      <c r="C206" s="8"/>
      <c r="D206" s="8"/>
      <c r="E206" s="8"/>
      <c r="F206" s="8"/>
      <c r="G206" s="8"/>
      <c r="H206" s="8"/>
      <c r="I206" s="8"/>
      <c r="J206" s="8"/>
    </row>
    <row r="207" spans="1:10" ht="15.75" x14ac:dyDescent="0.25">
      <c r="A207" s="8"/>
      <c r="B207" s="8"/>
      <c r="C207" s="8"/>
      <c r="D207" s="8"/>
      <c r="E207" s="8"/>
      <c r="F207" s="8"/>
      <c r="G207" s="8"/>
      <c r="H207" s="8"/>
      <c r="I207" s="8"/>
      <c r="J207" s="8"/>
    </row>
    <row r="208" spans="1:10" ht="15.75" x14ac:dyDescent="0.25">
      <c r="A208" s="8"/>
      <c r="B208" s="8"/>
      <c r="C208" s="8"/>
      <c r="D208" s="8"/>
      <c r="E208" s="8"/>
      <c r="F208" s="8"/>
      <c r="G208" s="8"/>
      <c r="H208" s="8"/>
      <c r="I208" s="8"/>
      <c r="J208" s="8"/>
    </row>
    <row r="209" spans="1:10" ht="15.75" x14ac:dyDescent="0.25">
      <c r="A209" s="8"/>
      <c r="B209" s="8"/>
      <c r="C209" s="8"/>
      <c r="D209" s="8"/>
      <c r="E209" s="8"/>
      <c r="F209" s="8"/>
      <c r="G209" s="8"/>
      <c r="H209" s="8"/>
      <c r="I209" s="8"/>
      <c r="J209" s="8"/>
    </row>
    <row r="210" spans="1:10" ht="15.75" x14ac:dyDescent="0.25">
      <c r="A210" s="8"/>
      <c r="B210" s="8"/>
      <c r="C210" s="8"/>
      <c r="D210" s="8"/>
      <c r="E210" s="8"/>
      <c r="F210" s="8"/>
      <c r="G210" s="8"/>
      <c r="H210" s="8"/>
      <c r="I210" s="8"/>
      <c r="J210" s="8"/>
    </row>
    <row r="211" spans="1:10" ht="15.75" x14ac:dyDescent="0.25">
      <c r="A211" s="8"/>
      <c r="B211" s="8"/>
      <c r="C211" s="8"/>
      <c r="D211" s="8"/>
      <c r="E211" s="8"/>
      <c r="F211" s="8"/>
      <c r="G211" s="8"/>
      <c r="H211" s="8"/>
      <c r="I211" s="8"/>
      <c r="J211" s="8"/>
    </row>
    <row r="212" spans="1:10" ht="15.75" x14ac:dyDescent="0.25">
      <c r="A212" s="8"/>
      <c r="B212" s="8"/>
      <c r="C212" s="8"/>
      <c r="D212" s="8"/>
      <c r="E212" s="8"/>
      <c r="F212" s="8"/>
      <c r="G212" s="8"/>
      <c r="H212" s="8"/>
      <c r="I212" s="8"/>
      <c r="J212" s="8"/>
    </row>
    <row r="213" spans="1:10" ht="15.75" x14ac:dyDescent="0.25">
      <c r="A213" s="8"/>
      <c r="B213" s="8"/>
      <c r="C213" s="8"/>
      <c r="D213" s="8"/>
      <c r="E213" s="8"/>
      <c r="F213" s="8"/>
      <c r="G213" s="8"/>
      <c r="H213" s="8"/>
      <c r="I213" s="8"/>
      <c r="J213" s="8"/>
    </row>
    <row r="214" spans="1:10" ht="15.75" x14ac:dyDescent="0.25">
      <c r="A214" s="8"/>
      <c r="B214" s="8"/>
      <c r="C214" s="8"/>
      <c r="D214" s="8"/>
      <c r="E214" s="8"/>
      <c r="F214" s="8"/>
      <c r="G214" s="8"/>
      <c r="H214" s="8"/>
      <c r="I214" s="8"/>
      <c r="J214" s="8"/>
    </row>
    <row r="215" spans="1:10" ht="15.75" x14ac:dyDescent="0.25">
      <c r="A215" s="8"/>
      <c r="B215" s="8"/>
      <c r="C215" s="8"/>
      <c r="D215" s="8"/>
      <c r="E215" s="8"/>
      <c r="F215" s="8"/>
      <c r="G215" s="8"/>
      <c r="H215" s="8"/>
      <c r="I215" s="8"/>
      <c r="J215" s="8"/>
    </row>
    <row r="216" spans="1:10" ht="15.75" x14ac:dyDescent="0.25">
      <c r="A216" s="8"/>
      <c r="B216" s="8"/>
      <c r="C216" s="8"/>
      <c r="D216" s="8"/>
      <c r="E216" s="8"/>
      <c r="F216" s="8"/>
      <c r="G216" s="8"/>
      <c r="H216" s="8"/>
      <c r="I216" s="8"/>
      <c r="J216" s="8"/>
    </row>
    <row r="217" spans="1:10" ht="15.75" x14ac:dyDescent="0.25">
      <c r="A217" s="8"/>
      <c r="B217" s="8"/>
      <c r="C217" s="8"/>
      <c r="D217" s="8"/>
      <c r="E217" s="8"/>
      <c r="F217" s="8"/>
      <c r="G217" s="8"/>
      <c r="H217" s="8"/>
      <c r="I217" s="8"/>
      <c r="J217" s="8"/>
    </row>
    <row r="218" spans="1:10" ht="15.75" x14ac:dyDescent="0.25">
      <c r="A218" s="8"/>
      <c r="B218" s="8"/>
      <c r="C218" s="8"/>
      <c r="D218" s="8"/>
      <c r="E218" s="8"/>
      <c r="F218" s="8"/>
      <c r="G218" s="8"/>
      <c r="H218" s="8"/>
      <c r="I218" s="8"/>
      <c r="J218" s="8"/>
    </row>
    <row r="219" spans="1:10" ht="15.75" x14ac:dyDescent="0.25">
      <c r="A219" s="8"/>
      <c r="B219" s="8"/>
      <c r="C219" s="8"/>
      <c r="D219" s="8"/>
      <c r="E219" s="8"/>
      <c r="F219" s="8"/>
      <c r="G219" s="8"/>
      <c r="H219" s="8"/>
      <c r="I219" s="8"/>
      <c r="J219" s="8"/>
    </row>
    <row r="220" spans="1:10" ht="15.75" x14ac:dyDescent="0.25">
      <c r="A220" s="8"/>
      <c r="B220" s="8"/>
      <c r="C220" s="8"/>
      <c r="D220" s="8"/>
      <c r="E220" s="8"/>
      <c r="F220" s="8"/>
      <c r="G220" s="8"/>
      <c r="H220" s="8"/>
      <c r="I220" s="8"/>
      <c r="J220" s="8"/>
    </row>
    <row r="221" spans="1:10" ht="15.75" x14ac:dyDescent="0.25">
      <c r="A221" s="8"/>
      <c r="B221" s="8"/>
      <c r="C221" s="8"/>
      <c r="D221" s="8"/>
      <c r="E221" s="8"/>
      <c r="F221" s="8"/>
      <c r="G221" s="8"/>
      <c r="H221" s="8"/>
      <c r="I221" s="8"/>
      <c r="J221" s="8"/>
    </row>
    <row r="222" spans="1:10" ht="15.75" x14ac:dyDescent="0.25">
      <c r="A222" s="8"/>
      <c r="B222" s="8"/>
      <c r="C222" s="8"/>
      <c r="D222" s="8"/>
      <c r="E222" s="8"/>
      <c r="F222" s="8"/>
      <c r="G222" s="8"/>
      <c r="H222" s="8"/>
      <c r="I222" s="8"/>
      <c r="J222" s="8"/>
    </row>
    <row r="223" spans="1:10" ht="15.75" x14ac:dyDescent="0.25">
      <c r="A223" s="8"/>
      <c r="B223" s="8"/>
      <c r="C223" s="8"/>
      <c r="D223" s="8"/>
      <c r="E223" s="8"/>
      <c r="F223" s="8"/>
      <c r="G223" s="8"/>
      <c r="H223" s="8"/>
      <c r="I223" s="8"/>
      <c r="J223" s="8"/>
    </row>
    <row r="224" spans="1:10" ht="15.75" x14ac:dyDescent="0.25">
      <c r="A224" s="8"/>
      <c r="B224" s="8"/>
      <c r="C224" s="8"/>
      <c r="D224" s="8"/>
      <c r="E224" s="8"/>
      <c r="F224" s="8"/>
      <c r="G224" s="8"/>
      <c r="H224" s="8"/>
      <c r="I224" s="8"/>
      <c r="J224" s="8"/>
    </row>
    <row r="225" spans="1:10" ht="15.75" x14ac:dyDescent="0.25">
      <c r="A225" s="8"/>
      <c r="B225" s="8"/>
      <c r="C225" s="8"/>
      <c r="D225" s="8"/>
      <c r="E225" s="8"/>
      <c r="F225" s="8"/>
      <c r="G225" s="8"/>
      <c r="H225" s="8"/>
      <c r="I225" s="8"/>
      <c r="J225" s="8"/>
    </row>
    <row r="226" spans="1:10" ht="15.75" x14ac:dyDescent="0.25">
      <c r="A226" s="8"/>
      <c r="B226" s="8"/>
      <c r="C226" s="8"/>
      <c r="D226" s="8"/>
      <c r="E226" s="8"/>
      <c r="F226" s="8"/>
      <c r="G226" s="8"/>
      <c r="H226" s="8"/>
      <c r="I226" s="8"/>
      <c r="J226" s="8"/>
    </row>
    <row r="227" spans="1:10" ht="15.75" x14ac:dyDescent="0.25">
      <c r="A227" s="8"/>
      <c r="B227" s="8"/>
      <c r="C227" s="8"/>
      <c r="D227" s="8"/>
      <c r="E227" s="8"/>
      <c r="F227" s="8"/>
      <c r="G227" s="8"/>
      <c r="H227" s="8"/>
      <c r="I227" s="8"/>
      <c r="J227" s="8"/>
    </row>
    <row r="228" spans="1:10" ht="15.75" x14ac:dyDescent="0.25">
      <c r="A228" s="8"/>
      <c r="B228" s="8"/>
      <c r="C228" s="8"/>
      <c r="D228" s="8"/>
      <c r="E228" s="8"/>
      <c r="F228" s="8"/>
      <c r="G228" s="8"/>
      <c r="H228" s="8"/>
      <c r="I228" s="8"/>
      <c r="J228" s="8"/>
    </row>
    <row r="229" spans="1:10" ht="15.75" x14ac:dyDescent="0.25">
      <c r="A229" s="8"/>
      <c r="B229" s="8"/>
      <c r="C229" s="8"/>
      <c r="D229" s="8"/>
      <c r="E229" s="8"/>
      <c r="F229" s="8"/>
      <c r="G229" s="8"/>
      <c r="H229" s="8"/>
      <c r="I229" s="8"/>
      <c r="J229" s="8"/>
    </row>
    <row r="230" spans="1:10" ht="15.75" x14ac:dyDescent="0.25">
      <c r="A230" s="8"/>
      <c r="B230" s="8"/>
      <c r="C230" s="8"/>
      <c r="D230" s="8"/>
      <c r="E230" s="8"/>
      <c r="F230" s="8"/>
      <c r="G230" s="8"/>
      <c r="H230" s="8"/>
      <c r="I230" s="8"/>
      <c r="J230" s="8"/>
    </row>
    <row r="231" spans="1:10" ht="15.75" x14ac:dyDescent="0.25">
      <c r="A231" s="8"/>
      <c r="B231" s="8"/>
      <c r="C231" s="8"/>
      <c r="D231" s="8"/>
      <c r="E231" s="8"/>
      <c r="F231" s="8"/>
      <c r="G231" s="8"/>
      <c r="H231" s="8"/>
      <c r="I231" s="8"/>
      <c r="J231" s="8"/>
    </row>
    <row r="232" spans="1:10" ht="15.75" x14ac:dyDescent="0.25">
      <c r="A232" s="8"/>
      <c r="B232" s="8"/>
      <c r="C232" s="8"/>
      <c r="D232" s="8"/>
      <c r="E232" s="8"/>
      <c r="F232" s="8"/>
      <c r="G232" s="8"/>
      <c r="H232" s="8"/>
      <c r="I232" s="8"/>
      <c r="J232" s="8"/>
    </row>
    <row r="233" spans="1:10" ht="15.75" x14ac:dyDescent="0.25">
      <c r="A233" s="8"/>
      <c r="B233" s="8"/>
      <c r="C233" s="8"/>
      <c r="D233" s="8"/>
      <c r="E233" s="8"/>
      <c r="F233" s="8"/>
      <c r="G233" s="8"/>
      <c r="H233" s="8"/>
      <c r="I233" s="8"/>
      <c r="J233" s="8"/>
    </row>
    <row r="234" spans="1:10" ht="15.75" x14ac:dyDescent="0.25">
      <c r="A234" s="8"/>
      <c r="B234" s="8"/>
      <c r="C234" s="8"/>
      <c r="D234" s="8"/>
      <c r="E234" s="8"/>
      <c r="F234" s="8"/>
      <c r="G234" s="8"/>
      <c r="H234" s="8"/>
      <c r="I234" s="8"/>
      <c r="J234" s="8"/>
    </row>
    <row r="235" spans="1:10" ht="15.75" x14ac:dyDescent="0.25">
      <c r="A235" s="8"/>
      <c r="B235" s="8"/>
      <c r="C235" s="8"/>
      <c r="D235" s="8"/>
      <c r="E235" s="8"/>
      <c r="F235" s="8"/>
      <c r="G235" s="8"/>
      <c r="H235" s="8"/>
      <c r="I235" s="8"/>
      <c r="J235" s="8"/>
    </row>
    <row r="236" spans="1:10" ht="15.75" x14ac:dyDescent="0.25">
      <c r="A236" s="8"/>
      <c r="B236" s="8"/>
      <c r="C236" s="8"/>
      <c r="D236" s="8"/>
      <c r="E236" s="8"/>
      <c r="F236" s="8"/>
      <c r="G236" s="8"/>
      <c r="H236" s="8"/>
      <c r="I236" s="8"/>
      <c r="J236" s="8"/>
    </row>
    <row r="237" spans="1:10" ht="15.75" x14ac:dyDescent="0.25">
      <c r="A237" s="8"/>
      <c r="B237" s="8"/>
      <c r="C237" s="8"/>
      <c r="D237" s="8"/>
      <c r="E237" s="8"/>
      <c r="F237" s="8"/>
      <c r="G237" s="8"/>
      <c r="H237" s="8"/>
      <c r="I237" s="8"/>
      <c r="J237" s="8"/>
    </row>
    <row r="238" spans="1:10" ht="15.75" x14ac:dyDescent="0.25">
      <c r="A238" s="8"/>
      <c r="B238" s="8"/>
      <c r="C238" s="8"/>
      <c r="D238" s="8"/>
      <c r="E238" s="8"/>
      <c r="F238" s="8"/>
      <c r="G238" s="8"/>
      <c r="H238" s="8"/>
      <c r="I238" s="8"/>
      <c r="J238" s="8"/>
    </row>
    <row r="239" spans="1:10" ht="15.75" x14ac:dyDescent="0.25">
      <c r="A239" s="8"/>
      <c r="B239" s="8"/>
      <c r="C239" s="8"/>
      <c r="D239" s="8"/>
      <c r="E239" s="8"/>
      <c r="F239" s="8"/>
      <c r="G239" s="8"/>
      <c r="H239" s="8"/>
      <c r="I239" s="8"/>
      <c r="J239" s="8"/>
    </row>
    <row r="240" spans="1:10" ht="15.75" x14ac:dyDescent="0.25">
      <c r="A240" s="8"/>
      <c r="B240" s="8"/>
      <c r="C240" s="8"/>
      <c r="D240" s="8"/>
      <c r="E240" s="8"/>
      <c r="F240" s="8"/>
      <c r="G240" s="8"/>
      <c r="H240" s="8"/>
      <c r="I240" s="8"/>
      <c r="J240" s="8"/>
    </row>
    <row r="241" spans="1:10" ht="15.75" x14ac:dyDescent="0.25">
      <c r="A241" s="8"/>
      <c r="B241" s="8"/>
      <c r="C241" s="8"/>
      <c r="D241" s="8"/>
      <c r="E241" s="8"/>
      <c r="F241" s="8"/>
      <c r="G241" s="8"/>
      <c r="H241" s="8"/>
      <c r="I241" s="8"/>
      <c r="J241" s="8"/>
    </row>
    <row r="242" spans="1:10" ht="15.75" x14ac:dyDescent="0.25">
      <c r="A242" s="8"/>
      <c r="B242" s="8"/>
      <c r="C242" s="8"/>
      <c r="D242" s="8"/>
      <c r="E242" s="8"/>
      <c r="F242" s="8"/>
      <c r="G242" s="8"/>
      <c r="H242" s="8"/>
      <c r="I242" s="8"/>
      <c r="J242" s="8"/>
    </row>
    <row r="243" spans="1:10" ht="15.75" x14ac:dyDescent="0.25">
      <c r="A243" s="8"/>
      <c r="B243" s="8"/>
      <c r="C243" s="8"/>
      <c r="D243" s="8"/>
      <c r="E243" s="8"/>
      <c r="F243" s="8"/>
      <c r="G243" s="8"/>
      <c r="H243" s="8"/>
      <c r="I243" s="8"/>
      <c r="J243" s="8"/>
    </row>
    <row r="244" spans="1:10" ht="15.75" x14ac:dyDescent="0.25">
      <c r="A244" s="8"/>
      <c r="B244" s="8"/>
      <c r="C244" s="8"/>
      <c r="D244" s="8"/>
      <c r="E244" s="8"/>
      <c r="F244" s="8"/>
      <c r="G244" s="8"/>
      <c r="H244" s="8"/>
      <c r="I244" s="8"/>
      <c r="J244" s="8"/>
    </row>
    <row r="245" spans="1:10" ht="15.75" x14ac:dyDescent="0.25">
      <c r="A245" s="8"/>
      <c r="B245" s="8"/>
      <c r="C245" s="8"/>
      <c r="D245" s="8"/>
      <c r="E245" s="8"/>
      <c r="F245" s="8"/>
      <c r="G245" s="8"/>
      <c r="H245" s="8"/>
      <c r="I245" s="8"/>
      <c r="J245" s="8"/>
    </row>
    <row r="246" spans="1:10" ht="15.75" x14ac:dyDescent="0.25">
      <c r="A246" s="8"/>
      <c r="B246" s="8"/>
      <c r="C246" s="8"/>
      <c r="D246" s="8"/>
      <c r="E246" s="8"/>
      <c r="F246" s="8"/>
      <c r="G246" s="8"/>
      <c r="H246" s="8"/>
      <c r="I246" s="8"/>
      <c r="J246" s="8"/>
    </row>
    <row r="247" spans="1:10" ht="15.75" x14ac:dyDescent="0.25">
      <c r="A247" s="8"/>
      <c r="B247" s="8"/>
      <c r="C247" s="8"/>
      <c r="D247" s="8"/>
      <c r="E247" s="8"/>
      <c r="F247" s="8"/>
      <c r="G247" s="8"/>
      <c r="H247" s="8"/>
      <c r="I247" s="8"/>
      <c r="J247" s="8"/>
    </row>
    <row r="248" spans="1:10" ht="15.75" x14ac:dyDescent="0.25">
      <c r="A248" s="8"/>
      <c r="B248" s="8"/>
      <c r="C248" s="8"/>
      <c r="D248" s="8"/>
      <c r="E248" s="8"/>
      <c r="F248" s="8"/>
      <c r="G248" s="8"/>
      <c r="H248" s="8"/>
      <c r="I248" s="8"/>
      <c r="J248" s="8"/>
    </row>
    <row r="249" spans="1:10" ht="15.75" x14ac:dyDescent="0.25">
      <c r="A249" s="8"/>
      <c r="B249" s="8"/>
      <c r="C249" s="8"/>
      <c r="D249" s="8"/>
      <c r="E249" s="8"/>
      <c r="F249" s="8"/>
      <c r="G249" s="8"/>
      <c r="H249" s="8"/>
      <c r="I249" s="8"/>
      <c r="J249" s="8"/>
    </row>
    <row r="250" spans="1:10" ht="15.75" x14ac:dyDescent="0.25">
      <c r="A250" s="8"/>
      <c r="B250" s="8"/>
      <c r="C250" s="8"/>
      <c r="D250" s="8"/>
      <c r="E250" s="8"/>
      <c r="F250" s="8"/>
      <c r="G250" s="8"/>
      <c r="H250" s="8"/>
      <c r="I250" s="8"/>
      <c r="J250" s="8"/>
    </row>
    <row r="251" spans="1:10" ht="15.75" x14ac:dyDescent="0.25">
      <c r="A251" s="8"/>
      <c r="B251" s="8"/>
      <c r="C251" s="8"/>
      <c r="D251" s="8"/>
      <c r="E251" s="8"/>
      <c r="F251" s="8"/>
      <c r="G251" s="8"/>
      <c r="H251" s="8"/>
      <c r="I251" s="8"/>
      <c r="J251" s="8"/>
    </row>
    <row r="252" spans="1:10" ht="15.75" x14ac:dyDescent="0.25">
      <c r="A252" s="8"/>
      <c r="B252" s="8"/>
      <c r="C252" s="8"/>
      <c r="D252" s="8"/>
      <c r="E252" s="8"/>
      <c r="F252" s="8"/>
      <c r="G252" s="8"/>
      <c r="H252" s="8"/>
      <c r="I252" s="8"/>
      <c r="J252" s="8"/>
    </row>
    <row r="253" spans="1:10" ht="15.75" x14ac:dyDescent="0.25">
      <c r="A253" s="8"/>
      <c r="B253" s="8"/>
      <c r="C253" s="8"/>
      <c r="D253" s="8"/>
      <c r="E253" s="8"/>
      <c r="F253" s="8"/>
      <c r="G253" s="8"/>
      <c r="H253" s="8"/>
      <c r="I253" s="8"/>
      <c r="J253" s="8"/>
    </row>
    <row r="254" spans="1:10" ht="15.75" x14ac:dyDescent="0.25">
      <c r="A254" s="8"/>
      <c r="B254" s="8"/>
      <c r="C254" s="8"/>
      <c r="D254" s="8"/>
      <c r="E254" s="8"/>
      <c r="F254" s="8"/>
      <c r="G254" s="8"/>
      <c r="H254" s="8"/>
      <c r="I254" s="8"/>
      <c r="J254" s="8"/>
    </row>
    <row r="255" spans="1:10" ht="15.75" x14ac:dyDescent="0.25">
      <c r="A255" s="8"/>
      <c r="B255" s="8"/>
      <c r="C255" s="8"/>
      <c r="D255" s="8"/>
      <c r="E255" s="8"/>
      <c r="F255" s="8"/>
      <c r="G255" s="8"/>
      <c r="H255" s="8"/>
      <c r="I255" s="8"/>
      <c r="J255" s="8"/>
    </row>
    <row r="256" spans="1:10" ht="15.75" x14ac:dyDescent="0.25">
      <c r="A256" s="8"/>
      <c r="B256" s="8"/>
      <c r="C256" s="8"/>
      <c r="D256" s="8"/>
      <c r="E256" s="8"/>
      <c r="F256" s="8"/>
      <c r="G256" s="8"/>
      <c r="H256" s="8"/>
      <c r="I256" s="8"/>
      <c r="J256" s="8"/>
    </row>
    <row r="257" spans="1:10" ht="15.75" x14ac:dyDescent="0.25">
      <c r="A257" s="8"/>
      <c r="B257" s="8"/>
      <c r="C257" s="8"/>
      <c r="D257" s="8"/>
      <c r="E257" s="8"/>
      <c r="F257" s="8"/>
      <c r="G257" s="8"/>
      <c r="H257" s="8"/>
      <c r="I257" s="8"/>
      <c r="J257" s="8"/>
    </row>
    <row r="258" spans="1:10" ht="15.75" x14ac:dyDescent="0.25">
      <c r="A258" s="8"/>
      <c r="B258" s="8"/>
      <c r="C258" s="8"/>
      <c r="D258" s="8"/>
      <c r="E258" s="8"/>
      <c r="F258" s="8"/>
      <c r="G258" s="8"/>
      <c r="H258" s="8"/>
      <c r="I258" s="8"/>
      <c r="J258" s="8"/>
    </row>
    <row r="259" spans="1:10" ht="15.75" x14ac:dyDescent="0.25">
      <c r="A259" s="8"/>
      <c r="B259" s="8"/>
      <c r="C259" s="8"/>
      <c r="D259" s="8"/>
      <c r="E259" s="8"/>
      <c r="F259" s="8"/>
      <c r="G259" s="8"/>
      <c r="H259" s="8"/>
      <c r="I259" s="8"/>
      <c r="J259" s="8"/>
    </row>
    <row r="260" spans="1:10" ht="15.75" x14ac:dyDescent="0.25">
      <c r="A260" s="8"/>
      <c r="B260" s="8"/>
      <c r="C260" s="8"/>
      <c r="D260" s="8"/>
      <c r="E260" s="8"/>
      <c r="F260" s="8"/>
      <c r="G260" s="8"/>
      <c r="H260" s="8"/>
      <c r="I260" s="8"/>
      <c r="J260" s="8"/>
    </row>
    <row r="261" spans="1:10" ht="15.75" x14ac:dyDescent="0.25">
      <c r="A261" s="8"/>
      <c r="B261" s="8"/>
      <c r="C261" s="8"/>
      <c r="D261" s="8"/>
      <c r="E261" s="8"/>
      <c r="F261" s="8"/>
      <c r="G261" s="8"/>
      <c r="H261" s="8"/>
      <c r="I261" s="8"/>
      <c r="J261" s="8"/>
    </row>
    <row r="262" spans="1:10" ht="15.75" x14ac:dyDescent="0.25">
      <c r="A262" s="8"/>
      <c r="B262" s="8"/>
      <c r="C262" s="8"/>
      <c r="D262" s="8"/>
      <c r="E262" s="8"/>
      <c r="F262" s="8"/>
      <c r="G262" s="8"/>
      <c r="H262" s="8"/>
      <c r="I262" s="8"/>
      <c r="J262" s="8"/>
    </row>
    <row r="263" spans="1:10" ht="15.75" x14ac:dyDescent="0.25">
      <c r="A263" s="8"/>
      <c r="B263" s="8"/>
      <c r="C263" s="8"/>
      <c r="D263" s="8"/>
      <c r="E263" s="8"/>
      <c r="F263" s="8"/>
      <c r="G263" s="8"/>
      <c r="H263" s="8"/>
      <c r="I263" s="8"/>
      <c r="J263" s="8"/>
    </row>
    <row r="264" spans="1:10" ht="15.75" x14ac:dyDescent="0.25">
      <c r="A264" s="8"/>
      <c r="B264" s="8"/>
      <c r="C264" s="8"/>
      <c r="D264" s="8"/>
      <c r="E264" s="8"/>
      <c r="F264" s="8"/>
      <c r="G264" s="8"/>
      <c r="H264" s="8"/>
      <c r="I264" s="8"/>
      <c r="J264" s="8"/>
    </row>
    <row r="265" spans="1:10" ht="15.75" x14ac:dyDescent="0.25">
      <c r="A265" s="8"/>
      <c r="B265" s="8"/>
      <c r="C265" s="8"/>
      <c r="D265" s="8"/>
      <c r="E265" s="8"/>
      <c r="F265" s="8"/>
      <c r="G265" s="8"/>
      <c r="H265" s="8"/>
      <c r="I265" s="8"/>
      <c r="J265" s="8"/>
    </row>
    <row r="266" spans="1:10" ht="15.75" x14ac:dyDescent="0.25">
      <c r="A266" s="8"/>
      <c r="B266" s="8"/>
      <c r="C266" s="8"/>
      <c r="D266" s="8"/>
      <c r="E266" s="8"/>
      <c r="F266" s="8"/>
      <c r="G266" s="8"/>
      <c r="H266" s="8"/>
      <c r="I266" s="8"/>
      <c r="J266" s="8"/>
    </row>
  </sheetData>
  <mergeCells count="15">
    <mergeCell ref="A2:M2"/>
    <mergeCell ref="A3:H3"/>
    <mergeCell ref="A5:A6"/>
    <mergeCell ref="J5:J6"/>
    <mergeCell ref="K5:K6"/>
    <mergeCell ref="I5:I6"/>
    <mergeCell ref="B5:B6"/>
    <mergeCell ref="C5:C6"/>
    <mergeCell ref="M5:M6"/>
    <mergeCell ref="D5:D6"/>
    <mergeCell ref="E5:E6"/>
    <mergeCell ref="F5:F6"/>
    <mergeCell ref="G5:G6"/>
    <mergeCell ref="H5:H6"/>
    <mergeCell ref="L5:L6"/>
  </mergeCells>
  <hyperlinks>
    <hyperlink ref="A1" location="índice!A1" display="Regresar"/>
  </hyperlinks>
  <printOptions horizontalCentered="1" gridLinesSet="0"/>
  <pageMargins left="0" right="0" top="0.39370078740157483" bottom="0" header="0" footer="0"/>
  <pageSetup scale="7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Z266"/>
  <sheetViews>
    <sheetView showGridLines="0" showZeros="0" zoomScale="90" zoomScaleNormal="90" workbookViewId="0"/>
  </sheetViews>
  <sheetFormatPr baseColWidth="10" defaultColWidth="12.5703125" defaultRowHeight="12.75" x14ac:dyDescent="0.2"/>
  <cols>
    <col min="1" max="1" width="26.85546875" style="294" customWidth="1"/>
    <col min="2" max="7" width="14.140625" style="294" customWidth="1"/>
    <col min="8" max="10" width="14.140625" style="317" customWidth="1"/>
    <col min="11" max="12" width="14.140625" style="294" customWidth="1"/>
    <col min="13" max="13" width="14.5703125" style="294" customWidth="1"/>
    <col min="14" max="14" width="14.85546875" style="294" customWidth="1"/>
    <col min="15" max="16" width="13.85546875" style="294" customWidth="1"/>
    <col min="17" max="21" width="13.7109375" style="294" bestFit="1" customWidth="1"/>
    <col min="22" max="16384" width="12.5703125" style="294"/>
  </cols>
  <sheetData>
    <row r="1" spans="1:26" ht="15" x14ac:dyDescent="0.2">
      <c r="A1" s="231" t="s">
        <v>187</v>
      </c>
      <c r="B1" s="328"/>
      <c r="C1" s="328"/>
      <c r="D1" s="328"/>
      <c r="E1" s="328"/>
      <c r="F1" s="328"/>
      <c r="G1" s="328"/>
      <c r="H1" s="328"/>
      <c r="I1" s="328"/>
      <c r="J1" s="328"/>
      <c r="K1" s="328"/>
      <c r="L1" s="328"/>
      <c r="M1" s="379"/>
      <c r="N1" s="379"/>
      <c r="O1" s="379"/>
      <c r="P1" s="379"/>
      <c r="Q1" s="379"/>
      <c r="R1" s="379"/>
      <c r="S1" s="380"/>
      <c r="T1" s="380"/>
    </row>
    <row r="2" spans="1:26" s="295" customFormat="1" ht="15" x14ac:dyDescent="0.2">
      <c r="A2" s="535" t="s">
        <v>464</v>
      </c>
      <c r="B2" s="535"/>
      <c r="C2" s="535"/>
      <c r="D2" s="535"/>
      <c r="E2" s="535"/>
      <c r="F2" s="535"/>
      <c r="G2" s="535"/>
      <c r="H2" s="535"/>
      <c r="I2" s="535"/>
      <c r="J2" s="535"/>
      <c r="K2" s="535"/>
      <c r="L2" s="535"/>
      <c r="M2" s="380"/>
      <c r="N2" s="380"/>
      <c r="O2" s="380"/>
      <c r="P2" s="380"/>
      <c r="Q2" s="380"/>
      <c r="R2" s="380"/>
      <c r="S2" s="380"/>
      <c r="T2" s="380"/>
      <c r="U2" s="380"/>
      <c r="V2" s="380"/>
    </row>
    <row r="3" spans="1:26" s="295" customFormat="1" ht="17.25" customHeight="1" x14ac:dyDescent="0.2">
      <c r="A3" s="573" t="s">
        <v>519</v>
      </c>
      <c r="B3" s="573"/>
      <c r="C3" s="573"/>
      <c r="D3" s="573"/>
      <c r="E3" s="573"/>
      <c r="F3" s="573"/>
      <c r="G3" s="573"/>
      <c r="H3" s="573"/>
      <c r="I3" s="396"/>
      <c r="J3" s="293"/>
      <c r="K3" s="293"/>
      <c r="L3" s="293"/>
      <c r="M3" s="397"/>
      <c r="N3" s="397"/>
      <c r="O3" s="397"/>
      <c r="P3" s="397"/>
      <c r="Q3" s="397"/>
      <c r="R3" s="397"/>
      <c r="S3" s="397"/>
      <c r="T3" s="571"/>
      <c r="U3" s="571"/>
    </row>
    <row r="4" spans="1:26" ht="15.75" thickBot="1" x14ac:dyDescent="0.25">
      <c r="A4" s="293"/>
      <c r="B4" s="399"/>
      <c r="C4" s="399"/>
      <c r="D4" s="399"/>
      <c r="E4" s="399"/>
      <c r="F4" s="399"/>
      <c r="G4" s="399"/>
      <c r="H4" s="399"/>
      <c r="I4" s="399"/>
      <c r="J4" s="399"/>
      <c r="K4" s="400"/>
      <c r="L4" s="385"/>
      <c r="M4" s="384"/>
      <c r="N4" s="384"/>
      <c r="O4" s="384"/>
      <c r="P4" s="384"/>
      <c r="Q4" s="384"/>
      <c r="R4" s="384"/>
      <c r="S4" s="384"/>
      <c r="T4" s="384"/>
      <c r="U4" s="326"/>
    </row>
    <row r="5" spans="1:26" x14ac:dyDescent="0.2">
      <c r="A5" s="562" t="s">
        <v>190</v>
      </c>
      <c r="B5" s="555">
        <v>1997</v>
      </c>
      <c r="C5" s="555">
        <v>1998</v>
      </c>
      <c r="D5" s="555">
        <v>1999</v>
      </c>
      <c r="E5" s="555">
        <v>2000</v>
      </c>
      <c r="F5" s="555">
        <v>2001</v>
      </c>
      <c r="G5" s="555">
        <v>2002</v>
      </c>
      <c r="H5" s="555">
        <v>2003</v>
      </c>
      <c r="I5" s="555">
        <v>2004</v>
      </c>
      <c r="J5" s="555">
        <v>2005</v>
      </c>
      <c r="K5" s="555">
        <v>2006</v>
      </c>
      <c r="L5" s="555">
        <v>2007</v>
      </c>
      <c r="M5" s="272"/>
      <c r="N5" s="272"/>
      <c r="O5" s="272"/>
      <c r="P5" s="272"/>
      <c r="Q5" s="272"/>
      <c r="R5" s="272"/>
      <c r="S5" s="272"/>
      <c r="T5" s="272"/>
      <c r="U5" s="272"/>
      <c r="V5" s="272"/>
    </row>
    <row r="6" spans="1:26" ht="12.75" customHeight="1" thickBot="1" x14ac:dyDescent="0.25">
      <c r="A6" s="572"/>
      <c r="B6" s="572"/>
      <c r="C6" s="572"/>
      <c r="D6" s="572"/>
      <c r="E6" s="572"/>
      <c r="F6" s="572"/>
      <c r="G6" s="572"/>
      <c r="H6" s="572"/>
      <c r="I6" s="572">
        <v>2004</v>
      </c>
      <c r="J6" s="572"/>
      <c r="K6" s="572"/>
      <c r="L6" s="572"/>
      <c r="M6" s="272"/>
      <c r="N6" s="272"/>
      <c r="O6" s="272"/>
      <c r="P6" s="272"/>
      <c r="Q6" s="272"/>
      <c r="R6" s="272"/>
      <c r="S6" s="272"/>
      <c r="T6" s="272"/>
      <c r="U6" s="272"/>
      <c r="V6" s="272"/>
    </row>
    <row r="7" spans="1:26" ht="15" x14ac:dyDescent="0.2">
      <c r="A7" s="262"/>
      <c r="B7" s="262"/>
      <c r="C7" s="262"/>
      <c r="D7" s="262"/>
      <c r="E7" s="262"/>
      <c r="F7" s="262"/>
      <c r="G7" s="262"/>
      <c r="H7" s="262"/>
      <c r="I7" s="262"/>
      <c r="J7" s="262"/>
      <c r="K7" s="262"/>
      <c r="L7" s="262"/>
      <c r="M7" s="272"/>
      <c r="N7" s="272"/>
      <c r="O7" s="272"/>
      <c r="P7" s="272"/>
      <c r="Q7" s="272"/>
      <c r="R7" s="272"/>
      <c r="S7" s="272"/>
      <c r="T7" s="272"/>
      <c r="U7" s="272"/>
      <c r="V7" s="272"/>
    </row>
    <row r="8" spans="1:26" ht="15" x14ac:dyDescent="0.2">
      <c r="A8" s="368" t="s">
        <v>203</v>
      </c>
      <c r="B8" s="321">
        <v>9455805</v>
      </c>
      <c r="C8" s="321">
        <v>9872604</v>
      </c>
      <c r="D8" s="321">
        <v>10431798</v>
      </c>
      <c r="E8" s="321">
        <v>10999293</v>
      </c>
      <c r="F8" s="321">
        <v>10820122</v>
      </c>
      <c r="G8" s="321">
        <v>10860849</v>
      </c>
      <c r="H8" s="321">
        <v>10864511</v>
      </c>
      <c r="I8" s="321">
        <v>11132803</v>
      </c>
      <c r="J8" s="322">
        <v>11466895</v>
      </c>
      <c r="K8" s="322">
        <v>11948116</v>
      </c>
      <c r="L8" s="322">
        <v>12413273</v>
      </c>
      <c r="M8" s="272"/>
      <c r="N8" s="272"/>
      <c r="O8" s="272"/>
      <c r="P8" s="272"/>
      <c r="Q8" s="272"/>
      <c r="R8" s="272"/>
      <c r="S8" s="272"/>
      <c r="T8" s="272"/>
      <c r="U8" s="272"/>
      <c r="V8" s="272"/>
      <c r="W8" s="388"/>
    </row>
    <row r="9" spans="1:26" ht="15" x14ac:dyDescent="0.2">
      <c r="A9" s="370"/>
      <c r="B9" s="321"/>
      <c r="C9" s="321"/>
      <c r="D9" s="321"/>
      <c r="E9" s="321"/>
      <c r="F9" s="321"/>
      <c r="G9" s="321"/>
      <c r="H9" s="321"/>
      <c r="I9" s="321"/>
      <c r="J9" s="321"/>
      <c r="K9" s="321"/>
      <c r="L9" s="321"/>
      <c r="M9" s="272"/>
      <c r="N9" s="272"/>
      <c r="O9" s="272"/>
      <c r="P9" s="272"/>
      <c r="Q9" s="272"/>
      <c r="R9" s="272"/>
      <c r="S9" s="272"/>
      <c r="T9" s="272"/>
      <c r="U9" s="272"/>
      <c r="V9" s="272"/>
      <c r="W9" s="388"/>
    </row>
    <row r="10" spans="1:26" ht="15" x14ac:dyDescent="0.2">
      <c r="A10" s="347" t="s">
        <v>0</v>
      </c>
      <c r="B10" s="321">
        <v>135443</v>
      </c>
      <c r="C10" s="321">
        <v>143535</v>
      </c>
      <c r="D10" s="321">
        <v>155231</v>
      </c>
      <c r="E10" s="321">
        <v>167212</v>
      </c>
      <c r="F10" s="321">
        <v>163863</v>
      </c>
      <c r="G10" s="321">
        <v>164708</v>
      </c>
      <c r="H10" s="321">
        <v>161364</v>
      </c>
      <c r="I10" s="321">
        <v>166506</v>
      </c>
      <c r="J10" s="321">
        <v>170733</v>
      </c>
      <c r="K10" s="321">
        <v>183406</v>
      </c>
      <c r="L10" s="321">
        <v>187345</v>
      </c>
      <c r="M10" s="272"/>
      <c r="N10" s="272"/>
      <c r="O10" s="272"/>
      <c r="P10" s="272"/>
      <c r="Q10" s="272"/>
      <c r="R10" s="272"/>
      <c r="S10" s="272"/>
      <c r="T10" s="272"/>
      <c r="U10" s="272"/>
      <c r="V10" s="272"/>
      <c r="W10" s="401"/>
      <c r="X10" s="401"/>
      <c r="Y10" s="401"/>
      <c r="Z10" s="401"/>
    </row>
    <row r="11" spans="1:26" ht="15" x14ac:dyDescent="0.2">
      <c r="A11" s="347" t="s">
        <v>1</v>
      </c>
      <c r="B11" s="321">
        <v>458208</v>
      </c>
      <c r="C11" s="321">
        <v>488117</v>
      </c>
      <c r="D11" s="321">
        <v>530582</v>
      </c>
      <c r="E11" s="321">
        <v>568151</v>
      </c>
      <c r="F11" s="321">
        <v>526606</v>
      </c>
      <c r="G11" s="321">
        <v>521023</v>
      </c>
      <c r="H11" s="321">
        <v>524504</v>
      </c>
      <c r="I11" s="321">
        <v>555768</v>
      </c>
      <c r="J11" s="321">
        <v>571086</v>
      </c>
      <c r="K11" s="321">
        <v>591768</v>
      </c>
      <c r="L11" s="321">
        <v>607543</v>
      </c>
      <c r="M11" s="272"/>
      <c r="N11" s="272"/>
      <c r="O11" s="272"/>
      <c r="P11" s="272"/>
      <c r="Q11" s="272"/>
      <c r="R11" s="272"/>
      <c r="S11" s="272"/>
      <c r="T11" s="272"/>
      <c r="U11" s="272"/>
      <c r="V11" s="272"/>
      <c r="W11" s="401"/>
      <c r="X11" s="401"/>
      <c r="Y11" s="401"/>
      <c r="Z11" s="401"/>
    </row>
    <row r="12" spans="1:26" ht="15" x14ac:dyDescent="0.2">
      <c r="A12" s="347" t="s">
        <v>2</v>
      </c>
      <c r="B12" s="321">
        <v>54024</v>
      </c>
      <c r="C12" s="321">
        <v>57221</v>
      </c>
      <c r="D12" s="321">
        <v>60374</v>
      </c>
      <c r="E12" s="321">
        <v>64348</v>
      </c>
      <c r="F12" s="321">
        <v>65582</v>
      </c>
      <c r="G12" s="321">
        <v>66431</v>
      </c>
      <c r="H12" s="321">
        <v>68953</v>
      </c>
      <c r="I12" s="321">
        <v>73143</v>
      </c>
      <c r="J12" s="321">
        <v>80276</v>
      </c>
      <c r="K12" s="321">
        <v>87441</v>
      </c>
      <c r="L12" s="321">
        <v>97159</v>
      </c>
      <c r="M12" s="272"/>
      <c r="N12" s="272"/>
      <c r="O12" s="272"/>
      <c r="P12" s="272"/>
      <c r="Q12" s="272"/>
      <c r="R12" s="272"/>
      <c r="S12" s="272"/>
      <c r="T12" s="272"/>
      <c r="U12" s="272"/>
      <c r="V12" s="272"/>
      <c r="W12" s="401"/>
      <c r="X12" s="401"/>
      <c r="Y12" s="401"/>
      <c r="Z12" s="401"/>
    </row>
    <row r="13" spans="1:26" ht="15" x14ac:dyDescent="0.2">
      <c r="A13" s="347" t="s">
        <v>3</v>
      </c>
      <c r="B13" s="321">
        <v>53702</v>
      </c>
      <c r="C13" s="321">
        <v>55117</v>
      </c>
      <c r="D13" s="321">
        <v>56729</v>
      </c>
      <c r="E13" s="321">
        <v>60696</v>
      </c>
      <c r="F13" s="321">
        <v>67987</v>
      </c>
      <c r="G13" s="321">
        <v>71411</v>
      </c>
      <c r="H13" s="321">
        <v>77799</v>
      </c>
      <c r="I13" s="321">
        <v>80329</v>
      </c>
      <c r="J13" s="321">
        <v>81701</v>
      </c>
      <c r="K13" s="321">
        <v>86840</v>
      </c>
      <c r="L13" s="321">
        <v>90267</v>
      </c>
      <c r="M13" s="272"/>
      <c r="N13" s="272"/>
      <c r="O13" s="272"/>
      <c r="P13" s="272"/>
      <c r="Q13" s="272"/>
      <c r="R13" s="272"/>
      <c r="S13" s="272"/>
      <c r="T13" s="272"/>
      <c r="U13" s="272"/>
      <c r="V13" s="272"/>
      <c r="W13" s="401"/>
      <c r="X13" s="401"/>
      <c r="Y13" s="401"/>
      <c r="Z13" s="401"/>
    </row>
    <row r="14" spans="1:26" ht="15" x14ac:dyDescent="0.2">
      <c r="A14" s="347" t="s">
        <v>204</v>
      </c>
      <c r="B14" s="321">
        <v>391087</v>
      </c>
      <c r="C14" s="321">
        <v>415389</v>
      </c>
      <c r="D14" s="321">
        <v>450257</v>
      </c>
      <c r="E14" s="321">
        <v>469393</v>
      </c>
      <c r="F14" s="321">
        <v>444793</v>
      </c>
      <c r="G14" s="321">
        <v>450183</v>
      </c>
      <c r="H14" s="321">
        <v>437616</v>
      </c>
      <c r="I14" s="321">
        <v>446830</v>
      </c>
      <c r="J14" s="321">
        <v>449869</v>
      </c>
      <c r="K14" s="321">
        <v>461633</v>
      </c>
      <c r="L14" s="321">
        <v>478343</v>
      </c>
      <c r="M14" s="272"/>
      <c r="N14" s="272"/>
      <c r="O14" s="272"/>
      <c r="P14" s="272"/>
      <c r="Q14" s="272"/>
      <c r="R14" s="272"/>
      <c r="S14" s="272"/>
      <c r="T14" s="272"/>
      <c r="U14" s="272"/>
      <c r="V14" s="272"/>
      <c r="W14" s="401"/>
      <c r="X14" s="401"/>
      <c r="Y14" s="401"/>
      <c r="Z14" s="401"/>
    </row>
    <row r="15" spans="1:26" ht="15" x14ac:dyDescent="0.2">
      <c r="A15" s="347" t="s">
        <v>5</v>
      </c>
      <c r="B15" s="321">
        <v>50501</v>
      </c>
      <c r="C15" s="321">
        <v>51856</v>
      </c>
      <c r="D15" s="321">
        <v>55366</v>
      </c>
      <c r="E15" s="321">
        <v>58799</v>
      </c>
      <c r="F15" s="321">
        <v>61142</v>
      </c>
      <c r="G15" s="321">
        <v>62052</v>
      </c>
      <c r="H15" s="321">
        <v>63873</v>
      </c>
      <c r="I15" s="321">
        <v>67117</v>
      </c>
      <c r="J15" s="321">
        <v>69890</v>
      </c>
      <c r="K15" s="321">
        <v>72979</v>
      </c>
      <c r="L15" s="321">
        <v>77198</v>
      </c>
      <c r="M15" s="272"/>
      <c r="N15" s="272"/>
      <c r="O15" s="272"/>
      <c r="P15" s="272"/>
      <c r="Q15" s="272"/>
      <c r="R15" s="272"/>
      <c r="S15" s="272"/>
      <c r="T15" s="272"/>
      <c r="U15" s="272"/>
      <c r="V15" s="272"/>
      <c r="W15" s="401"/>
      <c r="X15" s="401"/>
      <c r="Y15" s="401"/>
      <c r="Z15" s="401"/>
    </row>
    <row r="16" spans="1:26" ht="15" x14ac:dyDescent="0.2">
      <c r="A16" s="347" t="s">
        <v>6</v>
      </c>
      <c r="B16" s="321">
        <v>84100</v>
      </c>
      <c r="C16" s="321">
        <v>97328</v>
      </c>
      <c r="D16" s="321">
        <v>102310</v>
      </c>
      <c r="E16" s="321">
        <v>108008</v>
      </c>
      <c r="F16" s="321">
        <v>114073</v>
      </c>
      <c r="G16" s="321">
        <v>117824</v>
      </c>
      <c r="H16" s="321">
        <v>121161</v>
      </c>
      <c r="I16" s="321">
        <v>126069</v>
      </c>
      <c r="J16" s="321">
        <v>133270</v>
      </c>
      <c r="K16" s="321">
        <v>140184</v>
      </c>
      <c r="L16" s="321">
        <v>146479</v>
      </c>
      <c r="M16" s="272"/>
      <c r="N16" s="272"/>
      <c r="O16" s="272"/>
      <c r="P16" s="272"/>
      <c r="Q16" s="272"/>
      <c r="R16" s="272"/>
      <c r="S16" s="272"/>
      <c r="T16" s="272"/>
      <c r="U16" s="272"/>
      <c r="V16" s="272"/>
      <c r="W16" s="401"/>
      <c r="X16" s="401"/>
      <c r="Y16" s="401"/>
      <c r="Z16" s="401"/>
    </row>
    <row r="17" spans="1:26" ht="15" x14ac:dyDescent="0.2">
      <c r="A17" s="347" t="s">
        <v>7</v>
      </c>
      <c r="B17" s="321">
        <v>546100</v>
      </c>
      <c r="C17" s="321">
        <v>587588</v>
      </c>
      <c r="D17" s="321">
        <v>624894</v>
      </c>
      <c r="E17" s="321">
        <v>661948</v>
      </c>
      <c r="F17" s="321">
        <v>593715</v>
      </c>
      <c r="G17" s="321">
        <v>572154</v>
      </c>
      <c r="H17" s="321">
        <v>568775</v>
      </c>
      <c r="I17" s="321">
        <v>575813</v>
      </c>
      <c r="J17" s="321">
        <v>606426</v>
      </c>
      <c r="K17" s="321">
        <v>618059</v>
      </c>
      <c r="L17" s="321">
        <v>632281</v>
      </c>
      <c r="M17" s="272"/>
      <c r="N17" s="272"/>
      <c r="O17" s="272"/>
      <c r="P17" s="272"/>
      <c r="Q17" s="272"/>
      <c r="R17" s="272"/>
      <c r="S17" s="272"/>
      <c r="T17" s="272"/>
      <c r="U17" s="272"/>
      <c r="V17" s="272"/>
      <c r="W17" s="401"/>
      <c r="X17" s="401"/>
      <c r="Y17" s="401"/>
      <c r="Z17" s="401"/>
    </row>
    <row r="18" spans="1:26" ht="15" x14ac:dyDescent="0.2">
      <c r="A18" s="347" t="s">
        <v>424</v>
      </c>
      <c r="B18" s="321">
        <v>938840</v>
      </c>
      <c r="C18" s="321">
        <v>940030</v>
      </c>
      <c r="D18" s="321">
        <v>962741</v>
      </c>
      <c r="E18" s="321">
        <v>989823</v>
      </c>
      <c r="F18" s="321">
        <v>974356</v>
      </c>
      <c r="G18" s="321">
        <v>962450</v>
      </c>
      <c r="H18" s="321">
        <v>967197</v>
      </c>
      <c r="I18" s="321">
        <v>978097</v>
      </c>
      <c r="J18" s="321">
        <v>1000284</v>
      </c>
      <c r="K18" s="321">
        <v>1028495</v>
      </c>
      <c r="L18" s="321">
        <v>1089269</v>
      </c>
      <c r="M18" s="272"/>
      <c r="N18" s="272"/>
      <c r="O18" s="272"/>
      <c r="P18" s="272"/>
      <c r="Q18" s="272"/>
      <c r="R18" s="272"/>
      <c r="S18" s="272"/>
      <c r="T18" s="272"/>
      <c r="U18" s="272"/>
      <c r="V18" s="272"/>
      <c r="W18" s="401"/>
      <c r="X18" s="401"/>
      <c r="Y18" s="401"/>
      <c r="Z18" s="401"/>
    </row>
    <row r="19" spans="1:26" ht="15" x14ac:dyDescent="0.2">
      <c r="A19" s="347" t="s">
        <v>426</v>
      </c>
      <c r="B19" s="321">
        <v>988055</v>
      </c>
      <c r="C19" s="321">
        <v>1005516</v>
      </c>
      <c r="D19" s="321">
        <v>1037395</v>
      </c>
      <c r="E19" s="321">
        <v>1059351</v>
      </c>
      <c r="F19" s="321">
        <v>1046370</v>
      </c>
      <c r="G19" s="321">
        <v>1046205</v>
      </c>
      <c r="H19" s="321">
        <v>1037150</v>
      </c>
      <c r="I19" s="321">
        <v>1050721</v>
      </c>
      <c r="J19" s="321">
        <v>1103646</v>
      </c>
      <c r="K19" s="321">
        <v>1153904</v>
      </c>
      <c r="L19" s="321">
        <v>1173972</v>
      </c>
      <c r="M19" s="272"/>
      <c r="N19" s="272"/>
      <c r="O19" s="272"/>
      <c r="P19" s="272"/>
      <c r="Q19" s="272"/>
      <c r="R19" s="272"/>
      <c r="S19" s="272"/>
      <c r="T19" s="272"/>
      <c r="U19" s="272"/>
      <c r="V19" s="272"/>
      <c r="W19" s="401"/>
      <c r="X19" s="401"/>
      <c r="Y19" s="401"/>
      <c r="Z19" s="401"/>
    </row>
    <row r="20" spans="1:26" ht="15" x14ac:dyDescent="0.2">
      <c r="A20" s="347" t="s">
        <v>8</v>
      </c>
      <c r="B20" s="321">
        <v>146044</v>
      </c>
      <c r="C20" s="321">
        <v>150995</v>
      </c>
      <c r="D20" s="321">
        <v>159810</v>
      </c>
      <c r="E20" s="321">
        <v>165633</v>
      </c>
      <c r="F20" s="321">
        <v>147910</v>
      </c>
      <c r="G20" s="321">
        <v>149535</v>
      </c>
      <c r="H20" s="321">
        <v>145706</v>
      </c>
      <c r="I20" s="321">
        <v>151472</v>
      </c>
      <c r="J20" s="321">
        <v>151664</v>
      </c>
      <c r="K20" s="321">
        <v>152687</v>
      </c>
      <c r="L20" s="321">
        <v>158432</v>
      </c>
      <c r="M20" s="272"/>
      <c r="N20" s="272"/>
      <c r="O20" s="272"/>
      <c r="P20" s="272"/>
      <c r="Q20" s="272"/>
      <c r="R20" s="272"/>
      <c r="S20" s="272"/>
      <c r="T20" s="272"/>
      <c r="U20" s="272"/>
      <c r="V20" s="272"/>
      <c r="W20" s="401"/>
      <c r="X20" s="401"/>
      <c r="Y20" s="401"/>
      <c r="Z20" s="401"/>
    </row>
    <row r="21" spans="1:26" ht="15" x14ac:dyDescent="0.2">
      <c r="A21" s="347" t="s">
        <v>9</v>
      </c>
      <c r="B21" s="321">
        <v>370160</v>
      </c>
      <c r="C21" s="321">
        <v>392657</v>
      </c>
      <c r="D21" s="321">
        <v>417758</v>
      </c>
      <c r="E21" s="321">
        <v>445931</v>
      </c>
      <c r="F21" s="321">
        <v>452766</v>
      </c>
      <c r="G21" s="321">
        <v>460946</v>
      </c>
      <c r="H21" s="321">
        <v>461909</v>
      </c>
      <c r="I21" s="321">
        <v>469051</v>
      </c>
      <c r="J21" s="321">
        <v>475203</v>
      </c>
      <c r="K21" s="321">
        <v>503256</v>
      </c>
      <c r="L21" s="321">
        <v>518694</v>
      </c>
      <c r="M21" s="272"/>
      <c r="N21" s="272"/>
      <c r="O21" s="272"/>
      <c r="P21" s="272"/>
      <c r="Q21" s="272"/>
      <c r="R21" s="272"/>
      <c r="S21" s="272"/>
      <c r="T21" s="272"/>
      <c r="U21" s="272"/>
      <c r="V21" s="272"/>
      <c r="W21" s="401"/>
      <c r="X21" s="401"/>
      <c r="Y21" s="401"/>
      <c r="Z21" s="401"/>
    </row>
    <row r="22" spans="1:26" ht="15" x14ac:dyDescent="0.2">
      <c r="A22" s="347" t="s">
        <v>10</v>
      </c>
      <c r="B22" s="321">
        <v>92369</v>
      </c>
      <c r="C22" s="321">
        <v>95498</v>
      </c>
      <c r="D22" s="321">
        <v>98833</v>
      </c>
      <c r="E22" s="321">
        <v>102930</v>
      </c>
      <c r="F22" s="321">
        <v>102734</v>
      </c>
      <c r="G22" s="321">
        <v>102326</v>
      </c>
      <c r="H22" s="321">
        <v>103532</v>
      </c>
      <c r="I22" s="321">
        <v>104419</v>
      </c>
      <c r="J22" s="321">
        <v>106778</v>
      </c>
      <c r="K22" s="321">
        <v>111777</v>
      </c>
      <c r="L22" s="321">
        <v>114097</v>
      </c>
      <c r="M22" s="272"/>
      <c r="N22" s="272"/>
      <c r="O22" s="272"/>
      <c r="P22" s="272"/>
      <c r="Q22" s="272"/>
      <c r="R22" s="272"/>
      <c r="S22" s="272"/>
      <c r="T22" s="272"/>
      <c r="U22" s="272"/>
      <c r="V22" s="272"/>
      <c r="W22" s="401"/>
      <c r="X22" s="401"/>
      <c r="Y22" s="401"/>
      <c r="Z22" s="401"/>
    </row>
    <row r="23" spans="1:26" ht="15" x14ac:dyDescent="0.2">
      <c r="A23" s="347" t="s">
        <v>11</v>
      </c>
      <c r="B23" s="321">
        <v>108231</v>
      </c>
      <c r="C23" s="321">
        <v>114820</v>
      </c>
      <c r="D23" s="321">
        <v>125015</v>
      </c>
      <c r="E23" s="321">
        <v>129547</v>
      </c>
      <c r="F23" s="321">
        <v>129493</v>
      </c>
      <c r="G23" s="321">
        <v>127560</v>
      </c>
      <c r="H23" s="321">
        <v>126816</v>
      </c>
      <c r="I23" s="321">
        <v>123558</v>
      </c>
      <c r="J23" s="321">
        <v>122035</v>
      </c>
      <c r="K23" s="321">
        <v>125744</v>
      </c>
      <c r="L23" s="321">
        <v>132856</v>
      </c>
      <c r="M23" s="272"/>
      <c r="N23" s="272"/>
      <c r="O23" s="272"/>
      <c r="P23" s="272"/>
      <c r="Q23" s="272"/>
      <c r="R23" s="272"/>
      <c r="S23" s="272"/>
      <c r="T23" s="272"/>
      <c r="U23" s="272"/>
      <c r="V23" s="272"/>
      <c r="W23" s="401"/>
      <c r="X23" s="401"/>
      <c r="Y23" s="401"/>
      <c r="Z23" s="401"/>
    </row>
    <row r="24" spans="1:26" ht="15" x14ac:dyDescent="0.2">
      <c r="A24" s="347" t="s">
        <v>12</v>
      </c>
      <c r="B24" s="321">
        <v>769510</v>
      </c>
      <c r="C24" s="321">
        <v>809896</v>
      </c>
      <c r="D24" s="321">
        <v>862524</v>
      </c>
      <c r="E24" s="321">
        <v>912999</v>
      </c>
      <c r="F24" s="321">
        <v>904913</v>
      </c>
      <c r="G24" s="321">
        <v>914204</v>
      </c>
      <c r="H24" s="321">
        <v>921687</v>
      </c>
      <c r="I24" s="321">
        <v>943624</v>
      </c>
      <c r="J24" s="321">
        <v>969736</v>
      </c>
      <c r="K24" s="321">
        <v>1017756</v>
      </c>
      <c r="L24" s="321">
        <v>1062509</v>
      </c>
      <c r="M24" s="272"/>
      <c r="N24" s="272"/>
      <c r="O24" s="272"/>
      <c r="P24" s="272"/>
      <c r="Q24" s="272"/>
      <c r="R24" s="272"/>
      <c r="S24" s="272"/>
      <c r="T24" s="272"/>
      <c r="U24" s="272"/>
      <c r="V24" s="272"/>
      <c r="W24" s="401"/>
      <c r="X24" s="401"/>
      <c r="Y24" s="401"/>
      <c r="Z24" s="401"/>
    </row>
    <row r="25" spans="1:26" ht="15" x14ac:dyDescent="0.2">
      <c r="A25" s="347" t="s">
        <v>205</v>
      </c>
      <c r="B25" s="321">
        <v>438180</v>
      </c>
      <c r="C25" s="321">
        <v>463218</v>
      </c>
      <c r="D25" s="321">
        <v>482826</v>
      </c>
      <c r="E25" s="321">
        <v>524128</v>
      </c>
      <c r="F25" s="321">
        <v>533170</v>
      </c>
      <c r="G25" s="321">
        <v>537633</v>
      </c>
      <c r="H25" s="321">
        <v>518366</v>
      </c>
      <c r="I25" s="321">
        <v>533941</v>
      </c>
      <c r="J25" s="321">
        <v>529441</v>
      </c>
      <c r="K25" s="321">
        <v>554124</v>
      </c>
      <c r="L25" s="321">
        <v>586226</v>
      </c>
      <c r="M25" s="272"/>
      <c r="N25" s="272"/>
      <c r="O25" s="272"/>
      <c r="P25" s="272"/>
      <c r="Q25" s="272"/>
      <c r="R25" s="272"/>
      <c r="S25" s="272"/>
      <c r="T25" s="272"/>
      <c r="U25" s="272"/>
      <c r="V25" s="272"/>
      <c r="W25" s="401"/>
      <c r="X25" s="401"/>
      <c r="Y25" s="401"/>
      <c r="Z25" s="401"/>
    </row>
    <row r="26" spans="1:26" ht="15" x14ac:dyDescent="0.2">
      <c r="A26" s="347" t="s">
        <v>206</v>
      </c>
      <c r="B26" s="321">
        <v>332380</v>
      </c>
      <c r="C26" s="321">
        <v>332635</v>
      </c>
      <c r="D26" s="321">
        <v>347618</v>
      </c>
      <c r="E26" s="321">
        <v>372741</v>
      </c>
      <c r="F26" s="321">
        <v>360493</v>
      </c>
      <c r="G26" s="321">
        <v>359824</v>
      </c>
      <c r="H26" s="321">
        <v>357380</v>
      </c>
      <c r="I26" s="321">
        <v>357383</v>
      </c>
      <c r="J26" s="321">
        <v>368794</v>
      </c>
      <c r="K26" s="321">
        <v>389166</v>
      </c>
      <c r="L26" s="321">
        <v>400834</v>
      </c>
      <c r="M26" s="272"/>
      <c r="N26" s="272"/>
      <c r="O26" s="272"/>
      <c r="P26" s="272"/>
      <c r="Q26" s="272"/>
      <c r="R26" s="272"/>
      <c r="S26" s="272"/>
      <c r="T26" s="272"/>
      <c r="U26" s="272"/>
      <c r="V26" s="272"/>
      <c r="W26" s="401"/>
      <c r="X26" s="401"/>
      <c r="Y26" s="401"/>
      <c r="Z26" s="401"/>
    </row>
    <row r="27" spans="1:26" ht="15" x14ac:dyDescent="0.2">
      <c r="A27" s="347" t="s">
        <v>207</v>
      </c>
      <c r="B27" s="321">
        <v>173709</v>
      </c>
      <c r="C27" s="321">
        <v>180600</v>
      </c>
      <c r="D27" s="321">
        <v>193635</v>
      </c>
      <c r="E27" s="321">
        <v>204303</v>
      </c>
      <c r="F27" s="321">
        <v>212812</v>
      </c>
      <c r="G27" s="321">
        <v>216377</v>
      </c>
      <c r="H27" s="321">
        <v>217300</v>
      </c>
      <c r="I27" s="321">
        <v>227076</v>
      </c>
      <c r="J27" s="321">
        <v>235033</v>
      </c>
      <c r="K27" s="321">
        <v>243582</v>
      </c>
      <c r="L27" s="321">
        <v>254470</v>
      </c>
      <c r="M27" s="272"/>
      <c r="N27" s="272"/>
      <c r="O27" s="272"/>
      <c r="P27" s="272"/>
      <c r="Q27" s="272"/>
      <c r="R27" s="272"/>
      <c r="S27" s="272"/>
      <c r="T27" s="272"/>
      <c r="U27" s="272"/>
      <c r="V27" s="272"/>
      <c r="W27" s="401"/>
      <c r="X27" s="401"/>
      <c r="Y27" s="401"/>
      <c r="Z27" s="401"/>
    </row>
    <row r="28" spans="1:26" ht="15" x14ac:dyDescent="0.2">
      <c r="A28" s="347" t="s">
        <v>16</v>
      </c>
      <c r="B28" s="321">
        <v>115450</v>
      </c>
      <c r="C28" s="321">
        <v>117667</v>
      </c>
      <c r="D28" s="321">
        <v>122976</v>
      </c>
      <c r="E28" s="321">
        <v>127605</v>
      </c>
      <c r="F28" s="321">
        <v>127491</v>
      </c>
      <c r="G28" s="321">
        <v>127497</v>
      </c>
      <c r="H28" s="321">
        <v>128946</v>
      </c>
      <c r="I28" s="321">
        <v>128618</v>
      </c>
      <c r="J28" s="321">
        <v>132712</v>
      </c>
      <c r="K28" s="321">
        <v>138209</v>
      </c>
      <c r="L28" s="321">
        <v>140916</v>
      </c>
      <c r="M28" s="272"/>
      <c r="N28" s="272"/>
      <c r="O28" s="272"/>
      <c r="P28" s="272"/>
      <c r="Q28" s="272"/>
      <c r="R28" s="272"/>
      <c r="S28" s="272"/>
      <c r="T28" s="272"/>
      <c r="U28" s="272"/>
      <c r="V28" s="272"/>
      <c r="W28" s="401"/>
      <c r="X28" s="401"/>
      <c r="Y28" s="401"/>
      <c r="Z28" s="401"/>
    </row>
    <row r="29" spans="1:26" ht="15" x14ac:dyDescent="0.2">
      <c r="A29" s="347" t="s">
        <v>17</v>
      </c>
      <c r="B29" s="321">
        <v>48220</v>
      </c>
      <c r="C29" s="321">
        <v>46674</v>
      </c>
      <c r="D29" s="321">
        <v>48957</v>
      </c>
      <c r="E29" s="321">
        <v>51658</v>
      </c>
      <c r="F29" s="321">
        <v>54223</v>
      </c>
      <c r="G29" s="321">
        <v>55592</v>
      </c>
      <c r="H29" s="321">
        <v>58727</v>
      </c>
      <c r="I29" s="321">
        <v>60219</v>
      </c>
      <c r="J29" s="321">
        <v>63730</v>
      </c>
      <c r="K29" s="321">
        <v>68576</v>
      </c>
      <c r="L29" s="321">
        <v>73909</v>
      </c>
      <c r="M29" s="272"/>
      <c r="N29" s="272"/>
      <c r="O29" s="272"/>
      <c r="P29" s="272"/>
      <c r="Q29" s="272"/>
      <c r="R29" s="272"/>
      <c r="S29" s="272"/>
      <c r="T29" s="272"/>
      <c r="U29" s="272"/>
      <c r="V29" s="272"/>
      <c r="W29" s="401"/>
      <c r="X29" s="401"/>
      <c r="Y29" s="401"/>
      <c r="Z29" s="401"/>
    </row>
    <row r="30" spans="1:26" ht="15" x14ac:dyDescent="0.2">
      <c r="A30" s="347" t="s">
        <v>18</v>
      </c>
      <c r="B30" s="321">
        <v>723086</v>
      </c>
      <c r="C30" s="321">
        <v>760533</v>
      </c>
      <c r="D30" s="321">
        <v>816181</v>
      </c>
      <c r="E30" s="321">
        <v>855584</v>
      </c>
      <c r="F30" s="321">
        <v>850398</v>
      </c>
      <c r="G30" s="321">
        <v>855979</v>
      </c>
      <c r="H30" s="321">
        <v>852400</v>
      </c>
      <c r="I30" s="321">
        <v>871263</v>
      </c>
      <c r="J30" s="321">
        <v>911398</v>
      </c>
      <c r="K30" s="321">
        <v>960967</v>
      </c>
      <c r="L30" s="321">
        <v>1009656</v>
      </c>
      <c r="M30" s="272"/>
      <c r="N30" s="272"/>
      <c r="O30" s="272"/>
      <c r="P30" s="272"/>
      <c r="Q30" s="272"/>
      <c r="R30" s="272"/>
      <c r="S30" s="272"/>
      <c r="T30" s="272"/>
      <c r="U30" s="272"/>
      <c r="V30" s="272"/>
      <c r="W30" s="401"/>
      <c r="X30" s="401"/>
      <c r="Y30" s="401"/>
      <c r="Z30" s="401"/>
    </row>
    <row r="31" spans="1:26" ht="15" x14ac:dyDescent="0.2">
      <c r="A31" s="347" t="s">
        <v>19</v>
      </c>
      <c r="B31" s="321">
        <v>102762</v>
      </c>
      <c r="C31" s="321">
        <v>106645</v>
      </c>
      <c r="D31" s="321">
        <v>107019</v>
      </c>
      <c r="E31" s="321">
        <v>112181</v>
      </c>
      <c r="F31" s="321">
        <v>116647</v>
      </c>
      <c r="G31" s="321">
        <v>120650</v>
      </c>
      <c r="H31" s="321">
        <v>122374</v>
      </c>
      <c r="I31" s="321">
        <v>124530</v>
      </c>
      <c r="J31" s="321">
        <v>128382</v>
      </c>
      <c r="K31" s="321">
        <v>129202</v>
      </c>
      <c r="L31" s="321">
        <v>134076</v>
      </c>
      <c r="M31" s="272"/>
      <c r="N31" s="272"/>
      <c r="O31" s="272"/>
      <c r="P31" s="272"/>
      <c r="Q31" s="272"/>
      <c r="R31" s="272"/>
      <c r="S31" s="272"/>
      <c r="T31" s="272"/>
      <c r="U31" s="272"/>
      <c r="V31" s="272"/>
      <c r="W31" s="401"/>
      <c r="X31" s="401"/>
      <c r="Y31" s="401"/>
      <c r="Z31" s="401"/>
    </row>
    <row r="32" spans="1:26" ht="15" x14ac:dyDescent="0.2">
      <c r="A32" s="347" t="s">
        <v>20</v>
      </c>
      <c r="B32" s="321">
        <v>302884</v>
      </c>
      <c r="C32" s="321">
        <v>333860</v>
      </c>
      <c r="D32" s="321">
        <v>358009</v>
      </c>
      <c r="E32" s="321">
        <v>373176</v>
      </c>
      <c r="F32" s="321">
        <v>354143</v>
      </c>
      <c r="G32" s="321">
        <v>356188</v>
      </c>
      <c r="H32" s="321">
        <v>345412</v>
      </c>
      <c r="I32" s="321">
        <v>349091</v>
      </c>
      <c r="J32" s="321">
        <v>347627</v>
      </c>
      <c r="K32" s="321">
        <v>352879</v>
      </c>
      <c r="L32" s="321">
        <v>362322</v>
      </c>
      <c r="M32" s="272"/>
      <c r="N32" s="272"/>
      <c r="O32" s="272"/>
      <c r="P32" s="272"/>
      <c r="Q32" s="272"/>
      <c r="R32" s="272"/>
      <c r="S32" s="272"/>
      <c r="T32" s="272"/>
      <c r="U32" s="272"/>
      <c r="V32" s="272"/>
      <c r="W32" s="401"/>
      <c r="X32" s="401"/>
      <c r="Y32" s="401"/>
      <c r="Z32" s="401"/>
    </row>
    <row r="33" spans="1:26" ht="15" x14ac:dyDescent="0.2">
      <c r="A33" s="347" t="s">
        <v>21</v>
      </c>
      <c r="B33" s="321">
        <v>167401</v>
      </c>
      <c r="C33" s="321">
        <v>177222</v>
      </c>
      <c r="D33" s="321">
        <v>195847</v>
      </c>
      <c r="E33" s="321">
        <v>206727</v>
      </c>
      <c r="F33" s="321">
        <v>207313</v>
      </c>
      <c r="G33" s="321">
        <v>210940</v>
      </c>
      <c r="H33" s="321">
        <v>212986</v>
      </c>
      <c r="I33" s="321">
        <v>219534</v>
      </c>
      <c r="J33" s="321">
        <v>227848</v>
      </c>
      <c r="K33" s="321">
        <v>241008</v>
      </c>
      <c r="L33" s="321">
        <v>253781</v>
      </c>
      <c r="M33" s="272"/>
      <c r="N33" s="272"/>
      <c r="O33" s="272"/>
      <c r="P33" s="272"/>
      <c r="Q33" s="272"/>
      <c r="R33" s="272"/>
      <c r="S33" s="272"/>
      <c r="T33" s="272"/>
      <c r="U33" s="272"/>
      <c r="V33" s="272"/>
      <c r="W33" s="401"/>
      <c r="X33" s="401"/>
      <c r="Y33" s="401"/>
      <c r="Z33" s="401"/>
    </row>
    <row r="34" spans="1:26" ht="15" x14ac:dyDescent="0.2">
      <c r="A34" s="347" t="s">
        <v>22</v>
      </c>
      <c r="B34" s="321">
        <v>113462</v>
      </c>
      <c r="C34" s="321">
        <v>125023</v>
      </c>
      <c r="D34" s="321">
        <v>135747</v>
      </c>
      <c r="E34" s="321">
        <v>147797</v>
      </c>
      <c r="F34" s="321">
        <v>148507</v>
      </c>
      <c r="G34" s="321">
        <v>156368</v>
      </c>
      <c r="H34" s="321">
        <v>167192</v>
      </c>
      <c r="I34" s="321">
        <v>181156</v>
      </c>
      <c r="J34" s="321">
        <v>182035</v>
      </c>
      <c r="K34" s="321">
        <v>204242</v>
      </c>
      <c r="L34" s="321">
        <v>215071</v>
      </c>
      <c r="M34" s="272"/>
      <c r="N34" s="272"/>
      <c r="O34" s="272"/>
      <c r="P34" s="272"/>
      <c r="Q34" s="272"/>
      <c r="R34" s="272"/>
      <c r="S34" s="272"/>
      <c r="T34" s="272"/>
      <c r="U34" s="272"/>
      <c r="V34" s="272"/>
      <c r="W34" s="401"/>
      <c r="X34" s="401"/>
      <c r="Y34" s="401"/>
      <c r="Z34" s="401"/>
    </row>
    <row r="35" spans="1:26" ht="15" x14ac:dyDescent="0.2">
      <c r="A35" s="347" t="s">
        <v>23</v>
      </c>
      <c r="B35" s="321">
        <v>163730</v>
      </c>
      <c r="C35" s="321">
        <v>168011</v>
      </c>
      <c r="D35" s="321">
        <v>175486</v>
      </c>
      <c r="E35" s="321">
        <v>187367</v>
      </c>
      <c r="F35" s="321">
        <v>190357</v>
      </c>
      <c r="G35" s="321">
        <v>196628</v>
      </c>
      <c r="H35" s="321">
        <v>198502</v>
      </c>
      <c r="I35" s="321">
        <v>207188</v>
      </c>
      <c r="J35" s="321">
        <v>218292</v>
      </c>
      <c r="K35" s="321">
        <v>228913</v>
      </c>
      <c r="L35" s="321">
        <v>236186</v>
      </c>
      <c r="M35" s="272"/>
      <c r="N35" s="272"/>
      <c r="O35" s="272"/>
      <c r="P35" s="272"/>
      <c r="Q35" s="272"/>
      <c r="R35" s="272"/>
      <c r="S35" s="272"/>
      <c r="T35" s="272"/>
      <c r="U35" s="272"/>
      <c r="V35" s="272"/>
      <c r="W35" s="401"/>
      <c r="X35" s="401"/>
      <c r="Y35" s="401"/>
      <c r="Z35" s="401"/>
    </row>
    <row r="36" spans="1:26" ht="15" x14ac:dyDescent="0.2">
      <c r="A36" s="347" t="s">
        <v>24</v>
      </c>
      <c r="B36" s="321">
        <v>219865</v>
      </c>
      <c r="C36" s="321">
        <v>227608</v>
      </c>
      <c r="D36" s="321">
        <v>234511</v>
      </c>
      <c r="E36" s="321">
        <v>245372</v>
      </c>
      <c r="F36" s="321">
        <v>253154</v>
      </c>
      <c r="G36" s="321">
        <v>260693</v>
      </c>
      <c r="H36" s="321">
        <v>263152</v>
      </c>
      <c r="I36" s="321">
        <v>267362</v>
      </c>
      <c r="J36" s="321">
        <v>277040</v>
      </c>
      <c r="K36" s="321">
        <v>285717</v>
      </c>
      <c r="L36" s="321">
        <v>303892</v>
      </c>
      <c r="M36" s="272"/>
      <c r="N36" s="272"/>
      <c r="O36" s="272"/>
      <c r="P36" s="272"/>
      <c r="Q36" s="272"/>
      <c r="R36" s="272"/>
      <c r="S36" s="272"/>
      <c r="T36" s="272"/>
      <c r="U36" s="272"/>
      <c r="V36" s="272"/>
      <c r="W36" s="401"/>
      <c r="X36" s="401"/>
      <c r="Y36" s="401"/>
      <c r="Z36" s="401"/>
    </row>
    <row r="37" spans="1:26" ht="15" x14ac:dyDescent="0.2">
      <c r="A37" s="347" t="s">
        <v>25</v>
      </c>
      <c r="B37" s="321">
        <v>271738</v>
      </c>
      <c r="C37" s="321">
        <v>278815</v>
      </c>
      <c r="D37" s="321">
        <v>293647</v>
      </c>
      <c r="E37" s="321">
        <v>315634</v>
      </c>
      <c r="F37" s="321">
        <v>295864</v>
      </c>
      <c r="G37" s="321">
        <v>292988</v>
      </c>
      <c r="H37" s="321">
        <v>297886</v>
      </c>
      <c r="I37" s="321">
        <v>312500</v>
      </c>
      <c r="J37" s="321">
        <v>326253</v>
      </c>
      <c r="K37" s="321">
        <v>344029</v>
      </c>
      <c r="L37" s="321">
        <v>364356</v>
      </c>
      <c r="M37" s="272"/>
      <c r="N37" s="272"/>
      <c r="O37" s="272"/>
      <c r="P37" s="272"/>
      <c r="Q37" s="272"/>
      <c r="R37" s="272"/>
      <c r="S37" s="272"/>
      <c r="T37" s="272"/>
      <c r="U37" s="272"/>
      <c r="V37" s="272"/>
      <c r="W37" s="401"/>
      <c r="X37" s="401"/>
      <c r="Y37" s="401"/>
      <c r="Z37" s="401"/>
    </row>
    <row r="38" spans="1:26" ht="15" x14ac:dyDescent="0.2">
      <c r="A38" s="347" t="s">
        <v>26</v>
      </c>
      <c r="B38" s="321">
        <v>73632</v>
      </c>
      <c r="C38" s="321">
        <v>71648</v>
      </c>
      <c r="D38" s="321">
        <v>74851</v>
      </c>
      <c r="E38" s="321">
        <v>83043</v>
      </c>
      <c r="F38" s="321">
        <v>86690</v>
      </c>
      <c r="G38" s="321">
        <v>86236</v>
      </c>
      <c r="H38" s="321">
        <v>91710</v>
      </c>
      <c r="I38" s="321">
        <v>98343</v>
      </c>
      <c r="J38" s="321">
        <v>103162</v>
      </c>
      <c r="K38" s="321">
        <v>108349</v>
      </c>
      <c r="L38" s="321">
        <v>113275</v>
      </c>
      <c r="M38" s="272"/>
      <c r="N38" s="272"/>
      <c r="O38" s="272"/>
      <c r="P38" s="272"/>
      <c r="Q38" s="272"/>
      <c r="R38" s="272"/>
      <c r="S38" s="272"/>
      <c r="T38" s="272"/>
      <c r="U38" s="272"/>
      <c r="V38" s="272"/>
      <c r="W38" s="401"/>
      <c r="X38" s="401"/>
      <c r="Y38" s="401"/>
      <c r="Z38" s="401"/>
    </row>
    <row r="39" spans="1:26" ht="15" x14ac:dyDescent="0.2">
      <c r="A39" s="347" t="s">
        <v>27</v>
      </c>
      <c r="B39" s="321">
        <v>364593</v>
      </c>
      <c r="C39" s="321">
        <v>387159</v>
      </c>
      <c r="D39" s="321">
        <v>418840</v>
      </c>
      <c r="E39" s="321">
        <v>450936</v>
      </c>
      <c r="F39" s="321">
        <v>438583</v>
      </c>
      <c r="G39" s="321">
        <v>436212</v>
      </c>
      <c r="H39" s="321">
        <v>433894</v>
      </c>
      <c r="I39" s="321">
        <v>456146</v>
      </c>
      <c r="J39" s="321">
        <v>476820</v>
      </c>
      <c r="K39" s="321">
        <v>490131</v>
      </c>
      <c r="L39" s="321">
        <v>500687</v>
      </c>
      <c r="M39" s="272"/>
      <c r="N39" s="272"/>
      <c r="O39" s="272"/>
      <c r="P39" s="272"/>
      <c r="Q39" s="272"/>
      <c r="R39" s="272"/>
      <c r="S39" s="272"/>
      <c r="T39" s="272"/>
      <c r="U39" s="272"/>
      <c r="V39" s="272"/>
      <c r="W39" s="401"/>
      <c r="X39" s="401"/>
      <c r="Y39" s="401"/>
      <c r="Z39" s="401"/>
    </row>
    <row r="40" spans="1:26" ht="15" x14ac:dyDescent="0.2">
      <c r="A40" s="347" t="s">
        <v>28</v>
      </c>
      <c r="B40" s="321">
        <v>57298</v>
      </c>
      <c r="C40" s="321">
        <v>60909</v>
      </c>
      <c r="D40" s="321">
        <v>64311</v>
      </c>
      <c r="E40" s="321">
        <v>71148</v>
      </c>
      <c r="F40" s="321">
        <v>68226</v>
      </c>
      <c r="G40" s="321">
        <v>68042</v>
      </c>
      <c r="H40" s="321">
        <v>62821</v>
      </c>
      <c r="I40" s="321">
        <v>65178</v>
      </c>
      <c r="J40" s="321">
        <v>64724</v>
      </c>
      <c r="K40" s="321">
        <v>63110</v>
      </c>
      <c r="L40" s="321">
        <v>61249</v>
      </c>
      <c r="M40" s="272"/>
      <c r="N40" s="272"/>
      <c r="O40" s="272"/>
      <c r="P40" s="272"/>
      <c r="Q40" s="272"/>
      <c r="R40" s="272"/>
      <c r="S40" s="272"/>
      <c r="T40" s="272"/>
      <c r="U40" s="272"/>
      <c r="V40" s="272"/>
      <c r="W40" s="401"/>
      <c r="X40" s="401"/>
      <c r="Y40" s="401"/>
      <c r="Z40" s="401"/>
    </row>
    <row r="41" spans="1:26" ht="15" x14ac:dyDescent="0.2">
      <c r="A41" s="347" t="s">
        <v>29</v>
      </c>
      <c r="B41" s="321">
        <v>232867</v>
      </c>
      <c r="C41" s="321">
        <v>239755</v>
      </c>
      <c r="D41" s="321">
        <v>253083</v>
      </c>
      <c r="E41" s="321">
        <v>267549</v>
      </c>
      <c r="F41" s="321">
        <v>280123</v>
      </c>
      <c r="G41" s="321">
        <v>283471</v>
      </c>
      <c r="H41" s="321">
        <v>290279</v>
      </c>
      <c r="I41" s="321">
        <v>294607</v>
      </c>
      <c r="J41" s="321">
        <v>303042</v>
      </c>
      <c r="K41" s="321">
        <v>318904</v>
      </c>
      <c r="L41" s="321">
        <v>330180</v>
      </c>
      <c r="M41" s="272"/>
      <c r="N41" s="272"/>
      <c r="O41" s="272"/>
      <c r="P41" s="272"/>
      <c r="Q41" s="272"/>
      <c r="R41" s="272"/>
      <c r="S41" s="272"/>
      <c r="T41" s="272"/>
      <c r="U41" s="272"/>
      <c r="V41" s="272"/>
      <c r="W41" s="401"/>
      <c r="X41" s="401"/>
      <c r="Y41" s="401"/>
      <c r="Z41" s="401"/>
    </row>
    <row r="42" spans="1:26" ht="15" x14ac:dyDescent="0.2">
      <c r="A42" s="347" t="s">
        <v>30</v>
      </c>
      <c r="B42" s="321">
        <v>131419</v>
      </c>
      <c r="C42" s="321">
        <v>133242</v>
      </c>
      <c r="D42" s="321">
        <v>131859</v>
      </c>
      <c r="E42" s="321">
        <v>137099</v>
      </c>
      <c r="F42" s="321">
        <v>139949</v>
      </c>
      <c r="G42" s="321">
        <v>140844</v>
      </c>
      <c r="H42" s="321">
        <v>144732</v>
      </c>
      <c r="I42" s="321">
        <v>145009</v>
      </c>
      <c r="J42" s="321">
        <v>151246</v>
      </c>
      <c r="K42" s="321">
        <v>160291</v>
      </c>
      <c r="L42" s="321">
        <v>163105</v>
      </c>
      <c r="M42" s="272"/>
      <c r="N42" s="272"/>
      <c r="O42" s="272"/>
      <c r="P42" s="272"/>
      <c r="Q42" s="272"/>
      <c r="R42" s="272"/>
      <c r="S42" s="272"/>
      <c r="T42" s="272"/>
      <c r="U42" s="272"/>
      <c r="V42" s="272"/>
      <c r="W42" s="401"/>
      <c r="X42" s="401"/>
      <c r="Y42" s="401"/>
      <c r="Z42" s="401"/>
    </row>
    <row r="43" spans="1:26" ht="15" x14ac:dyDescent="0.2">
      <c r="A43" s="347" t="s">
        <v>31</v>
      </c>
      <c r="B43" s="321">
        <v>163470</v>
      </c>
      <c r="C43" s="321">
        <v>178967</v>
      </c>
      <c r="D43" s="321">
        <v>195557</v>
      </c>
      <c r="E43" s="321">
        <v>212837</v>
      </c>
      <c r="F43" s="321">
        <v>215883</v>
      </c>
      <c r="G43" s="321">
        <v>218369</v>
      </c>
      <c r="H43" s="321">
        <v>221226</v>
      </c>
      <c r="I43" s="321">
        <v>228797</v>
      </c>
      <c r="J43" s="321">
        <v>232750</v>
      </c>
      <c r="K43" s="321">
        <v>236018</v>
      </c>
      <c r="L43" s="321">
        <v>242421</v>
      </c>
      <c r="M43" s="272"/>
      <c r="N43" s="272"/>
      <c r="O43" s="272"/>
      <c r="P43" s="272"/>
      <c r="Q43" s="272"/>
      <c r="R43" s="272"/>
      <c r="S43" s="272"/>
      <c r="T43" s="272"/>
      <c r="U43" s="272"/>
      <c r="V43" s="272"/>
      <c r="W43" s="388"/>
    </row>
    <row r="44" spans="1:26" ht="15.75" thickBot="1" x14ac:dyDescent="0.25">
      <c r="A44" s="352" t="s">
        <v>32</v>
      </c>
      <c r="B44" s="323">
        <v>73285</v>
      </c>
      <c r="C44" s="323">
        <v>76850</v>
      </c>
      <c r="D44" s="323">
        <v>81019</v>
      </c>
      <c r="E44" s="323">
        <v>87639</v>
      </c>
      <c r="F44" s="323">
        <v>89793</v>
      </c>
      <c r="G44" s="323">
        <v>91306</v>
      </c>
      <c r="H44" s="323">
        <v>91184</v>
      </c>
      <c r="I44" s="323">
        <v>92345</v>
      </c>
      <c r="J44" s="323">
        <v>93969</v>
      </c>
      <c r="K44" s="323">
        <v>94770</v>
      </c>
      <c r="L44" s="323">
        <v>100217</v>
      </c>
      <c r="M44" s="272"/>
      <c r="N44" s="272"/>
      <c r="O44" s="272"/>
      <c r="P44" s="272"/>
      <c r="Q44" s="272"/>
      <c r="R44" s="272"/>
      <c r="S44" s="272"/>
      <c r="T44" s="272"/>
      <c r="U44" s="272"/>
      <c r="V44" s="272"/>
      <c r="W44" s="388"/>
    </row>
    <row r="45" spans="1:26" s="393" customFormat="1" ht="12.75" customHeight="1" x14ac:dyDescent="0.2">
      <c r="A45" s="356" t="s">
        <v>494</v>
      </c>
      <c r="B45" s="357"/>
      <c r="C45" s="357"/>
      <c r="D45" s="357"/>
      <c r="E45" s="357"/>
      <c r="F45" s="357"/>
      <c r="G45" s="330"/>
      <c r="H45" s="330"/>
      <c r="I45" s="330"/>
      <c r="J45" s="359"/>
      <c r="K45" s="359"/>
      <c r="L45" s="359"/>
      <c r="M45" s="272"/>
      <c r="N45" s="272"/>
      <c r="O45" s="272"/>
      <c r="P45" s="272"/>
      <c r="Q45" s="272"/>
      <c r="R45" s="272"/>
      <c r="S45" s="272"/>
      <c r="T45" s="272"/>
      <c r="U45" s="272"/>
      <c r="V45" s="272"/>
      <c r="W45" s="394"/>
      <c r="X45" s="394"/>
    </row>
    <row r="46" spans="1:26" ht="12.75" customHeight="1" x14ac:dyDescent="0.2">
      <c r="A46" s="311" t="s">
        <v>520</v>
      </c>
      <c r="B46" s="311"/>
      <c r="C46" s="311"/>
      <c r="D46" s="311"/>
      <c r="E46" s="311"/>
      <c r="F46" s="311"/>
      <c r="G46" s="262"/>
      <c r="H46" s="262"/>
      <c r="I46" s="262"/>
      <c r="J46" s="262"/>
      <c r="K46" s="262"/>
      <c r="L46" s="262"/>
      <c r="M46" s="25"/>
      <c r="N46" s="25"/>
      <c r="O46" s="25"/>
      <c r="P46" s="25"/>
      <c r="Q46" s="25"/>
    </row>
    <row r="47" spans="1:26" ht="15.75" customHeight="1" x14ac:dyDescent="0.2">
      <c r="A47" s="311" t="s">
        <v>186</v>
      </c>
      <c r="B47" s="311"/>
      <c r="C47" s="311"/>
      <c r="D47" s="311"/>
      <c r="E47" s="311"/>
      <c r="F47" s="311"/>
      <c r="G47" s="262"/>
      <c r="H47" s="262"/>
      <c r="I47" s="262"/>
      <c r="J47" s="262"/>
      <c r="K47" s="262"/>
      <c r="L47" s="262"/>
      <c r="M47" s="25"/>
      <c r="N47" s="25"/>
      <c r="O47" s="25"/>
      <c r="P47" s="25"/>
      <c r="Q47" s="25"/>
    </row>
    <row r="48" spans="1:26" ht="18.75" x14ac:dyDescent="0.2">
      <c r="A48" s="359"/>
      <c r="B48" s="359"/>
      <c r="C48" s="359"/>
      <c r="D48" s="359"/>
      <c r="E48" s="359"/>
      <c r="F48" s="359"/>
      <c r="G48" s="359"/>
      <c r="H48" s="359"/>
      <c r="I48" s="359"/>
      <c r="J48" s="359"/>
      <c r="K48" s="262"/>
      <c r="L48" s="262"/>
      <c r="M48" s="394"/>
      <c r="N48" s="394"/>
      <c r="O48" s="394"/>
      <c r="P48" s="394"/>
      <c r="Q48" s="394"/>
      <c r="R48" s="394"/>
      <c r="S48" s="394"/>
      <c r="T48" s="394"/>
      <c r="U48" s="394"/>
    </row>
    <row r="49" spans="1:21" ht="18.75" x14ac:dyDescent="0.2">
      <c r="A49" s="262"/>
      <c r="B49" s="359"/>
      <c r="C49" s="359"/>
      <c r="D49" s="359"/>
      <c r="E49" s="359"/>
      <c r="F49" s="359"/>
      <c r="G49" s="359"/>
      <c r="H49" s="359"/>
      <c r="I49" s="359"/>
      <c r="J49" s="359"/>
      <c r="K49" s="262"/>
      <c r="L49" s="262"/>
      <c r="M49" s="394"/>
      <c r="N49" s="394"/>
      <c r="O49" s="394"/>
      <c r="P49" s="394"/>
      <c r="Q49" s="394"/>
      <c r="R49" s="394"/>
      <c r="S49" s="394"/>
      <c r="T49" s="394"/>
      <c r="U49" s="394"/>
    </row>
    <row r="50" spans="1:21" ht="18.75" x14ac:dyDescent="0.2">
      <c r="A50" s="262"/>
      <c r="B50" s="359"/>
      <c r="C50" s="359"/>
      <c r="D50" s="359"/>
      <c r="E50" s="359"/>
      <c r="F50" s="359"/>
      <c r="G50" s="359"/>
      <c r="H50" s="359"/>
      <c r="I50" s="359"/>
      <c r="J50" s="359"/>
      <c r="K50" s="262"/>
      <c r="L50" s="262"/>
      <c r="M50" s="394"/>
      <c r="N50" s="394"/>
      <c r="O50" s="394"/>
      <c r="P50" s="394"/>
      <c r="Q50" s="394"/>
      <c r="R50" s="394"/>
      <c r="S50" s="394"/>
      <c r="T50" s="394"/>
      <c r="U50" s="394"/>
    </row>
    <row r="51" spans="1:21" ht="18.75" x14ac:dyDescent="0.2">
      <c r="A51" s="262"/>
      <c r="B51" s="359"/>
      <c r="C51" s="359"/>
      <c r="D51" s="359"/>
      <c r="E51" s="359"/>
      <c r="F51" s="359"/>
      <c r="G51" s="359"/>
      <c r="H51" s="359"/>
      <c r="I51" s="359"/>
      <c r="J51" s="359"/>
      <c r="K51" s="262"/>
      <c r="L51" s="262"/>
      <c r="M51" s="394"/>
      <c r="N51" s="394"/>
      <c r="O51" s="394"/>
      <c r="P51" s="394"/>
      <c r="Q51" s="394"/>
      <c r="R51" s="394"/>
      <c r="S51" s="394"/>
      <c r="T51" s="394"/>
      <c r="U51" s="394"/>
    </row>
    <row r="52" spans="1:21" ht="18.75" x14ac:dyDescent="0.2">
      <c r="A52" s="262"/>
      <c r="B52" s="359"/>
      <c r="C52" s="359"/>
      <c r="D52" s="359"/>
      <c r="E52" s="359"/>
      <c r="F52" s="359"/>
      <c r="G52" s="359"/>
      <c r="H52" s="359"/>
      <c r="I52" s="359"/>
      <c r="J52" s="359"/>
      <c r="K52" s="262"/>
      <c r="L52" s="262"/>
      <c r="M52" s="394"/>
      <c r="N52" s="394"/>
      <c r="O52" s="394"/>
      <c r="P52" s="394"/>
      <c r="Q52" s="394"/>
      <c r="R52" s="394"/>
      <c r="S52" s="394"/>
      <c r="T52" s="394"/>
      <c r="U52" s="394"/>
    </row>
    <row r="53" spans="1:21" ht="18.75" x14ac:dyDescent="0.2">
      <c r="A53" s="359"/>
      <c r="B53" s="359"/>
      <c r="C53" s="359"/>
      <c r="D53" s="359"/>
      <c r="E53" s="359"/>
      <c r="F53" s="359"/>
      <c r="G53" s="359"/>
      <c r="H53" s="359"/>
      <c r="I53" s="359"/>
      <c r="J53" s="359"/>
      <c r="K53" s="262"/>
      <c r="L53" s="262"/>
      <c r="M53" s="394"/>
      <c r="N53" s="394"/>
      <c r="O53" s="394"/>
      <c r="P53" s="394"/>
      <c r="Q53" s="394"/>
      <c r="R53" s="394"/>
      <c r="S53" s="394"/>
      <c r="T53" s="394"/>
      <c r="U53" s="394"/>
    </row>
    <row r="54" spans="1:21" ht="18.75" x14ac:dyDescent="0.2">
      <c r="A54" s="359"/>
      <c r="B54" s="359"/>
      <c r="C54" s="359"/>
      <c r="D54" s="359"/>
      <c r="E54" s="359"/>
      <c r="F54" s="359"/>
      <c r="G54" s="359"/>
      <c r="H54" s="359"/>
      <c r="I54" s="359"/>
      <c r="J54" s="359"/>
      <c r="K54" s="262"/>
      <c r="L54" s="262"/>
      <c r="M54" s="394"/>
      <c r="N54" s="394"/>
      <c r="O54" s="394"/>
      <c r="P54" s="394"/>
      <c r="Q54" s="394"/>
      <c r="R54" s="394"/>
      <c r="S54" s="394"/>
      <c r="T54" s="394"/>
      <c r="U54" s="394"/>
    </row>
    <row r="55" spans="1:21" ht="18.75" x14ac:dyDescent="0.2">
      <c r="A55" s="359"/>
      <c r="B55" s="359"/>
      <c r="C55" s="359"/>
      <c r="D55" s="359"/>
      <c r="E55" s="359"/>
      <c r="F55" s="359"/>
      <c r="G55" s="359"/>
      <c r="H55" s="359"/>
      <c r="I55" s="359"/>
      <c r="J55" s="359"/>
      <c r="K55" s="262"/>
      <c r="L55" s="262"/>
      <c r="M55" s="394"/>
      <c r="N55" s="394"/>
      <c r="O55" s="394"/>
      <c r="P55" s="394"/>
      <c r="Q55" s="394"/>
      <c r="R55" s="394"/>
      <c r="S55" s="394"/>
      <c r="T55" s="394"/>
      <c r="U55" s="394"/>
    </row>
    <row r="56" spans="1:21" ht="18.75" x14ac:dyDescent="0.2">
      <c r="A56" s="359"/>
      <c r="B56" s="359"/>
      <c r="C56" s="359"/>
      <c r="D56" s="359"/>
      <c r="E56" s="359"/>
      <c r="F56" s="359"/>
      <c r="G56" s="359"/>
      <c r="H56" s="359"/>
      <c r="I56" s="359"/>
      <c r="J56" s="359"/>
      <c r="K56" s="262"/>
      <c r="L56" s="262"/>
      <c r="M56" s="394"/>
      <c r="N56" s="394"/>
      <c r="O56" s="394"/>
      <c r="P56" s="394"/>
      <c r="Q56" s="394"/>
      <c r="R56" s="394"/>
      <c r="S56" s="394"/>
      <c r="T56" s="394"/>
      <c r="U56" s="394"/>
    </row>
    <row r="57" spans="1:21" ht="18.75" x14ac:dyDescent="0.2">
      <c r="A57" s="359"/>
      <c r="B57" s="359"/>
      <c r="C57" s="359"/>
      <c r="D57" s="359"/>
      <c r="E57" s="359"/>
      <c r="F57" s="359"/>
      <c r="G57" s="359"/>
      <c r="H57" s="359"/>
      <c r="I57" s="359"/>
      <c r="J57" s="359"/>
      <c r="K57" s="262"/>
      <c r="L57" s="262"/>
      <c r="M57" s="394"/>
      <c r="N57" s="394"/>
      <c r="O57" s="394"/>
      <c r="P57" s="394"/>
      <c r="Q57" s="394"/>
      <c r="R57" s="394"/>
      <c r="S57" s="394"/>
      <c r="T57" s="394"/>
      <c r="U57" s="394"/>
    </row>
    <row r="58" spans="1:21" ht="18.75" x14ac:dyDescent="0.2">
      <c r="A58" s="359"/>
      <c r="B58" s="359"/>
      <c r="C58" s="359"/>
      <c r="D58" s="359"/>
      <c r="E58" s="359"/>
      <c r="F58" s="359"/>
      <c r="G58" s="359"/>
      <c r="H58" s="359"/>
      <c r="I58" s="359"/>
      <c r="J58" s="359"/>
      <c r="K58" s="262"/>
      <c r="L58" s="262"/>
      <c r="M58" s="394"/>
      <c r="N58" s="394"/>
      <c r="O58" s="394"/>
      <c r="P58" s="394"/>
      <c r="Q58" s="394"/>
      <c r="R58" s="394"/>
      <c r="S58" s="394"/>
      <c r="T58" s="394"/>
      <c r="U58" s="394"/>
    </row>
    <row r="59" spans="1:21" ht="18.75" x14ac:dyDescent="0.2">
      <c r="A59" s="359"/>
      <c r="B59" s="359"/>
      <c r="C59" s="359"/>
      <c r="D59" s="359"/>
      <c r="E59" s="359"/>
      <c r="F59" s="359"/>
      <c r="G59" s="359"/>
      <c r="H59" s="359"/>
      <c r="I59" s="359"/>
      <c r="J59" s="359"/>
      <c r="K59" s="262"/>
      <c r="L59" s="262"/>
      <c r="M59" s="394"/>
      <c r="N59" s="394"/>
      <c r="O59" s="394"/>
      <c r="P59" s="394"/>
      <c r="Q59" s="394"/>
      <c r="R59" s="394"/>
      <c r="S59" s="394"/>
      <c r="T59" s="394"/>
      <c r="U59" s="394"/>
    </row>
    <row r="60" spans="1:21" ht="18.75" x14ac:dyDescent="0.2">
      <c r="A60" s="359"/>
      <c r="B60" s="359"/>
      <c r="C60" s="359"/>
      <c r="D60" s="359"/>
      <c r="E60" s="359"/>
      <c r="F60" s="359"/>
      <c r="G60" s="359"/>
      <c r="H60" s="359"/>
      <c r="I60" s="359"/>
      <c r="J60" s="359"/>
      <c r="K60" s="262"/>
      <c r="L60" s="262"/>
      <c r="M60" s="394"/>
      <c r="N60" s="394"/>
      <c r="O60" s="394"/>
      <c r="P60" s="394"/>
      <c r="Q60" s="394"/>
      <c r="R60" s="394"/>
      <c r="S60" s="394"/>
      <c r="T60" s="394"/>
      <c r="U60" s="394"/>
    </row>
    <row r="61" spans="1:21" ht="18.75" x14ac:dyDescent="0.2">
      <c r="A61" s="359"/>
      <c r="B61" s="359"/>
      <c r="C61" s="359"/>
      <c r="D61" s="359"/>
      <c r="E61" s="359"/>
      <c r="F61" s="359"/>
      <c r="G61" s="359"/>
      <c r="H61" s="359"/>
      <c r="I61" s="359"/>
      <c r="J61" s="359"/>
      <c r="K61" s="262"/>
      <c r="L61" s="262"/>
      <c r="M61" s="394"/>
      <c r="N61" s="394"/>
      <c r="O61" s="394"/>
      <c r="P61" s="394"/>
      <c r="Q61" s="394"/>
      <c r="R61" s="394"/>
      <c r="S61" s="394"/>
      <c r="T61" s="394"/>
      <c r="U61" s="394"/>
    </row>
    <row r="62" spans="1:21" ht="18.75" x14ac:dyDescent="0.2">
      <c r="A62" s="359"/>
      <c r="B62" s="359"/>
      <c r="C62" s="359"/>
      <c r="D62" s="359"/>
      <c r="E62" s="359"/>
      <c r="F62" s="359"/>
      <c r="G62" s="359"/>
      <c r="H62" s="359"/>
      <c r="I62" s="359"/>
      <c r="J62" s="359"/>
      <c r="K62" s="262"/>
      <c r="L62" s="262"/>
      <c r="M62" s="394"/>
      <c r="N62" s="394"/>
      <c r="O62" s="394"/>
      <c r="P62" s="394"/>
      <c r="Q62" s="394"/>
      <c r="R62" s="394"/>
      <c r="S62" s="394"/>
      <c r="T62" s="394"/>
      <c r="U62" s="394"/>
    </row>
    <row r="63" spans="1:21" ht="18.75" x14ac:dyDescent="0.2">
      <c r="A63" s="359"/>
      <c r="B63" s="359"/>
      <c r="C63" s="359"/>
      <c r="D63" s="359"/>
      <c r="E63" s="359"/>
      <c r="F63" s="359"/>
      <c r="G63" s="359"/>
      <c r="H63" s="359"/>
      <c r="I63" s="359"/>
      <c r="J63" s="359"/>
      <c r="K63" s="262"/>
      <c r="L63" s="262"/>
      <c r="M63" s="394"/>
      <c r="N63" s="394"/>
      <c r="O63" s="394"/>
      <c r="P63" s="394"/>
      <c r="Q63" s="394"/>
      <c r="R63" s="394"/>
      <c r="S63" s="394"/>
      <c r="T63" s="394"/>
      <c r="U63" s="394"/>
    </row>
    <row r="64" spans="1:21" ht="18.75" x14ac:dyDescent="0.2">
      <c r="A64" s="359"/>
      <c r="B64" s="359"/>
      <c r="C64" s="359"/>
      <c r="D64" s="359"/>
      <c r="E64" s="359"/>
      <c r="F64" s="359"/>
      <c r="G64" s="359"/>
      <c r="H64" s="359"/>
      <c r="I64" s="359"/>
      <c r="J64" s="359"/>
      <c r="K64" s="262"/>
      <c r="L64" s="262"/>
      <c r="M64" s="394"/>
      <c r="N64" s="394"/>
      <c r="O64" s="394"/>
      <c r="P64" s="394"/>
      <c r="Q64" s="394"/>
      <c r="R64" s="394"/>
      <c r="S64" s="394"/>
      <c r="T64" s="394"/>
      <c r="U64" s="394"/>
    </row>
    <row r="65" spans="1:21" ht="18.75" x14ac:dyDescent="0.2">
      <c r="A65" s="359"/>
      <c r="B65" s="359"/>
      <c r="C65" s="359"/>
      <c r="D65" s="359"/>
      <c r="E65" s="359"/>
      <c r="F65" s="359"/>
      <c r="G65" s="359"/>
      <c r="H65" s="359"/>
      <c r="I65" s="359"/>
      <c r="J65" s="359"/>
      <c r="K65" s="262"/>
      <c r="L65" s="262"/>
      <c r="M65" s="394"/>
      <c r="N65" s="394"/>
      <c r="O65" s="394"/>
      <c r="P65" s="394"/>
      <c r="Q65" s="394"/>
      <c r="R65" s="394"/>
      <c r="S65" s="394"/>
      <c r="T65" s="394"/>
      <c r="U65" s="394"/>
    </row>
    <row r="66" spans="1:21" ht="18.75" x14ac:dyDescent="0.2">
      <c r="A66" s="359"/>
      <c r="B66" s="359"/>
      <c r="C66" s="359"/>
      <c r="D66" s="359"/>
      <c r="E66" s="359"/>
      <c r="F66" s="359"/>
      <c r="G66" s="359"/>
      <c r="H66" s="359"/>
      <c r="I66" s="359"/>
      <c r="J66" s="359"/>
      <c r="K66" s="262"/>
      <c r="L66" s="262"/>
      <c r="M66" s="394"/>
      <c r="N66" s="394"/>
      <c r="O66" s="394"/>
      <c r="P66" s="394"/>
      <c r="Q66" s="394"/>
      <c r="R66" s="394"/>
      <c r="S66" s="394"/>
      <c r="T66" s="394"/>
      <c r="U66" s="394"/>
    </row>
    <row r="67" spans="1:21" ht="18.75" x14ac:dyDescent="0.2">
      <c r="A67" s="359"/>
      <c r="B67" s="359"/>
      <c r="C67" s="359"/>
      <c r="D67" s="359"/>
      <c r="E67" s="359"/>
      <c r="F67" s="359"/>
      <c r="G67" s="359"/>
      <c r="H67" s="359"/>
      <c r="I67" s="359"/>
      <c r="J67" s="359"/>
      <c r="K67" s="262"/>
      <c r="L67" s="262"/>
      <c r="M67" s="394"/>
      <c r="N67" s="394"/>
      <c r="O67" s="394"/>
      <c r="P67" s="394"/>
      <c r="Q67" s="394"/>
      <c r="R67" s="394"/>
      <c r="S67" s="394"/>
      <c r="T67" s="394"/>
      <c r="U67" s="394"/>
    </row>
    <row r="68" spans="1:21" ht="18.75" x14ac:dyDescent="0.2">
      <c r="A68" s="359"/>
      <c r="B68" s="359"/>
      <c r="C68" s="359"/>
      <c r="D68" s="359"/>
      <c r="E68" s="359"/>
      <c r="F68" s="359"/>
      <c r="G68" s="359"/>
      <c r="H68" s="359"/>
      <c r="I68" s="359"/>
      <c r="J68" s="359"/>
      <c r="K68" s="262"/>
      <c r="L68" s="262"/>
      <c r="M68" s="394"/>
      <c r="N68" s="394"/>
      <c r="O68" s="394"/>
      <c r="P68" s="394"/>
      <c r="Q68" s="394"/>
      <c r="R68" s="394"/>
      <c r="S68" s="394"/>
      <c r="T68" s="394"/>
      <c r="U68" s="394"/>
    </row>
    <row r="69" spans="1:21" ht="18.75" x14ac:dyDescent="0.2">
      <c r="A69" s="359"/>
      <c r="B69" s="359"/>
      <c r="C69" s="359"/>
      <c r="D69" s="359"/>
      <c r="E69" s="359"/>
      <c r="F69" s="359"/>
      <c r="G69" s="359"/>
      <c r="H69" s="359"/>
      <c r="I69" s="359"/>
      <c r="J69" s="359"/>
      <c r="K69" s="262"/>
      <c r="L69" s="262"/>
      <c r="M69" s="394"/>
      <c r="N69" s="394"/>
      <c r="O69" s="394"/>
      <c r="P69" s="394"/>
      <c r="Q69" s="394"/>
      <c r="R69" s="394"/>
      <c r="S69" s="394"/>
      <c r="T69" s="394"/>
      <c r="U69" s="394"/>
    </row>
    <row r="70" spans="1:21" ht="18.75" x14ac:dyDescent="0.2">
      <c r="A70" s="359"/>
      <c r="B70" s="359"/>
      <c r="C70" s="359"/>
      <c r="D70" s="359"/>
      <c r="E70" s="359"/>
      <c r="F70" s="359"/>
      <c r="G70" s="359"/>
      <c r="H70" s="359"/>
      <c r="I70" s="359"/>
      <c r="J70" s="359"/>
      <c r="K70" s="262"/>
      <c r="L70" s="262"/>
      <c r="M70" s="394"/>
      <c r="N70" s="394"/>
      <c r="O70" s="394"/>
      <c r="P70" s="394"/>
      <c r="Q70" s="394"/>
      <c r="R70" s="394"/>
      <c r="S70" s="394"/>
      <c r="T70" s="394"/>
      <c r="U70" s="394"/>
    </row>
    <row r="71" spans="1:21" ht="18.75" x14ac:dyDescent="0.2">
      <c r="A71" s="359"/>
      <c r="B71" s="359"/>
      <c r="C71" s="359"/>
      <c r="D71" s="359"/>
      <c r="E71" s="359"/>
      <c r="F71" s="359"/>
      <c r="G71" s="359"/>
      <c r="H71" s="359"/>
      <c r="I71" s="359"/>
      <c r="J71" s="359"/>
      <c r="K71" s="262"/>
      <c r="L71" s="262"/>
      <c r="M71" s="394"/>
      <c r="N71" s="394"/>
      <c r="O71" s="394"/>
      <c r="P71" s="394"/>
      <c r="Q71" s="394"/>
      <c r="R71" s="394"/>
      <c r="S71" s="394"/>
      <c r="T71" s="394"/>
      <c r="U71" s="394"/>
    </row>
    <row r="72" spans="1:21" ht="18.75" x14ac:dyDescent="0.2">
      <c r="A72" s="359"/>
      <c r="B72" s="359"/>
      <c r="C72" s="359"/>
      <c r="D72" s="359"/>
      <c r="E72" s="359"/>
      <c r="F72" s="359"/>
      <c r="G72" s="359"/>
      <c r="H72" s="359"/>
      <c r="I72" s="359"/>
      <c r="J72" s="359"/>
      <c r="K72" s="262"/>
      <c r="L72" s="262"/>
      <c r="M72" s="394"/>
      <c r="N72" s="394"/>
      <c r="O72" s="394"/>
      <c r="P72" s="394"/>
      <c r="Q72" s="394"/>
      <c r="R72" s="394"/>
      <c r="S72" s="394"/>
      <c r="T72" s="394"/>
      <c r="U72" s="394"/>
    </row>
    <row r="73" spans="1:21" ht="18.75" x14ac:dyDescent="0.2">
      <c r="A73" s="359"/>
      <c r="B73" s="359"/>
      <c r="C73" s="359"/>
      <c r="D73" s="359"/>
      <c r="E73" s="359"/>
      <c r="F73" s="359"/>
      <c r="G73" s="359"/>
      <c r="H73" s="359"/>
      <c r="I73" s="359"/>
      <c r="J73" s="359"/>
      <c r="K73" s="262"/>
      <c r="L73" s="262"/>
      <c r="M73" s="394"/>
      <c r="N73" s="394"/>
      <c r="O73" s="394"/>
      <c r="P73" s="394"/>
      <c r="Q73" s="394"/>
      <c r="R73" s="394"/>
      <c r="S73" s="394"/>
      <c r="T73" s="394"/>
      <c r="U73" s="394"/>
    </row>
    <row r="74" spans="1:21" ht="18.75" x14ac:dyDescent="0.2">
      <c r="A74" s="359"/>
      <c r="B74" s="359"/>
      <c r="C74" s="359"/>
      <c r="D74" s="359"/>
      <c r="E74" s="359"/>
      <c r="F74" s="359"/>
      <c r="G74" s="359"/>
      <c r="H74" s="359"/>
      <c r="I74" s="359"/>
      <c r="J74" s="359"/>
      <c r="K74" s="262"/>
      <c r="L74" s="262"/>
      <c r="M74" s="394"/>
      <c r="N74" s="394"/>
      <c r="O74" s="394"/>
      <c r="P74" s="394"/>
      <c r="Q74" s="394"/>
      <c r="R74" s="394"/>
      <c r="S74" s="394"/>
      <c r="T74" s="394"/>
      <c r="U74" s="394"/>
    </row>
    <row r="75" spans="1:21" ht="18.75" x14ac:dyDescent="0.2">
      <c r="A75" s="359"/>
      <c r="B75" s="359"/>
      <c r="C75" s="359"/>
      <c r="D75" s="359"/>
      <c r="E75" s="359"/>
      <c r="F75" s="359"/>
      <c r="G75" s="359"/>
      <c r="H75" s="359"/>
      <c r="I75" s="359"/>
      <c r="J75" s="359"/>
      <c r="K75" s="262"/>
      <c r="L75" s="262"/>
      <c r="M75" s="394"/>
      <c r="N75" s="394"/>
      <c r="O75" s="394"/>
      <c r="P75" s="394"/>
      <c r="Q75" s="394"/>
      <c r="R75" s="394"/>
      <c r="S75" s="394"/>
      <c r="T75" s="394"/>
      <c r="U75" s="394"/>
    </row>
    <row r="76" spans="1:21" ht="18.75" x14ac:dyDescent="0.2">
      <c r="A76" s="359"/>
      <c r="B76" s="359"/>
      <c r="C76" s="359"/>
      <c r="D76" s="359"/>
      <c r="E76" s="359"/>
      <c r="F76" s="359"/>
      <c r="G76" s="359"/>
      <c r="H76" s="359"/>
      <c r="I76" s="359"/>
      <c r="J76" s="359"/>
      <c r="K76" s="262"/>
      <c r="L76" s="262"/>
      <c r="M76" s="394"/>
      <c r="N76" s="394"/>
      <c r="O76" s="394"/>
      <c r="P76" s="394"/>
      <c r="Q76" s="394"/>
      <c r="R76" s="394"/>
      <c r="S76" s="394"/>
      <c r="T76" s="394"/>
      <c r="U76" s="394"/>
    </row>
    <row r="77" spans="1:21" ht="18.75" x14ac:dyDescent="0.2">
      <c r="A77" s="359"/>
      <c r="B77" s="359"/>
      <c r="C77" s="359"/>
      <c r="D77" s="359"/>
      <c r="E77" s="359"/>
      <c r="F77" s="359"/>
      <c r="G77" s="359"/>
      <c r="H77" s="359"/>
      <c r="I77" s="359"/>
      <c r="J77" s="359"/>
      <c r="K77" s="262"/>
      <c r="L77" s="262"/>
      <c r="M77" s="394"/>
      <c r="N77" s="394"/>
      <c r="O77" s="394"/>
      <c r="P77" s="394"/>
      <c r="Q77" s="394"/>
      <c r="R77" s="394"/>
      <c r="S77" s="394"/>
      <c r="T77" s="394"/>
      <c r="U77" s="394"/>
    </row>
    <row r="78" spans="1:21" ht="18.75" x14ac:dyDescent="0.2">
      <c r="A78" s="359"/>
      <c r="B78" s="359"/>
      <c r="C78" s="359"/>
      <c r="D78" s="359"/>
      <c r="E78" s="359"/>
      <c r="F78" s="359"/>
      <c r="G78" s="359"/>
      <c r="H78" s="359"/>
      <c r="I78" s="359"/>
      <c r="J78" s="359"/>
      <c r="K78" s="262"/>
      <c r="L78" s="262"/>
      <c r="M78" s="394"/>
      <c r="N78" s="394"/>
      <c r="O78" s="394"/>
      <c r="P78" s="394"/>
      <c r="Q78" s="394"/>
      <c r="R78" s="394"/>
      <c r="S78" s="394"/>
      <c r="T78" s="394"/>
      <c r="U78" s="394"/>
    </row>
    <row r="79" spans="1:21" ht="18.75" x14ac:dyDescent="0.2">
      <c r="A79" s="359"/>
      <c r="B79" s="359"/>
      <c r="C79" s="359"/>
      <c r="D79" s="359"/>
      <c r="E79" s="359"/>
      <c r="F79" s="359"/>
      <c r="G79" s="359"/>
      <c r="H79" s="359"/>
      <c r="I79" s="359"/>
      <c r="J79" s="359"/>
      <c r="K79" s="262"/>
      <c r="L79" s="262"/>
      <c r="M79" s="394"/>
      <c r="N79" s="394"/>
      <c r="O79" s="394"/>
      <c r="P79" s="394"/>
      <c r="Q79" s="394"/>
      <c r="R79" s="394"/>
      <c r="S79" s="394"/>
      <c r="T79" s="394"/>
      <c r="U79" s="394"/>
    </row>
    <row r="80" spans="1:21" ht="18.75" x14ac:dyDescent="0.2">
      <c r="A80" s="359"/>
      <c r="B80" s="359"/>
      <c r="C80" s="359"/>
      <c r="D80" s="359"/>
      <c r="E80" s="359"/>
      <c r="F80" s="359"/>
      <c r="G80" s="359"/>
      <c r="H80" s="359"/>
      <c r="I80" s="359"/>
      <c r="J80" s="359"/>
      <c r="K80" s="262"/>
      <c r="L80" s="262"/>
      <c r="M80" s="394"/>
      <c r="N80" s="394"/>
      <c r="O80" s="394"/>
      <c r="P80" s="394"/>
      <c r="Q80" s="394"/>
      <c r="R80" s="394"/>
      <c r="S80" s="394"/>
      <c r="T80" s="394"/>
      <c r="U80" s="394"/>
    </row>
    <row r="81" spans="1:21" ht="18.75" x14ac:dyDescent="0.2">
      <c r="A81" s="359"/>
      <c r="B81" s="359"/>
      <c r="C81" s="359"/>
      <c r="D81" s="359"/>
      <c r="E81" s="359"/>
      <c r="F81" s="359"/>
      <c r="G81" s="359"/>
      <c r="H81" s="359"/>
      <c r="I81" s="359"/>
      <c r="J81" s="359"/>
      <c r="K81" s="262"/>
      <c r="L81" s="262"/>
      <c r="M81" s="394"/>
      <c r="N81" s="394"/>
      <c r="O81" s="394"/>
      <c r="P81" s="394"/>
      <c r="Q81" s="394"/>
      <c r="R81" s="394"/>
      <c r="S81" s="394"/>
      <c r="T81" s="394"/>
      <c r="U81" s="394"/>
    </row>
    <row r="82" spans="1:21" ht="18.75" x14ac:dyDescent="0.2">
      <c r="A82" s="359"/>
      <c r="B82" s="359"/>
      <c r="C82" s="359"/>
      <c r="D82" s="359"/>
      <c r="E82" s="359"/>
      <c r="F82" s="359"/>
      <c r="G82" s="359"/>
      <c r="H82" s="359"/>
      <c r="I82" s="359"/>
      <c r="J82" s="359"/>
      <c r="K82" s="262"/>
      <c r="L82" s="262"/>
      <c r="M82" s="394"/>
      <c r="N82" s="394"/>
      <c r="O82" s="394"/>
      <c r="P82" s="394"/>
      <c r="Q82" s="394"/>
      <c r="R82" s="394"/>
      <c r="S82" s="394"/>
      <c r="T82" s="394"/>
      <c r="U82" s="394"/>
    </row>
    <row r="83" spans="1:21" ht="18.75" x14ac:dyDescent="0.2">
      <c r="A83" s="359"/>
      <c r="B83" s="359"/>
      <c r="C83" s="359"/>
      <c r="D83" s="359"/>
      <c r="E83" s="359"/>
      <c r="F83" s="359"/>
      <c r="G83" s="359"/>
      <c r="H83" s="359"/>
      <c r="I83" s="359"/>
      <c r="J83" s="359"/>
      <c r="K83" s="262"/>
      <c r="L83" s="262"/>
      <c r="M83" s="394"/>
      <c r="N83" s="394"/>
      <c r="O83" s="394"/>
      <c r="P83" s="394"/>
      <c r="Q83" s="394"/>
      <c r="R83" s="394"/>
      <c r="S83" s="394"/>
      <c r="T83" s="394"/>
      <c r="U83" s="394"/>
    </row>
    <row r="84" spans="1:21" ht="18.75" x14ac:dyDescent="0.2">
      <c r="A84" s="359"/>
      <c r="B84" s="359"/>
      <c r="C84" s="359"/>
      <c r="D84" s="359"/>
      <c r="E84" s="359"/>
      <c r="F84" s="359"/>
      <c r="G84" s="359"/>
      <c r="H84" s="359"/>
      <c r="I84" s="359"/>
      <c r="J84" s="359"/>
      <c r="K84" s="262"/>
      <c r="L84" s="262"/>
      <c r="M84" s="394"/>
      <c r="N84" s="394"/>
      <c r="O84" s="394"/>
      <c r="P84" s="394"/>
      <c r="Q84" s="394"/>
      <c r="R84" s="394"/>
      <c r="S84" s="394"/>
      <c r="T84" s="394"/>
      <c r="U84" s="394"/>
    </row>
    <row r="85" spans="1:21" ht="18.75" x14ac:dyDescent="0.2">
      <c r="A85" s="359"/>
      <c r="B85" s="359"/>
      <c r="C85" s="359"/>
      <c r="D85" s="359"/>
      <c r="E85" s="359"/>
      <c r="F85" s="359"/>
      <c r="G85" s="359"/>
      <c r="H85" s="359"/>
      <c r="I85" s="359"/>
      <c r="J85" s="359"/>
      <c r="K85" s="262"/>
      <c r="L85" s="262"/>
      <c r="M85" s="394"/>
      <c r="N85" s="394"/>
      <c r="O85" s="394"/>
      <c r="P85" s="394"/>
      <c r="Q85" s="394"/>
      <c r="R85" s="394"/>
      <c r="S85" s="394"/>
      <c r="T85" s="394"/>
      <c r="U85" s="394"/>
    </row>
    <row r="86" spans="1:21" ht="18.75" x14ac:dyDescent="0.2">
      <c r="A86" s="359"/>
      <c r="B86" s="359"/>
      <c r="C86" s="359"/>
      <c r="D86" s="359"/>
      <c r="E86" s="359"/>
      <c r="F86" s="359"/>
      <c r="G86" s="359"/>
      <c r="H86" s="359"/>
      <c r="I86" s="359"/>
      <c r="J86" s="359"/>
      <c r="K86" s="262"/>
      <c r="L86" s="262"/>
      <c r="M86" s="394"/>
      <c r="N86" s="394"/>
      <c r="O86" s="394"/>
      <c r="P86" s="394"/>
      <c r="Q86" s="394"/>
      <c r="R86" s="394"/>
      <c r="S86" s="394"/>
      <c r="T86" s="394"/>
      <c r="U86" s="394"/>
    </row>
    <row r="87" spans="1:21" ht="18.75" x14ac:dyDescent="0.2">
      <c r="A87" s="359"/>
      <c r="B87" s="359"/>
      <c r="C87" s="359"/>
      <c r="D87" s="359"/>
      <c r="E87" s="359"/>
      <c r="F87" s="359"/>
      <c r="G87" s="359"/>
      <c r="H87" s="359"/>
      <c r="I87" s="359"/>
      <c r="J87" s="359"/>
      <c r="K87" s="262"/>
      <c r="L87" s="262"/>
      <c r="M87" s="394"/>
      <c r="N87" s="394"/>
      <c r="O87" s="394"/>
      <c r="P87" s="394"/>
      <c r="Q87" s="394"/>
      <c r="R87" s="394"/>
      <c r="S87" s="394"/>
      <c r="T87" s="394"/>
      <c r="U87" s="394"/>
    </row>
    <row r="88" spans="1:21" ht="18.75" x14ac:dyDescent="0.2">
      <c r="A88" s="359"/>
      <c r="B88" s="359"/>
      <c r="C88" s="359"/>
      <c r="D88" s="359"/>
      <c r="E88" s="359"/>
      <c r="F88" s="359"/>
      <c r="G88" s="359"/>
      <c r="H88" s="359"/>
      <c r="I88" s="359"/>
      <c r="J88" s="359"/>
      <c r="K88" s="262"/>
      <c r="L88" s="262"/>
      <c r="M88" s="394"/>
      <c r="N88" s="394"/>
      <c r="O88" s="394"/>
      <c r="P88" s="394"/>
      <c r="Q88" s="394"/>
      <c r="R88" s="394"/>
      <c r="S88" s="394"/>
      <c r="T88" s="394"/>
      <c r="U88" s="394"/>
    </row>
    <row r="89" spans="1:21" ht="18.75" x14ac:dyDescent="0.2">
      <c r="A89" s="359"/>
      <c r="B89" s="359"/>
      <c r="C89" s="359"/>
      <c r="D89" s="359"/>
      <c r="E89" s="359"/>
      <c r="F89" s="359"/>
      <c r="G89" s="359"/>
      <c r="H89" s="359"/>
      <c r="I89" s="359"/>
      <c r="J89" s="359"/>
      <c r="K89" s="262"/>
      <c r="L89" s="262"/>
      <c r="M89" s="394"/>
      <c r="N89" s="394"/>
      <c r="O89" s="394"/>
      <c r="P89" s="394"/>
      <c r="Q89" s="394"/>
      <c r="R89" s="394"/>
      <c r="S89" s="394"/>
      <c r="T89" s="394"/>
      <c r="U89" s="394"/>
    </row>
    <row r="90" spans="1:21" ht="18.75" x14ac:dyDescent="0.2">
      <c r="A90" s="359"/>
      <c r="B90" s="359"/>
      <c r="C90" s="359"/>
      <c r="D90" s="359"/>
      <c r="E90" s="359"/>
      <c r="F90" s="359"/>
      <c r="G90" s="359"/>
      <c r="H90" s="359"/>
      <c r="I90" s="359"/>
      <c r="J90" s="359"/>
      <c r="K90" s="262"/>
      <c r="L90" s="262"/>
      <c r="M90" s="394"/>
      <c r="N90" s="394"/>
      <c r="O90" s="394"/>
      <c r="P90" s="394"/>
      <c r="Q90" s="394"/>
      <c r="R90" s="394"/>
      <c r="S90" s="394"/>
      <c r="T90" s="394"/>
      <c r="U90" s="394"/>
    </row>
    <row r="91" spans="1:21" ht="18.75" x14ac:dyDescent="0.2">
      <c r="A91" s="359"/>
      <c r="B91" s="359"/>
      <c r="C91" s="359"/>
      <c r="D91" s="359"/>
      <c r="E91" s="359"/>
      <c r="F91" s="359"/>
      <c r="G91" s="359"/>
      <c r="H91" s="359"/>
      <c r="I91" s="359"/>
      <c r="J91" s="359"/>
      <c r="K91" s="262"/>
      <c r="L91" s="262"/>
      <c r="M91" s="394"/>
      <c r="N91" s="394"/>
      <c r="O91" s="394"/>
      <c r="P91" s="394"/>
      <c r="Q91" s="394"/>
      <c r="R91" s="394"/>
      <c r="S91" s="394"/>
      <c r="T91" s="394"/>
      <c r="U91" s="394"/>
    </row>
    <row r="92" spans="1:21" ht="18.75" x14ac:dyDescent="0.2">
      <c r="A92" s="359"/>
      <c r="B92" s="359"/>
      <c r="C92" s="359"/>
      <c r="D92" s="359"/>
      <c r="E92" s="359"/>
      <c r="F92" s="359"/>
      <c r="G92" s="359"/>
      <c r="H92" s="359"/>
      <c r="I92" s="359"/>
      <c r="J92" s="359"/>
      <c r="K92" s="262"/>
      <c r="L92" s="262"/>
      <c r="M92" s="394"/>
      <c r="N92" s="394"/>
      <c r="O92" s="394"/>
      <c r="P92" s="394"/>
      <c r="Q92" s="394"/>
      <c r="R92" s="394"/>
      <c r="S92" s="394"/>
      <c r="T92" s="394"/>
      <c r="U92" s="394"/>
    </row>
    <row r="93" spans="1:21" ht="18.75" x14ac:dyDescent="0.2">
      <c r="A93" s="359"/>
      <c r="B93" s="359"/>
      <c r="C93" s="359"/>
      <c r="D93" s="359"/>
      <c r="E93" s="359"/>
      <c r="F93" s="359"/>
      <c r="G93" s="359"/>
      <c r="H93" s="359"/>
      <c r="I93" s="359"/>
      <c r="J93" s="359"/>
      <c r="K93" s="262"/>
      <c r="L93" s="262"/>
      <c r="M93" s="394"/>
      <c r="N93" s="394"/>
      <c r="O93" s="394"/>
      <c r="P93" s="394"/>
      <c r="Q93" s="394"/>
      <c r="R93" s="394"/>
      <c r="S93" s="394"/>
      <c r="T93" s="394"/>
      <c r="U93" s="394"/>
    </row>
    <row r="94" spans="1:21" ht="18.75" x14ac:dyDescent="0.2">
      <c r="A94" s="359"/>
      <c r="B94" s="359"/>
      <c r="C94" s="359"/>
      <c r="D94" s="359"/>
      <c r="E94" s="359"/>
      <c r="F94" s="359"/>
      <c r="G94" s="359"/>
      <c r="H94" s="359"/>
      <c r="I94" s="359"/>
      <c r="J94" s="359"/>
      <c r="K94" s="262"/>
      <c r="L94" s="262"/>
      <c r="M94" s="394"/>
      <c r="N94" s="394"/>
      <c r="O94" s="394"/>
      <c r="P94" s="394"/>
      <c r="Q94" s="394"/>
      <c r="R94" s="394"/>
      <c r="S94" s="394"/>
      <c r="T94" s="394"/>
      <c r="U94" s="394"/>
    </row>
    <row r="95" spans="1:21" ht="18.75" x14ac:dyDescent="0.2">
      <c r="A95" s="359"/>
      <c r="B95" s="359"/>
      <c r="C95" s="359"/>
      <c r="D95" s="359"/>
      <c r="E95" s="359"/>
      <c r="F95" s="359"/>
      <c r="G95" s="359"/>
      <c r="H95" s="359"/>
      <c r="I95" s="359"/>
      <c r="J95" s="359"/>
      <c r="K95" s="262"/>
      <c r="L95" s="262"/>
      <c r="M95" s="394"/>
      <c r="N95" s="394"/>
      <c r="O95" s="394"/>
      <c r="P95" s="394"/>
      <c r="Q95" s="394"/>
      <c r="R95" s="394"/>
      <c r="S95" s="394"/>
      <c r="T95" s="394"/>
      <c r="U95" s="394"/>
    </row>
    <row r="96" spans="1:21" ht="18.75" x14ac:dyDescent="0.2">
      <c r="A96" s="359"/>
      <c r="B96" s="359"/>
      <c r="C96" s="359"/>
      <c r="D96" s="359"/>
      <c r="E96" s="359"/>
      <c r="F96" s="359"/>
      <c r="G96" s="359"/>
      <c r="H96" s="359"/>
      <c r="I96" s="359"/>
      <c r="J96" s="359"/>
      <c r="K96" s="262"/>
      <c r="L96" s="262"/>
      <c r="M96" s="394"/>
      <c r="N96" s="394"/>
      <c r="O96" s="394"/>
      <c r="P96" s="394"/>
      <c r="Q96" s="394"/>
      <c r="R96" s="394"/>
      <c r="S96" s="394"/>
      <c r="T96" s="394"/>
      <c r="U96" s="394"/>
    </row>
    <row r="97" spans="1:21" ht="18.75" x14ac:dyDescent="0.2">
      <c r="A97" s="359"/>
      <c r="B97" s="359"/>
      <c r="C97" s="359"/>
      <c r="D97" s="359"/>
      <c r="E97" s="359"/>
      <c r="F97" s="359"/>
      <c r="G97" s="359"/>
      <c r="H97" s="359"/>
      <c r="I97" s="359"/>
      <c r="J97" s="359"/>
      <c r="K97" s="262"/>
      <c r="L97" s="262"/>
      <c r="M97" s="394"/>
      <c r="N97" s="394"/>
      <c r="O97" s="394"/>
      <c r="P97" s="394"/>
      <c r="Q97" s="394"/>
      <c r="R97" s="394"/>
      <c r="S97" s="394"/>
      <c r="T97" s="394"/>
      <c r="U97" s="394"/>
    </row>
    <row r="98" spans="1:21" ht="18.75" x14ac:dyDescent="0.2">
      <c r="A98" s="359"/>
      <c r="B98" s="359"/>
      <c r="C98" s="359"/>
      <c r="D98" s="359"/>
      <c r="E98" s="359"/>
      <c r="F98" s="359"/>
      <c r="G98" s="359"/>
      <c r="H98" s="359"/>
      <c r="I98" s="359"/>
      <c r="J98" s="359"/>
      <c r="K98" s="262"/>
      <c r="L98" s="262"/>
      <c r="M98" s="394"/>
      <c r="N98" s="394"/>
      <c r="O98" s="394"/>
      <c r="P98" s="394"/>
      <c r="Q98" s="394"/>
      <c r="R98" s="394"/>
      <c r="S98" s="394"/>
      <c r="T98" s="394"/>
      <c r="U98" s="394"/>
    </row>
    <row r="99" spans="1:21" ht="18.75" x14ac:dyDescent="0.2">
      <c r="A99" s="359"/>
      <c r="B99" s="359"/>
      <c r="C99" s="359"/>
      <c r="D99" s="359"/>
      <c r="E99" s="359"/>
      <c r="F99" s="359"/>
      <c r="G99" s="359"/>
      <c r="H99" s="359"/>
      <c r="I99" s="359"/>
      <c r="J99" s="359"/>
      <c r="K99" s="262"/>
      <c r="L99" s="262"/>
      <c r="M99" s="394"/>
      <c r="N99" s="394"/>
      <c r="O99" s="394"/>
      <c r="P99" s="394"/>
      <c r="Q99" s="394"/>
      <c r="R99" s="394"/>
      <c r="S99" s="394"/>
      <c r="T99" s="394"/>
      <c r="U99" s="394"/>
    </row>
    <row r="100" spans="1:21" ht="18.75" x14ac:dyDescent="0.2">
      <c r="A100" s="359"/>
      <c r="B100" s="359"/>
      <c r="C100" s="359"/>
      <c r="D100" s="359"/>
      <c r="E100" s="359"/>
      <c r="F100" s="359"/>
      <c r="G100" s="359"/>
      <c r="H100" s="359"/>
      <c r="I100" s="359"/>
      <c r="J100" s="359"/>
      <c r="K100" s="262"/>
      <c r="L100" s="262"/>
      <c r="M100" s="394"/>
      <c r="N100" s="394"/>
      <c r="O100" s="394"/>
      <c r="P100" s="394"/>
      <c r="Q100" s="394"/>
      <c r="R100" s="394"/>
      <c r="S100" s="394"/>
      <c r="T100" s="394"/>
      <c r="U100" s="394"/>
    </row>
    <row r="101" spans="1:21" ht="18.75" x14ac:dyDescent="0.2">
      <c r="A101" s="359"/>
      <c r="B101" s="359"/>
      <c r="C101" s="359"/>
      <c r="D101" s="359"/>
      <c r="E101" s="359"/>
      <c r="F101" s="359"/>
      <c r="G101" s="359"/>
      <c r="H101" s="359"/>
      <c r="I101" s="359"/>
      <c r="J101" s="359"/>
      <c r="K101" s="262"/>
      <c r="L101" s="262"/>
      <c r="M101" s="394"/>
      <c r="N101" s="394"/>
      <c r="O101" s="394"/>
      <c r="P101" s="394"/>
      <c r="Q101" s="394"/>
      <c r="R101" s="394"/>
      <c r="S101" s="394"/>
      <c r="T101" s="394"/>
      <c r="U101" s="394"/>
    </row>
    <row r="102" spans="1:21" ht="18.75" x14ac:dyDescent="0.2">
      <c r="A102" s="359"/>
      <c r="B102" s="359"/>
      <c r="C102" s="359"/>
      <c r="D102" s="359"/>
      <c r="E102" s="359"/>
      <c r="F102" s="359"/>
      <c r="G102" s="359"/>
      <c r="H102" s="359"/>
      <c r="I102" s="359"/>
      <c r="J102" s="359"/>
      <c r="K102" s="262"/>
      <c r="L102" s="262"/>
      <c r="M102" s="394"/>
      <c r="N102" s="394"/>
      <c r="O102" s="394"/>
      <c r="P102" s="394"/>
      <c r="Q102" s="394"/>
      <c r="R102" s="394"/>
      <c r="S102" s="394"/>
      <c r="T102" s="394"/>
      <c r="U102" s="394"/>
    </row>
    <row r="103" spans="1:21" ht="18.75" x14ac:dyDescent="0.2">
      <c r="A103" s="359"/>
      <c r="B103" s="359"/>
      <c r="C103" s="359"/>
      <c r="D103" s="359"/>
      <c r="E103" s="359"/>
      <c r="F103" s="359"/>
      <c r="G103" s="359"/>
      <c r="H103" s="359"/>
      <c r="I103" s="359"/>
      <c r="J103" s="359"/>
      <c r="K103" s="262"/>
      <c r="L103" s="262"/>
      <c r="M103" s="394"/>
      <c r="N103" s="394"/>
      <c r="O103" s="394"/>
      <c r="P103" s="394"/>
      <c r="Q103" s="394"/>
      <c r="R103" s="394"/>
      <c r="S103" s="394"/>
      <c r="T103" s="394"/>
      <c r="U103" s="394"/>
    </row>
    <row r="104" spans="1:21" ht="18.75" x14ac:dyDescent="0.2">
      <c r="A104" s="359"/>
      <c r="B104" s="359"/>
      <c r="C104" s="359"/>
      <c r="D104" s="359"/>
      <c r="E104" s="359"/>
      <c r="F104" s="359"/>
      <c r="G104" s="359"/>
      <c r="H104" s="359"/>
      <c r="I104" s="359"/>
      <c r="J104" s="359"/>
      <c r="K104" s="262"/>
      <c r="L104" s="262"/>
      <c r="M104" s="394"/>
      <c r="N104" s="394"/>
      <c r="O104" s="394"/>
      <c r="P104" s="394"/>
      <c r="Q104" s="394"/>
      <c r="R104" s="394"/>
      <c r="S104" s="394"/>
      <c r="T104" s="394"/>
      <c r="U104" s="394"/>
    </row>
    <row r="105" spans="1:21" ht="18.75" x14ac:dyDescent="0.2">
      <c r="A105" s="359"/>
      <c r="B105" s="359"/>
      <c r="C105" s="359"/>
      <c r="D105" s="359"/>
      <c r="E105" s="359"/>
      <c r="F105" s="359"/>
      <c r="G105" s="359"/>
      <c r="H105" s="359"/>
      <c r="I105" s="359"/>
      <c r="J105" s="359"/>
      <c r="K105" s="262"/>
      <c r="L105" s="262"/>
      <c r="M105" s="394"/>
      <c r="N105" s="394"/>
      <c r="O105" s="394"/>
      <c r="P105" s="394"/>
      <c r="Q105" s="394"/>
      <c r="R105" s="394"/>
      <c r="S105" s="394"/>
      <c r="T105" s="394"/>
      <c r="U105" s="394"/>
    </row>
    <row r="106" spans="1:21" ht="18.75" x14ac:dyDescent="0.2">
      <c r="A106" s="359"/>
      <c r="B106" s="359"/>
      <c r="C106" s="359"/>
      <c r="D106" s="359"/>
      <c r="E106" s="359"/>
      <c r="F106" s="359"/>
      <c r="G106" s="359"/>
      <c r="H106" s="359"/>
      <c r="I106" s="359"/>
      <c r="J106" s="359"/>
      <c r="K106" s="262"/>
      <c r="L106" s="262"/>
      <c r="M106" s="394"/>
      <c r="N106" s="394"/>
      <c r="O106" s="394"/>
      <c r="P106" s="394"/>
      <c r="Q106" s="394"/>
      <c r="R106" s="394"/>
      <c r="S106" s="394"/>
      <c r="T106" s="394"/>
      <c r="U106" s="394"/>
    </row>
    <row r="107" spans="1:21" ht="18.75" x14ac:dyDescent="0.2">
      <c r="A107" s="359"/>
      <c r="B107" s="359"/>
      <c r="C107" s="359"/>
      <c r="D107" s="359"/>
      <c r="E107" s="359"/>
      <c r="F107" s="359"/>
      <c r="G107" s="359"/>
      <c r="H107" s="359"/>
      <c r="I107" s="359"/>
      <c r="J107" s="359"/>
      <c r="K107" s="262"/>
      <c r="L107" s="262"/>
      <c r="M107" s="394"/>
      <c r="N107" s="394"/>
      <c r="O107" s="394"/>
      <c r="P107" s="394"/>
      <c r="Q107" s="394"/>
      <c r="R107" s="394"/>
      <c r="S107" s="394"/>
      <c r="T107" s="394"/>
      <c r="U107" s="394"/>
    </row>
    <row r="108" spans="1:21" ht="18.75" x14ac:dyDescent="0.2">
      <c r="A108" s="359"/>
      <c r="B108" s="359"/>
      <c r="C108" s="359"/>
      <c r="D108" s="359"/>
      <c r="E108" s="359"/>
      <c r="F108" s="359"/>
      <c r="G108" s="359"/>
      <c r="H108" s="359"/>
      <c r="I108" s="359"/>
      <c r="J108" s="359"/>
      <c r="K108" s="262"/>
      <c r="L108" s="262"/>
      <c r="M108" s="394"/>
      <c r="N108" s="394"/>
      <c r="O108" s="394"/>
      <c r="P108" s="394"/>
      <c r="Q108" s="394"/>
      <c r="R108" s="394"/>
      <c r="S108" s="394"/>
      <c r="T108" s="394"/>
      <c r="U108" s="394"/>
    </row>
    <row r="109" spans="1:21" ht="18.75" x14ac:dyDescent="0.2">
      <c r="A109" s="359"/>
      <c r="B109" s="359"/>
      <c r="C109" s="359"/>
      <c r="D109" s="359"/>
      <c r="E109" s="359"/>
      <c r="F109" s="359"/>
      <c r="G109" s="359"/>
      <c r="H109" s="359"/>
      <c r="I109" s="359"/>
      <c r="J109" s="359"/>
      <c r="K109" s="262"/>
      <c r="L109" s="262"/>
      <c r="M109" s="394"/>
      <c r="N109" s="394"/>
      <c r="O109" s="394"/>
      <c r="P109" s="394"/>
      <c r="Q109" s="394"/>
      <c r="R109" s="394"/>
      <c r="S109" s="394"/>
      <c r="T109" s="394"/>
      <c r="U109" s="394"/>
    </row>
    <row r="110" spans="1:21" ht="18.75" x14ac:dyDescent="0.2">
      <c r="A110" s="359"/>
      <c r="B110" s="359"/>
      <c r="C110" s="359"/>
      <c r="D110" s="359"/>
      <c r="E110" s="359"/>
      <c r="F110" s="359"/>
      <c r="G110" s="359"/>
      <c r="H110" s="359"/>
      <c r="I110" s="359"/>
      <c r="J110" s="359"/>
      <c r="K110" s="262"/>
      <c r="L110" s="262"/>
      <c r="M110" s="394"/>
      <c r="N110" s="394"/>
      <c r="O110" s="394"/>
      <c r="P110" s="394"/>
      <c r="Q110" s="394"/>
      <c r="R110" s="394"/>
      <c r="S110" s="394"/>
      <c r="T110" s="394"/>
      <c r="U110" s="394"/>
    </row>
    <row r="111" spans="1:21" ht="18.75" x14ac:dyDescent="0.2">
      <c r="A111" s="359"/>
      <c r="B111" s="359"/>
      <c r="C111" s="359"/>
      <c r="D111" s="359"/>
      <c r="E111" s="359"/>
      <c r="F111" s="359"/>
      <c r="G111" s="359"/>
      <c r="H111" s="359"/>
      <c r="I111" s="359"/>
      <c r="J111" s="359"/>
      <c r="K111" s="262"/>
      <c r="L111" s="262"/>
      <c r="M111" s="394"/>
      <c r="N111" s="394"/>
      <c r="O111" s="394"/>
      <c r="P111" s="394"/>
      <c r="Q111" s="394"/>
      <c r="R111" s="394"/>
      <c r="S111" s="394"/>
      <c r="T111" s="394"/>
      <c r="U111" s="394"/>
    </row>
    <row r="112" spans="1:21" ht="18.75" x14ac:dyDescent="0.2">
      <c r="A112" s="359"/>
      <c r="B112" s="359"/>
      <c r="C112" s="359"/>
      <c r="D112" s="359"/>
      <c r="E112" s="359"/>
      <c r="F112" s="359"/>
      <c r="G112" s="359"/>
      <c r="H112" s="359"/>
      <c r="I112" s="359"/>
      <c r="J112" s="359"/>
      <c r="K112" s="262"/>
      <c r="L112" s="262"/>
      <c r="M112" s="394"/>
      <c r="N112" s="394"/>
      <c r="O112" s="394"/>
      <c r="P112" s="394"/>
      <c r="Q112" s="394"/>
      <c r="R112" s="394"/>
      <c r="S112" s="394"/>
      <c r="T112" s="394"/>
      <c r="U112" s="394"/>
    </row>
    <row r="113" spans="1:21" ht="18.75" x14ac:dyDescent="0.2">
      <c r="A113" s="359"/>
      <c r="B113" s="359"/>
      <c r="C113" s="359"/>
      <c r="D113" s="359"/>
      <c r="E113" s="359"/>
      <c r="F113" s="359"/>
      <c r="G113" s="359"/>
      <c r="H113" s="359"/>
      <c r="I113" s="359"/>
      <c r="J113" s="359"/>
      <c r="K113" s="262"/>
      <c r="L113" s="262"/>
      <c r="M113" s="394"/>
      <c r="N113" s="394"/>
      <c r="O113" s="394"/>
      <c r="P113" s="394"/>
      <c r="Q113" s="394"/>
      <c r="R113" s="394"/>
      <c r="S113" s="394"/>
      <c r="T113" s="394"/>
      <c r="U113" s="394"/>
    </row>
    <row r="114" spans="1:21" ht="18.75" x14ac:dyDescent="0.2">
      <c r="A114" s="359"/>
      <c r="B114" s="359"/>
      <c r="C114" s="359"/>
      <c r="D114" s="359"/>
      <c r="E114" s="359"/>
      <c r="F114" s="359"/>
      <c r="G114" s="359"/>
      <c r="H114" s="359"/>
      <c r="I114" s="359"/>
      <c r="J114" s="359"/>
      <c r="K114" s="262"/>
      <c r="L114" s="262"/>
      <c r="M114" s="394"/>
      <c r="N114" s="394"/>
      <c r="O114" s="394"/>
      <c r="P114" s="394"/>
      <c r="Q114" s="394"/>
      <c r="R114" s="394"/>
      <c r="S114" s="394"/>
      <c r="T114" s="394"/>
      <c r="U114" s="394"/>
    </row>
    <row r="115" spans="1:21" ht="18.75" x14ac:dyDescent="0.2">
      <c r="A115" s="359"/>
      <c r="B115" s="359"/>
      <c r="C115" s="359"/>
      <c r="D115" s="359"/>
      <c r="E115" s="359"/>
      <c r="F115" s="359"/>
      <c r="G115" s="359"/>
      <c r="H115" s="359"/>
      <c r="I115" s="359"/>
      <c r="J115" s="359"/>
      <c r="K115" s="262"/>
      <c r="L115" s="262"/>
      <c r="M115" s="394"/>
      <c r="N115" s="394"/>
      <c r="O115" s="394"/>
      <c r="P115" s="394"/>
      <c r="Q115" s="394"/>
      <c r="R115" s="394"/>
      <c r="S115" s="394"/>
      <c r="T115" s="394"/>
      <c r="U115" s="394"/>
    </row>
    <row r="116" spans="1:21" ht="18.75" x14ac:dyDescent="0.2">
      <c r="A116" s="359"/>
      <c r="B116" s="359"/>
      <c r="C116" s="359"/>
      <c r="D116" s="359"/>
      <c r="E116" s="359"/>
      <c r="F116" s="359"/>
      <c r="G116" s="359"/>
      <c r="H116" s="359"/>
      <c r="I116" s="359"/>
      <c r="J116" s="359"/>
      <c r="K116" s="262"/>
      <c r="L116" s="262"/>
      <c r="M116" s="394"/>
      <c r="N116" s="394"/>
      <c r="O116" s="394"/>
      <c r="P116" s="394"/>
      <c r="Q116" s="394"/>
      <c r="R116" s="394"/>
      <c r="S116" s="394"/>
      <c r="T116" s="394"/>
      <c r="U116" s="394"/>
    </row>
    <row r="117" spans="1:21" ht="18.75" x14ac:dyDescent="0.2">
      <c r="A117" s="359"/>
      <c r="B117" s="359"/>
      <c r="C117" s="359"/>
      <c r="D117" s="359"/>
      <c r="E117" s="359"/>
      <c r="F117" s="359"/>
      <c r="G117" s="359"/>
      <c r="H117" s="359"/>
      <c r="I117" s="359"/>
      <c r="J117" s="359"/>
      <c r="K117" s="262"/>
      <c r="L117" s="262"/>
      <c r="M117" s="394"/>
      <c r="N117" s="394"/>
      <c r="O117" s="394"/>
      <c r="P117" s="394"/>
      <c r="Q117" s="394"/>
      <c r="R117" s="394"/>
      <c r="S117" s="394"/>
      <c r="T117" s="394"/>
      <c r="U117" s="394"/>
    </row>
    <row r="118" spans="1:21" ht="18.75" x14ac:dyDescent="0.2">
      <c r="A118" s="359"/>
      <c r="B118" s="359"/>
      <c r="C118" s="359"/>
      <c r="D118" s="359"/>
      <c r="E118" s="359"/>
      <c r="F118" s="359"/>
      <c r="G118" s="359"/>
      <c r="H118" s="359"/>
      <c r="I118" s="359"/>
      <c r="J118" s="359"/>
      <c r="K118" s="262"/>
      <c r="L118" s="262"/>
      <c r="M118" s="394"/>
      <c r="N118" s="394"/>
      <c r="O118" s="394"/>
      <c r="P118" s="394"/>
      <c r="Q118" s="394"/>
      <c r="R118" s="394"/>
      <c r="S118" s="394"/>
      <c r="T118" s="394"/>
      <c r="U118" s="394"/>
    </row>
    <row r="119" spans="1:21" ht="18.75" x14ac:dyDescent="0.2">
      <c r="A119" s="359"/>
      <c r="B119" s="359"/>
      <c r="C119" s="359"/>
      <c r="D119" s="359"/>
      <c r="E119" s="359"/>
      <c r="F119" s="359"/>
      <c r="G119" s="359"/>
      <c r="H119" s="359"/>
      <c r="I119" s="359"/>
      <c r="J119" s="359"/>
      <c r="K119" s="262"/>
      <c r="L119" s="262"/>
      <c r="M119" s="394"/>
      <c r="N119" s="394"/>
      <c r="O119" s="394"/>
      <c r="P119" s="394"/>
      <c r="Q119" s="394"/>
      <c r="R119" s="394"/>
      <c r="S119" s="394"/>
      <c r="T119" s="394"/>
      <c r="U119" s="394"/>
    </row>
    <row r="120" spans="1:21" ht="18.75" x14ac:dyDescent="0.2">
      <c r="A120" s="359"/>
      <c r="B120" s="359"/>
      <c r="C120" s="359"/>
      <c r="D120" s="359"/>
      <c r="E120" s="359"/>
      <c r="F120" s="359"/>
      <c r="G120" s="359"/>
      <c r="H120" s="359"/>
      <c r="I120" s="359"/>
      <c r="J120" s="359"/>
      <c r="K120" s="262"/>
      <c r="L120" s="262"/>
      <c r="M120" s="394"/>
      <c r="N120" s="394"/>
      <c r="O120" s="394"/>
      <c r="P120" s="394"/>
      <c r="Q120" s="394"/>
      <c r="R120" s="394"/>
      <c r="S120" s="394"/>
      <c r="T120" s="394"/>
      <c r="U120" s="394"/>
    </row>
    <row r="121" spans="1:21" ht="18.75" x14ac:dyDescent="0.2">
      <c r="A121" s="359"/>
      <c r="B121" s="359"/>
      <c r="C121" s="359"/>
      <c r="D121" s="359"/>
      <c r="E121" s="359"/>
      <c r="F121" s="359"/>
      <c r="G121" s="359"/>
      <c r="H121" s="359"/>
      <c r="I121" s="359"/>
      <c r="J121" s="359"/>
      <c r="K121" s="262"/>
      <c r="L121" s="262"/>
      <c r="M121" s="394"/>
      <c r="N121" s="394"/>
      <c r="O121" s="394"/>
      <c r="P121" s="394"/>
      <c r="Q121" s="394"/>
      <c r="R121" s="394"/>
      <c r="S121" s="394"/>
      <c r="T121" s="394"/>
      <c r="U121" s="394"/>
    </row>
    <row r="122" spans="1:21" ht="18.75" x14ac:dyDescent="0.2">
      <c r="A122" s="359"/>
      <c r="B122" s="359"/>
      <c r="C122" s="359"/>
      <c r="D122" s="359"/>
      <c r="E122" s="359"/>
      <c r="F122" s="359"/>
      <c r="G122" s="359"/>
      <c r="H122" s="359"/>
      <c r="I122" s="359"/>
      <c r="J122" s="359"/>
      <c r="K122" s="262"/>
      <c r="L122" s="262"/>
      <c r="M122" s="394"/>
      <c r="N122" s="394"/>
      <c r="O122" s="394"/>
      <c r="P122" s="394"/>
      <c r="Q122" s="394"/>
      <c r="R122" s="394"/>
      <c r="S122" s="394"/>
      <c r="T122" s="394"/>
      <c r="U122" s="394"/>
    </row>
    <row r="123" spans="1:21" ht="18.75" x14ac:dyDescent="0.2">
      <c r="A123" s="359"/>
      <c r="B123" s="359"/>
      <c r="C123" s="359"/>
      <c r="D123" s="359"/>
      <c r="E123" s="359"/>
      <c r="F123" s="359"/>
      <c r="G123" s="359"/>
      <c r="H123" s="359"/>
      <c r="I123" s="359"/>
      <c r="J123" s="359"/>
      <c r="K123" s="262"/>
      <c r="L123" s="262"/>
      <c r="M123" s="394"/>
      <c r="N123" s="394"/>
      <c r="O123" s="394"/>
      <c r="P123" s="394"/>
      <c r="Q123" s="394"/>
      <c r="R123" s="394"/>
      <c r="S123" s="394"/>
      <c r="T123" s="394"/>
      <c r="U123" s="394"/>
    </row>
    <row r="124" spans="1:21" ht="18.75" x14ac:dyDescent="0.2">
      <c r="A124" s="359"/>
      <c r="B124" s="359"/>
      <c r="C124" s="359"/>
      <c r="D124" s="359"/>
      <c r="E124" s="359"/>
      <c r="F124" s="359"/>
      <c r="G124" s="359"/>
      <c r="H124" s="359"/>
      <c r="I124" s="359"/>
      <c r="J124" s="359"/>
      <c r="K124" s="262"/>
      <c r="L124" s="262"/>
      <c r="M124" s="394"/>
      <c r="N124" s="394"/>
      <c r="O124" s="394"/>
      <c r="P124" s="394"/>
      <c r="Q124" s="394"/>
      <c r="R124" s="394"/>
      <c r="S124" s="394"/>
      <c r="T124" s="394"/>
      <c r="U124" s="394"/>
    </row>
    <row r="125" spans="1:21" ht="18.75" x14ac:dyDescent="0.2">
      <c r="A125" s="359"/>
      <c r="B125" s="359"/>
      <c r="C125" s="359"/>
      <c r="D125" s="359"/>
      <c r="E125" s="359"/>
      <c r="F125" s="359"/>
      <c r="G125" s="359"/>
      <c r="H125" s="359"/>
      <c r="I125" s="359"/>
      <c r="J125" s="359"/>
      <c r="K125" s="262"/>
      <c r="L125" s="262"/>
      <c r="M125" s="394"/>
      <c r="N125" s="394"/>
      <c r="O125" s="394"/>
      <c r="P125" s="394"/>
      <c r="Q125" s="394"/>
      <c r="R125" s="394"/>
      <c r="S125" s="394"/>
      <c r="T125" s="394"/>
      <c r="U125" s="394"/>
    </row>
    <row r="126" spans="1:21" ht="18.75" x14ac:dyDescent="0.2">
      <c r="A126" s="359"/>
      <c r="B126" s="359"/>
      <c r="C126" s="359"/>
      <c r="D126" s="359"/>
      <c r="E126" s="359"/>
      <c r="F126" s="359"/>
      <c r="G126" s="359"/>
      <c r="H126" s="359"/>
      <c r="I126" s="359"/>
      <c r="J126" s="359"/>
      <c r="K126" s="262"/>
      <c r="L126" s="262"/>
      <c r="M126" s="394"/>
      <c r="N126" s="394"/>
      <c r="O126" s="394"/>
      <c r="P126" s="394"/>
      <c r="Q126" s="394"/>
      <c r="R126" s="394"/>
      <c r="S126" s="394"/>
      <c r="T126" s="394"/>
      <c r="U126" s="394"/>
    </row>
    <row r="127" spans="1:21" ht="18.75" x14ac:dyDescent="0.2">
      <c r="A127" s="359"/>
      <c r="B127" s="359"/>
      <c r="C127" s="359"/>
      <c r="D127" s="359"/>
      <c r="E127" s="359"/>
      <c r="F127" s="359"/>
      <c r="G127" s="359"/>
      <c r="H127" s="359"/>
      <c r="I127" s="359"/>
      <c r="J127" s="359"/>
      <c r="K127" s="262"/>
      <c r="L127" s="262"/>
      <c r="M127" s="394"/>
      <c r="N127" s="394"/>
      <c r="O127" s="394"/>
      <c r="P127" s="394"/>
      <c r="Q127" s="394"/>
      <c r="R127" s="394"/>
      <c r="S127" s="394"/>
      <c r="T127" s="394"/>
      <c r="U127" s="394"/>
    </row>
    <row r="128" spans="1:21" ht="18.75" x14ac:dyDescent="0.2">
      <c r="A128" s="359"/>
      <c r="B128" s="359"/>
      <c r="C128" s="359"/>
      <c r="D128" s="359"/>
      <c r="E128" s="359"/>
      <c r="F128" s="359"/>
      <c r="G128" s="359"/>
      <c r="H128" s="359"/>
      <c r="I128" s="359"/>
      <c r="J128" s="359"/>
      <c r="K128" s="262"/>
      <c r="L128" s="262"/>
      <c r="M128" s="394"/>
      <c r="N128" s="394"/>
      <c r="O128" s="394"/>
      <c r="P128" s="394"/>
      <c r="Q128" s="394"/>
      <c r="R128" s="394"/>
      <c r="S128" s="394"/>
      <c r="T128" s="394"/>
      <c r="U128" s="394"/>
    </row>
    <row r="129" spans="1:21" ht="18.75" x14ac:dyDescent="0.2">
      <c r="A129" s="359"/>
      <c r="B129" s="359"/>
      <c r="C129" s="359"/>
      <c r="D129" s="359"/>
      <c r="E129" s="359"/>
      <c r="F129" s="359"/>
      <c r="G129" s="359"/>
      <c r="H129" s="359"/>
      <c r="I129" s="359"/>
      <c r="J129" s="359"/>
      <c r="K129" s="262"/>
      <c r="L129" s="262"/>
      <c r="M129" s="394"/>
      <c r="N129" s="394"/>
      <c r="O129" s="394"/>
      <c r="P129" s="394"/>
      <c r="Q129" s="394"/>
      <c r="R129" s="394"/>
      <c r="S129" s="394"/>
      <c r="T129" s="394"/>
      <c r="U129" s="394"/>
    </row>
    <row r="130" spans="1:21" ht="18.75" x14ac:dyDescent="0.2">
      <c r="A130" s="359"/>
      <c r="B130" s="359"/>
      <c r="C130" s="359"/>
      <c r="D130" s="359"/>
      <c r="E130" s="359"/>
      <c r="F130" s="359"/>
      <c r="G130" s="359"/>
      <c r="H130" s="359"/>
      <c r="I130" s="359"/>
      <c r="J130" s="359"/>
      <c r="K130" s="262"/>
      <c r="L130" s="262"/>
      <c r="M130" s="394"/>
      <c r="N130" s="394"/>
      <c r="O130" s="394"/>
      <c r="P130" s="394"/>
      <c r="Q130" s="394"/>
      <c r="R130" s="394"/>
      <c r="S130" s="394"/>
      <c r="T130" s="394"/>
      <c r="U130" s="394"/>
    </row>
    <row r="131" spans="1:21" ht="18.75" x14ac:dyDescent="0.2">
      <c r="A131" s="359"/>
      <c r="B131" s="359"/>
      <c r="C131" s="359"/>
      <c r="D131" s="359"/>
      <c r="E131" s="359"/>
      <c r="F131" s="359"/>
      <c r="G131" s="359"/>
      <c r="H131" s="359"/>
      <c r="I131" s="359"/>
      <c r="J131" s="359"/>
      <c r="K131" s="262"/>
      <c r="L131" s="262"/>
      <c r="M131" s="394"/>
      <c r="N131" s="394"/>
      <c r="O131" s="394"/>
      <c r="P131" s="394"/>
      <c r="Q131" s="394"/>
      <c r="R131" s="394"/>
      <c r="S131" s="394"/>
      <c r="T131" s="394"/>
      <c r="U131" s="394"/>
    </row>
    <row r="132" spans="1:21" ht="18.75" x14ac:dyDescent="0.2">
      <c r="A132" s="359"/>
      <c r="B132" s="359"/>
      <c r="C132" s="359"/>
      <c r="D132" s="359"/>
      <c r="E132" s="359"/>
      <c r="F132" s="359"/>
      <c r="G132" s="359"/>
      <c r="H132" s="359"/>
      <c r="I132" s="359"/>
      <c r="J132" s="359"/>
      <c r="K132" s="262"/>
      <c r="L132" s="262"/>
      <c r="M132" s="394"/>
      <c r="N132" s="394"/>
      <c r="O132" s="394"/>
      <c r="P132" s="394"/>
      <c r="Q132" s="394"/>
      <c r="R132" s="394"/>
      <c r="S132" s="394"/>
      <c r="T132" s="394"/>
      <c r="U132" s="394"/>
    </row>
    <row r="133" spans="1:21" ht="18.75" x14ac:dyDescent="0.2">
      <c r="A133" s="359"/>
      <c r="B133" s="359"/>
      <c r="C133" s="359"/>
      <c r="D133" s="359"/>
      <c r="E133" s="359"/>
      <c r="F133" s="359"/>
      <c r="G133" s="359"/>
      <c r="H133" s="359"/>
      <c r="I133" s="359"/>
      <c r="J133" s="359"/>
      <c r="K133" s="262"/>
      <c r="L133" s="262"/>
      <c r="M133" s="394"/>
      <c r="N133" s="394"/>
      <c r="O133" s="394"/>
      <c r="P133" s="394"/>
      <c r="Q133" s="394"/>
      <c r="R133" s="394"/>
      <c r="S133" s="394"/>
      <c r="T133" s="394"/>
      <c r="U133" s="394"/>
    </row>
    <row r="134" spans="1:21" ht="18.75" x14ac:dyDescent="0.2">
      <c r="A134" s="359"/>
      <c r="B134" s="359"/>
      <c r="C134" s="359"/>
      <c r="D134" s="359"/>
      <c r="E134" s="359"/>
      <c r="F134" s="359"/>
      <c r="G134" s="359"/>
      <c r="H134" s="359"/>
      <c r="I134" s="359"/>
      <c r="J134" s="359"/>
      <c r="K134" s="262"/>
      <c r="L134" s="262"/>
      <c r="M134" s="394"/>
      <c r="N134" s="394"/>
      <c r="O134" s="394"/>
      <c r="P134" s="394"/>
      <c r="Q134" s="394"/>
      <c r="R134" s="394"/>
      <c r="S134" s="394"/>
      <c r="T134" s="394"/>
      <c r="U134" s="394"/>
    </row>
    <row r="135" spans="1:21" ht="18.75" x14ac:dyDescent="0.2">
      <c r="A135" s="359"/>
      <c r="B135" s="359"/>
      <c r="C135" s="359"/>
      <c r="D135" s="359"/>
      <c r="E135" s="359"/>
      <c r="F135" s="359"/>
      <c r="G135" s="359"/>
      <c r="H135" s="359"/>
      <c r="I135" s="359"/>
      <c r="J135" s="359"/>
      <c r="K135" s="262"/>
      <c r="L135" s="262"/>
      <c r="M135" s="394"/>
      <c r="N135" s="394"/>
      <c r="O135" s="394"/>
      <c r="P135" s="394"/>
      <c r="Q135" s="394"/>
      <c r="R135" s="394"/>
      <c r="S135" s="394"/>
      <c r="T135" s="394"/>
      <c r="U135" s="394"/>
    </row>
    <row r="136" spans="1:21" ht="18.75" x14ac:dyDescent="0.2">
      <c r="A136" s="359"/>
      <c r="B136" s="359"/>
      <c r="C136" s="359"/>
      <c r="D136" s="359"/>
      <c r="E136" s="359"/>
      <c r="F136" s="359"/>
      <c r="G136" s="359"/>
      <c r="H136" s="359"/>
      <c r="I136" s="359"/>
      <c r="J136" s="359"/>
      <c r="K136" s="262"/>
      <c r="L136" s="262"/>
      <c r="M136" s="394"/>
      <c r="N136" s="394"/>
      <c r="O136" s="394"/>
      <c r="P136" s="394"/>
      <c r="Q136" s="394"/>
      <c r="R136" s="394"/>
      <c r="S136" s="394"/>
      <c r="T136" s="394"/>
      <c r="U136" s="394"/>
    </row>
    <row r="137" spans="1:21" ht="18.75" x14ac:dyDescent="0.2">
      <c r="A137" s="359"/>
      <c r="B137" s="359"/>
      <c r="C137" s="359"/>
      <c r="D137" s="359"/>
      <c r="E137" s="359"/>
      <c r="F137" s="359"/>
      <c r="G137" s="359"/>
      <c r="H137" s="359"/>
      <c r="I137" s="359"/>
      <c r="J137" s="359"/>
      <c r="K137" s="262"/>
      <c r="L137" s="262"/>
      <c r="M137" s="394"/>
      <c r="N137" s="394"/>
      <c r="O137" s="394"/>
      <c r="P137" s="394"/>
      <c r="Q137" s="394"/>
      <c r="R137" s="394"/>
      <c r="S137" s="394"/>
      <c r="T137" s="394"/>
      <c r="U137" s="394"/>
    </row>
    <row r="138" spans="1:21" ht="18.75" x14ac:dyDescent="0.2">
      <c r="A138" s="359"/>
      <c r="B138" s="359"/>
      <c r="C138" s="359"/>
      <c r="D138" s="359"/>
      <c r="E138" s="359"/>
      <c r="F138" s="359"/>
      <c r="G138" s="359"/>
      <c r="H138" s="359"/>
      <c r="I138" s="359"/>
      <c r="J138" s="359"/>
      <c r="K138" s="262"/>
      <c r="L138" s="262"/>
      <c r="M138" s="394"/>
      <c r="N138" s="394"/>
      <c r="O138" s="394"/>
      <c r="P138" s="394"/>
      <c r="Q138" s="394"/>
      <c r="R138" s="394"/>
      <c r="S138" s="394"/>
      <c r="T138" s="394"/>
      <c r="U138" s="394"/>
    </row>
    <row r="139" spans="1:21" ht="18.75" x14ac:dyDescent="0.2">
      <c r="A139" s="359"/>
      <c r="B139" s="359"/>
      <c r="C139" s="359"/>
      <c r="D139" s="359"/>
      <c r="E139" s="359"/>
      <c r="F139" s="359"/>
      <c r="G139" s="359"/>
      <c r="H139" s="359"/>
      <c r="I139" s="359"/>
      <c r="J139" s="359"/>
      <c r="K139" s="262"/>
      <c r="L139" s="262"/>
      <c r="M139" s="394"/>
      <c r="N139" s="394"/>
      <c r="O139" s="394"/>
      <c r="P139" s="394"/>
      <c r="Q139" s="394"/>
      <c r="R139" s="394"/>
      <c r="S139" s="394"/>
      <c r="T139" s="394"/>
      <c r="U139" s="394"/>
    </row>
    <row r="140" spans="1:21" ht="18.75" x14ac:dyDescent="0.2">
      <c r="A140" s="359"/>
      <c r="B140" s="359"/>
      <c r="C140" s="359"/>
      <c r="D140" s="359"/>
      <c r="E140" s="359"/>
      <c r="F140" s="359"/>
      <c r="G140" s="359"/>
      <c r="H140" s="359"/>
      <c r="I140" s="359"/>
      <c r="J140" s="359"/>
      <c r="K140" s="262"/>
      <c r="L140" s="262"/>
      <c r="M140" s="394"/>
      <c r="N140" s="394"/>
      <c r="O140" s="394"/>
      <c r="P140" s="394"/>
      <c r="Q140" s="394"/>
      <c r="R140" s="394"/>
      <c r="S140" s="394"/>
      <c r="T140" s="394"/>
      <c r="U140" s="394"/>
    </row>
    <row r="141" spans="1:21" ht="18.75" x14ac:dyDescent="0.2">
      <c r="A141" s="359"/>
      <c r="B141" s="359"/>
      <c r="C141" s="359"/>
      <c r="D141" s="359"/>
      <c r="E141" s="359"/>
      <c r="F141" s="359"/>
      <c r="G141" s="359"/>
      <c r="H141" s="359"/>
      <c r="I141" s="359"/>
      <c r="J141" s="359"/>
      <c r="K141" s="262"/>
      <c r="L141" s="262"/>
      <c r="M141" s="394"/>
      <c r="N141" s="394"/>
      <c r="O141" s="394"/>
      <c r="P141" s="394"/>
      <c r="Q141" s="394"/>
      <c r="R141" s="394"/>
      <c r="S141" s="394"/>
      <c r="T141" s="394"/>
      <c r="U141" s="394"/>
    </row>
    <row r="142" spans="1:21" ht="15.75" x14ac:dyDescent="0.2">
      <c r="A142" s="394"/>
      <c r="B142" s="394"/>
      <c r="C142" s="394"/>
      <c r="D142" s="394"/>
      <c r="E142" s="394"/>
      <c r="F142" s="394"/>
      <c r="G142" s="394"/>
      <c r="H142" s="394"/>
      <c r="I142" s="394"/>
      <c r="J142" s="394"/>
      <c r="M142" s="394"/>
      <c r="N142" s="394"/>
      <c r="O142" s="394"/>
      <c r="P142" s="394"/>
      <c r="Q142" s="394"/>
      <c r="R142" s="394"/>
      <c r="S142" s="394"/>
      <c r="T142" s="394"/>
      <c r="U142" s="394"/>
    </row>
    <row r="143" spans="1:21" ht="15.75" x14ac:dyDescent="0.2">
      <c r="A143" s="394"/>
      <c r="B143" s="394"/>
      <c r="C143" s="394"/>
      <c r="D143" s="394"/>
      <c r="E143" s="394"/>
      <c r="F143" s="394"/>
      <c r="G143" s="394"/>
      <c r="H143" s="394"/>
      <c r="I143" s="394"/>
      <c r="J143" s="394"/>
      <c r="M143" s="394"/>
      <c r="N143" s="394"/>
      <c r="O143" s="394"/>
      <c r="P143" s="394"/>
      <c r="Q143" s="394"/>
      <c r="R143" s="394"/>
      <c r="S143" s="394"/>
      <c r="T143" s="394"/>
      <c r="U143" s="394"/>
    </row>
    <row r="144" spans="1:21" ht="15.75" x14ac:dyDescent="0.2">
      <c r="A144" s="394"/>
      <c r="B144" s="394"/>
      <c r="C144" s="394"/>
      <c r="D144" s="394"/>
      <c r="E144" s="394"/>
      <c r="F144" s="394"/>
      <c r="G144" s="394"/>
      <c r="H144" s="394"/>
      <c r="I144" s="394"/>
      <c r="J144" s="394"/>
      <c r="M144" s="394"/>
      <c r="N144" s="394"/>
      <c r="O144" s="394"/>
      <c r="P144" s="394"/>
      <c r="Q144" s="394"/>
      <c r="R144" s="394"/>
      <c r="S144" s="394"/>
      <c r="T144" s="394"/>
      <c r="U144" s="394"/>
    </row>
    <row r="145" spans="1:21" ht="15.75" x14ac:dyDescent="0.2">
      <c r="A145" s="394"/>
      <c r="B145" s="394"/>
      <c r="C145" s="394"/>
      <c r="D145" s="394"/>
      <c r="E145" s="394"/>
      <c r="F145" s="394"/>
      <c r="G145" s="394"/>
      <c r="H145" s="394"/>
      <c r="I145" s="394"/>
      <c r="J145" s="394"/>
      <c r="M145" s="394"/>
      <c r="N145" s="394"/>
      <c r="O145" s="394"/>
      <c r="P145" s="394"/>
      <c r="Q145" s="394"/>
      <c r="R145" s="394"/>
      <c r="S145" s="394"/>
      <c r="T145" s="394"/>
      <c r="U145" s="394"/>
    </row>
    <row r="146" spans="1:21" ht="15.75" x14ac:dyDescent="0.2">
      <c r="A146" s="394"/>
      <c r="B146" s="394"/>
      <c r="C146" s="394"/>
      <c r="D146" s="394"/>
      <c r="E146" s="394"/>
      <c r="F146" s="394"/>
      <c r="G146" s="394"/>
      <c r="H146" s="394"/>
      <c r="I146" s="394"/>
      <c r="J146" s="394"/>
      <c r="M146" s="394"/>
      <c r="N146" s="394"/>
      <c r="O146" s="394"/>
      <c r="P146" s="394"/>
      <c r="Q146" s="394"/>
      <c r="R146" s="394"/>
      <c r="S146" s="394"/>
      <c r="T146" s="394"/>
      <c r="U146" s="394"/>
    </row>
    <row r="147" spans="1:21" ht="15.75" x14ac:dyDescent="0.2">
      <c r="A147" s="394"/>
      <c r="B147" s="394"/>
      <c r="C147" s="394"/>
      <c r="D147" s="394"/>
      <c r="E147" s="394"/>
      <c r="F147" s="394"/>
      <c r="G147" s="394"/>
      <c r="H147" s="394"/>
      <c r="I147" s="394"/>
      <c r="J147" s="394"/>
      <c r="M147" s="394"/>
      <c r="N147" s="394"/>
      <c r="O147" s="394"/>
      <c r="P147" s="394"/>
      <c r="Q147" s="394"/>
      <c r="R147" s="394"/>
      <c r="S147" s="394"/>
      <c r="T147" s="394"/>
      <c r="U147" s="394"/>
    </row>
    <row r="148" spans="1:21" ht="15.75" x14ac:dyDescent="0.2">
      <c r="A148" s="394"/>
      <c r="B148" s="394"/>
      <c r="C148" s="394"/>
      <c r="D148" s="394"/>
      <c r="E148" s="394"/>
      <c r="F148" s="394"/>
      <c r="G148" s="394"/>
      <c r="H148" s="394"/>
      <c r="I148" s="394"/>
      <c r="J148" s="394"/>
      <c r="M148" s="394"/>
      <c r="N148" s="394"/>
      <c r="O148" s="394"/>
      <c r="P148" s="394"/>
      <c r="Q148" s="394"/>
      <c r="R148" s="394"/>
      <c r="S148" s="394"/>
      <c r="T148" s="394"/>
      <c r="U148" s="394"/>
    </row>
    <row r="149" spans="1:21" ht="15.75" x14ac:dyDescent="0.2">
      <c r="A149" s="394"/>
      <c r="B149" s="394"/>
      <c r="C149" s="394"/>
      <c r="D149" s="394"/>
      <c r="E149" s="394"/>
      <c r="F149" s="394"/>
      <c r="G149" s="394"/>
      <c r="H149" s="394"/>
      <c r="I149" s="394"/>
      <c r="J149" s="394"/>
      <c r="M149" s="394"/>
      <c r="N149" s="394"/>
      <c r="O149" s="394"/>
      <c r="P149" s="394"/>
      <c r="Q149" s="394"/>
      <c r="R149" s="394"/>
      <c r="S149" s="394"/>
      <c r="T149" s="394"/>
      <c r="U149" s="394"/>
    </row>
    <row r="150" spans="1:21" ht="15.75" x14ac:dyDescent="0.2">
      <c r="A150" s="394"/>
      <c r="B150" s="394"/>
      <c r="C150" s="394"/>
      <c r="D150" s="394"/>
      <c r="E150" s="394"/>
      <c r="F150" s="394"/>
      <c r="G150" s="394"/>
      <c r="H150" s="394"/>
      <c r="I150" s="394"/>
      <c r="J150" s="394"/>
      <c r="M150" s="394"/>
      <c r="N150" s="394"/>
      <c r="O150" s="394"/>
      <c r="P150" s="394"/>
      <c r="Q150" s="394"/>
      <c r="R150" s="394"/>
      <c r="S150" s="394"/>
      <c r="T150" s="394"/>
      <c r="U150" s="394"/>
    </row>
    <row r="151" spans="1:21" ht="15.75" x14ac:dyDescent="0.2">
      <c r="A151" s="394"/>
      <c r="B151" s="394"/>
      <c r="C151" s="394"/>
      <c r="D151" s="394"/>
      <c r="E151" s="394"/>
      <c r="F151" s="394"/>
      <c r="G151" s="394"/>
      <c r="H151" s="394"/>
      <c r="I151" s="394"/>
      <c r="J151" s="394"/>
      <c r="M151" s="394"/>
      <c r="N151" s="394"/>
      <c r="O151" s="394"/>
      <c r="P151" s="394"/>
      <c r="Q151" s="394"/>
      <c r="R151" s="394"/>
      <c r="S151" s="394"/>
      <c r="T151" s="394"/>
      <c r="U151" s="394"/>
    </row>
    <row r="152" spans="1:21" ht="15.75" x14ac:dyDescent="0.2">
      <c r="A152" s="394"/>
      <c r="B152" s="394"/>
      <c r="C152" s="394"/>
      <c r="D152" s="394"/>
      <c r="E152" s="394"/>
      <c r="F152" s="394"/>
      <c r="G152" s="394"/>
      <c r="H152" s="394"/>
      <c r="I152" s="394"/>
      <c r="J152" s="394"/>
      <c r="M152" s="394"/>
      <c r="N152" s="394"/>
      <c r="O152" s="394"/>
      <c r="P152" s="394"/>
      <c r="Q152" s="394"/>
      <c r="R152" s="394"/>
      <c r="S152" s="394"/>
      <c r="T152" s="394"/>
      <c r="U152" s="394"/>
    </row>
    <row r="153" spans="1:21" ht="15.75" x14ac:dyDescent="0.2">
      <c r="A153" s="394"/>
      <c r="B153" s="394"/>
      <c r="C153" s="394"/>
      <c r="D153" s="394"/>
      <c r="E153" s="394"/>
      <c r="F153" s="394"/>
      <c r="G153" s="394"/>
      <c r="H153" s="394"/>
      <c r="I153" s="394"/>
      <c r="J153" s="394"/>
      <c r="M153" s="394"/>
      <c r="N153" s="394"/>
      <c r="O153" s="394"/>
      <c r="P153" s="394"/>
      <c r="Q153" s="394"/>
      <c r="R153" s="394"/>
      <c r="S153" s="394"/>
      <c r="T153" s="394"/>
      <c r="U153" s="394"/>
    </row>
    <row r="154" spans="1:21" ht="15.75" x14ac:dyDescent="0.2">
      <c r="A154" s="394"/>
      <c r="B154" s="394"/>
      <c r="C154" s="394"/>
      <c r="D154" s="394"/>
      <c r="E154" s="394"/>
      <c r="F154" s="394"/>
      <c r="G154" s="394"/>
      <c r="H154" s="394"/>
      <c r="I154" s="394"/>
      <c r="J154" s="394"/>
      <c r="M154" s="394"/>
      <c r="N154" s="394"/>
      <c r="O154" s="394"/>
      <c r="P154" s="394"/>
      <c r="Q154" s="394"/>
      <c r="R154" s="394"/>
      <c r="S154" s="394"/>
      <c r="T154" s="394"/>
      <c r="U154" s="394"/>
    </row>
    <row r="155" spans="1:21" ht="15.75" x14ac:dyDescent="0.2">
      <c r="A155" s="394"/>
      <c r="B155" s="394"/>
      <c r="C155" s="394"/>
      <c r="D155" s="394"/>
      <c r="E155" s="394"/>
      <c r="F155" s="394"/>
      <c r="G155" s="394"/>
      <c r="H155" s="394"/>
      <c r="I155" s="394"/>
      <c r="J155" s="394"/>
      <c r="M155" s="394"/>
      <c r="N155" s="394"/>
      <c r="O155" s="394"/>
      <c r="P155" s="394"/>
      <c r="Q155" s="394"/>
      <c r="R155" s="394"/>
      <c r="S155" s="394"/>
      <c r="T155" s="394"/>
      <c r="U155" s="394"/>
    </row>
    <row r="156" spans="1:21" ht="15.75" x14ac:dyDescent="0.2">
      <c r="A156" s="394"/>
      <c r="B156" s="394"/>
      <c r="C156" s="394"/>
      <c r="D156" s="394"/>
      <c r="E156" s="394"/>
      <c r="F156" s="394"/>
      <c r="G156" s="394"/>
      <c r="H156" s="394"/>
      <c r="I156" s="394"/>
      <c r="J156" s="394"/>
      <c r="M156" s="394"/>
      <c r="N156" s="394"/>
      <c r="O156" s="394"/>
      <c r="P156" s="394"/>
      <c r="Q156" s="394"/>
      <c r="R156" s="394"/>
      <c r="S156" s="394"/>
      <c r="T156" s="394"/>
      <c r="U156" s="394"/>
    </row>
    <row r="157" spans="1:21" ht="15.75" x14ac:dyDescent="0.2">
      <c r="A157" s="394"/>
      <c r="B157" s="394"/>
      <c r="C157" s="394"/>
      <c r="D157" s="394"/>
      <c r="E157" s="394"/>
      <c r="F157" s="394"/>
      <c r="G157" s="394"/>
      <c r="H157" s="394"/>
      <c r="I157" s="394"/>
      <c r="J157" s="394"/>
      <c r="K157" s="394"/>
      <c r="L157" s="394"/>
      <c r="M157" s="394"/>
      <c r="N157" s="394"/>
      <c r="O157" s="394"/>
      <c r="P157" s="394"/>
      <c r="Q157" s="394"/>
      <c r="R157" s="394"/>
      <c r="S157" s="394"/>
      <c r="T157" s="394"/>
      <c r="U157" s="394"/>
    </row>
    <row r="158" spans="1:21" ht="15.75" x14ac:dyDescent="0.2">
      <c r="A158" s="394"/>
      <c r="B158" s="394"/>
      <c r="C158" s="394"/>
      <c r="D158" s="394"/>
      <c r="E158" s="394"/>
      <c r="F158" s="394"/>
      <c r="G158" s="394"/>
      <c r="H158" s="394"/>
      <c r="I158" s="394"/>
      <c r="J158" s="394"/>
      <c r="K158" s="394"/>
      <c r="L158" s="394"/>
      <c r="M158" s="394"/>
      <c r="N158" s="394"/>
      <c r="O158" s="394"/>
      <c r="P158" s="394"/>
      <c r="Q158" s="394"/>
      <c r="R158" s="394"/>
      <c r="S158" s="394"/>
      <c r="T158" s="394"/>
      <c r="U158" s="394"/>
    </row>
    <row r="159" spans="1:21" ht="15.75" x14ac:dyDescent="0.2">
      <c r="A159" s="394"/>
      <c r="B159" s="394"/>
      <c r="C159" s="394"/>
      <c r="D159" s="394"/>
      <c r="E159" s="394"/>
      <c r="F159" s="394"/>
      <c r="G159" s="394"/>
      <c r="H159" s="394"/>
      <c r="I159" s="394"/>
      <c r="J159" s="394"/>
      <c r="K159" s="394"/>
      <c r="L159" s="394"/>
      <c r="M159" s="394"/>
      <c r="N159" s="394"/>
      <c r="O159" s="394"/>
      <c r="P159" s="394"/>
      <c r="Q159" s="394"/>
      <c r="R159" s="394"/>
      <c r="S159" s="394"/>
      <c r="T159" s="394"/>
      <c r="U159" s="394"/>
    </row>
    <row r="160" spans="1:21" ht="15.75" x14ac:dyDescent="0.2">
      <c r="A160" s="394"/>
      <c r="B160" s="394"/>
      <c r="C160" s="394"/>
      <c r="D160" s="394"/>
      <c r="E160" s="394"/>
      <c r="F160" s="394"/>
      <c r="G160" s="394"/>
      <c r="H160" s="394"/>
      <c r="I160" s="394"/>
      <c r="J160" s="394"/>
      <c r="K160" s="394"/>
      <c r="L160" s="394"/>
      <c r="M160" s="394"/>
      <c r="N160" s="394"/>
      <c r="O160" s="394"/>
      <c r="P160" s="394"/>
      <c r="Q160" s="394"/>
      <c r="R160" s="394"/>
      <c r="S160" s="394"/>
      <c r="T160" s="394"/>
      <c r="U160" s="394"/>
    </row>
    <row r="161" spans="1:21" ht="15.75" x14ac:dyDescent="0.2">
      <c r="A161" s="394"/>
      <c r="B161" s="394"/>
      <c r="C161" s="394"/>
      <c r="D161" s="394"/>
      <c r="E161" s="394"/>
      <c r="F161" s="394"/>
      <c r="G161" s="394"/>
      <c r="H161" s="394"/>
      <c r="I161" s="394"/>
      <c r="J161" s="394"/>
      <c r="K161" s="394"/>
      <c r="L161" s="394"/>
      <c r="M161" s="394"/>
      <c r="N161" s="394"/>
      <c r="O161" s="394"/>
      <c r="P161" s="394"/>
      <c r="Q161" s="394"/>
      <c r="R161" s="394"/>
      <c r="S161" s="394"/>
      <c r="T161" s="394"/>
      <c r="U161" s="394"/>
    </row>
    <row r="162" spans="1:21" ht="15.75" x14ac:dyDescent="0.2">
      <c r="A162" s="394"/>
      <c r="B162" s="394"/>
      <c r="C162" s="394"/>
      <c r="D162" s="394"/>
      <c r="E162" s="394"/>
      <c r="F162" s="394"/>
      <c r="G162" s="394"/>
      <c r="H162" s="394"/>
      <c r="I162" s="394"/>
      <c r="J162" s="394"/>
      <c r="K162" s="394"/>
      <c r="L162" s="394"/>
      <c r="M162" s="394"/>
      <c r="N162" s="394"/>
      <c r="O162" s="394"/>
      <c r="P162" s="394"/>
      <c r="Q162" s="394"/>
      <c r="R162" s="394"/>
      <c r="S162" s="394"/>
      <c r="T162" s="394"/>
      <c r="U162" s="394"/>
    </row>
    <row r="163" spans="1:21" ht="15.75" x14ac:dyDescent="0.2">
      <c r="A163" s="394"/>
      <c r="B163" s="394"/>
      <c r="C163" s="394"/>
      <c r="D163" s="394"/>
      <c r="E163" s="394"/>
      <c r="F163" s="394"/>
      <c r="G163" s="394"/>
      <c r="H163" s="394"/>
      <c r="I163" s="394"/>
      <c r="J163" s="394"/>
      <c r="K163" s="394"/>
      <c r="L163" s="394"/>
      <c r="M163" s="394"/>
      <c r="N163" s="394"/>
      <c r="O163" s="394"/>
      <c r="P163" s="394"/>
      <c r="Q163" s="394"/>
      <c r="R163" s="394"/>
      <c r="S163" s="394"/>
      <c r="T163" s="394"/>
      <c r="U163" s="394"/>
    </row>
    <row r="164" spans="1:21" ht="15.75" x14ac:dyDescent="0.2">
      <c r="A164" s="394"/>
      <c r="B164" s="394"/>
      <c r="C164" s="394"/>
      <c r="D164" s="394"/>
      <c r="E164" s="394"/>
      <c r="F164" s="394"/>
      <c r="G164" s="394"/>
      <c r="H164" s="394"/>
      <c r="I164" s="394"/>
      <c r="J164" s="394"/>
      <c r="K164" s="394"/>
      <c r="L164" s="394"/>
      <c r="M164" s="394"/>
      <c r="N164" s="394"/>
      <c r="O164" s="394"/>
      <c r="P164" s="394"/>
      <c r="Q164" s="394"/>
      <c r="R164" s="394"/>
      <c r="S164" s="394"/>
      <c r="T164" s="394"/>
      <c r="U164" s="394"/>
    </row>
    <row r="165" spans="1:21" ht="15.75" x14ac:dyDescent="0.2">
      <c r="A165" s="394"/>
      <c r="B165" s="394"/>
      <c r="C165" s="394"/>
      <c r="D165" s="394"/>
      <c r="E165" s="394"/>
      <c r="F165" s="394"/>
      <c r="G165" s="394"/>
      <c r="H165" s="394"/>
      <c r="I165" s="394"/>
      <c r="J165" s="394"/>
      <c r="K165" s="394"/>
      <c r="L165" s="394"/>
      <c r="M165" s="394"/>
      <c r="N165" s="394"/>
      <c r="O165" s="394"/>
      <c r="P165" s="394"/>
      <c r="Q165" s="394"/>
      <c r="R165" s="394"/>
      <c r="S165" s="394"/>
      <c r="T165" s="394"/>
      <c r="U165" s="394"/>
    </row>
    <row r="166" spans="1:21" ht="15.75" x14ac:dyDescent="0.2">
      <c r="A166" s="394"/>
      <c r="B166" s="394"/>
      <c r="C166" s="394"/>
      <c r="D166" s="394"/>
      <c r="E166" s="394"/>
      <c r="F166" s="394"/>
      <c r="G166" s="394"/>
      <c r="H166" s="394"/>
      <c r="I166" s="394"/>
      <c r="J166" s="394"/>
      <c r="K166" s="394"/>
      <c r="L166" s="394"/>
      <c r="M166" s="394"/>
      <c r="N166" s="394"/>
      <c r="O166" s="394"/>
      <c r="P166" s="394"/>
      <c r="Q166" s="394"/>
      <c r="R166" s="394"/>
      <c r="S166" s="394"/>
      <c r="T166" s="394"/>
      <c r="U166" s="394"/>
    </row>
    <row r="167" spans="1:21" ht="15.75" x14ac:dyDescent="0.2">
      <c r="A167" s="394"/>
      <c r="B167" s="394"/>
      <c r="C167" s="394"/>
      <c r="D167" s="394"/>
      <c r="E167" s="394"/>
      <c r="F167" s="394"/>
      <c r="G167" s="394"/>
      <c r="H167" s="394"/>
      <c r="I167" s="394"/>
      <c r="J167" s="394"/>
      <c r="K167" s="394"/>
      <c r="L167" s="394"/>
      <c r="M167" s="394"/>
      <c r="N167" s="394"/>
      <c r="O167" s="394"/>
      <c r="P167" s="394"/>
      <c r="Q167" s="394"/>
      <c r="R167" s="394"/>
      <c r="S167" s="394"/>
      <c r="T167" s="394"/>
      <c r="U167" s="394"/>
    </row>
    <row r="168" spans="1:21" ht="15.75" x14ac:dyDescent="0.2">
      <c r="A168" s="394"/>
      <c r="B168" s="394"/>
      <c r="C168" s="394"/>
      <c r="D168" s="394"/>
      <c r="E168" s="394"/>
      <c r="F168" s="394"/>
      <c r="G168" s="394"/>
      <c r="H168" s="394"/>
      <c r="I168" s="394"/>
      <c r="J168" s="394"/>
      <c r="K168" s="394"/>
      <c r="L168" s="394"/>
      <c r="M168" s="394"/>
      <c r="N168" s="394"/>
      <c r="O168" s="394"/>
      <c r="P168" s="394"/>
      <c r="Q168" s="394"/>
      <c r="R168" s="394"/>
      <c r="S168" s="394"/>
      <c r="T168" s="394"/>
      <c r="U168" s="394"/>
    </row>
    <row r="169" spans="1:21" ht="15.75" x14ac:dyDescent="0.2">
      <c r="A169" s="394"/>
      <c r="B169" s="394"/>
      <c r="C169" s="394"/>
      <c r="D169" s="394"/>
      <c r="E169" s="394"/>
      <c r="F169" s="394"/>
      <c r="G169" s="394"/>
      <c r="H169" s="394"/>
      <c r="I169" s="394"/>
      <c r="J169" s="394"/>
      <c r="K169" s="394"/>
      <c r="L169" s="394"/>
      <c r="M169" s="394"/>
      <c r="N169" s="394"/>
      <c r="O169" s="394"/>
      <c r="P169" s="394"/>
      <c r="Q169" s="394"/>
      <c r="R169" s="394"/>
      <c r="S169" s="394"/>
      <c r="T169" s="394"/>
      <c r="U169" s="394"/>
    </row>
    <row r="170" spans="1:21" ht="15.75" x14ac:dyDescent="0.2">
      <c r="A170" s="394"/>
      <c r="B170" s="394"/>
      <c r="C170" s="394"/>
      <c r="D170" s="394"/>
      <c r="E170" s="394"/>
      <c r="F170" s="394"/>
      <c r="G170" s="394"/>
      <c r="H170" s="394"/>
      <c r="I170" s="394"/>
      <c r="J170" s="394"/>
      <c r="K170" s="394"/>
      <c r="L170" s="394"/>
      <c r="M170" s="394"/>
      <c r="N170" s="394"/>
      <c r="O170" s="394"/>
      <c r="P170" s="394"/>
      <c r="Q170" s="394"/>
      <c r="R170" s="394"/>
      <c r="S170" s="394"/>
      <c r="T170" s="394"/>
      <c r="U170" s="394"/>
    </row>
    <row r="171" spans="1:21" ht="15.75" x14ac:dyDescent="0.2">
      <c r="A171" s="394"/>
      <c r="B171" s="394"/>
      <c r="C171" s="394"/>
      <c r="D171" s="394"/>
      <c r="E171" s="394"/>
      <c r="F171" s="394"/>
      <c r="G171" s="394"/>
      <c r="H171" s="394"/>
      <c r="I171" s="394"/>
      <c r="J171" s="394"/>
      <c r="K171" s="394"/>
      <c r="L171" s="394"/>
      <c r="M171" s="394"/>
      <c r="N171" s="394"/>
      <c r="O171" s="394"/>
      <c r="P171" s="394"/>
      <c r="Q171" s="394"/>
      <c r="R171" s="394"/>
      <c r="S171" s="394"/>
      <c r="T171" s="394"/>
      <c r="U171" s="394"/>
    </row>
    <row r="172" spans="1:21" ht="15.75" x14ac:dyDescent="0.2">
      <c r="A172" s="394"/>
      <c r="B172" s="394"/>
      <c r="C172" s="394"/>
      <c r="D172" s="394"/>
      <c r="E172" s="394"/>
      <c r="F172" s="394"/>
      <c r="G172" s="394"/>
      <c r="H172" s="394"/>
      <c r="I172" s="394"/>
      <c r="J172" s="394"/>
      <c r="K172" s="394"/>
      <c r="L172" s="394"/>
      <c r="M172" s="394"/>
      <c r="N172" s="394"/>
      <c r="O172" s="394"/>
      <c r="P172" s="394"/>
      <c r="Q172" s="394"/>
      <c r="R172" s="394"/>
      <c r="S172" s="394"/>
      <c r="T172" s="394"/>
      <c r="U172" s="394"/>
    </row>
    <row r="173" spans="1:21" ht="15.75" x14ac:dyDescent="0.2">
      <c r="A173" s="394"/>
      <c r="B173" s="394"/>
      <c r="C173" s="394"/>
      <c r="D173" s="394"/>
      <c r="E173" s="394"/>
      <c r="F173" s="394"/>
      <c r="G173" s="394"/>
      <c r="H173" s="394"/>
      <c r="I173" s="394"/>
      <c r="J173" s="394"/>
      <c r="K173" s="394"/>
      <c r="L173" s="394"/>
      <c r="M173" s="394"/>
      <c r="N173" s="394"/>
      <c r="O173" s="394"/>
      <c r="P173" s="394"/>
      <c r="Q173" s="394"/>
      <c r="R173" s="394"/>
      <c r="S173" s="394"/>
      <c r="T173" s="394"/>
      <c r="U173" s="394"/>
    </row>
    <row r="174" spans="1:21" ht="15.75" x14ac:dyDescent="0.2">
      <c r="A174" s="394"/>
      <c r="B174" s="394"/>
      <c r="C174" s="394"/>
      <c r="D174" s="394"/>
      <c r="E174" s="394"/>
      <c r="F174" s="394"/>
      <c r="G174" s="394"/>
      <c r="H174" s="394"/>
      <c r="I174" s="394"/>
      <c r="J174" s="394"/>
      <c r="K174" s="394"/>
      <c r="L174" s="394"/>
      <c r="M174" s="394"/>
      <c r="N174" s="394"/>
      <c r="O174" s="394"/>
      <c r="P174" s="394"/>
      <c r="Q174" s="394"/>
      <c r="R174" s="394"/>
      <c r="S174" s="394"/>
      <c r="T174" s="394"/>
      <c r="U174" s="394"/>
    </row>
    <row r="175" spans="1:21" ht="15.75" x14ac:dyDescent="0.2">
      <c r="A175" s="394"/>
      <c r="B175" s="394"/>
      <c r="C175" s="394"/>
      <c r="D175" s="394"/>
      <c r="E175" s="394"/>
      <c r="F175" s="394"/>
      <c r="G175" s="394"/>
      <c r="H175" s="394"/>
      <c r="I175" s="394"/>
      <c r="J175" s="394"/>
      <c r="K175" s="394"/>
      <c r="L175" s="394"/>
      <c r="M175" s="394"/>
      <c r="N175" s="394"/>
      <c r="O175" s="394"/>
      <c r="P175" s="394"/>
      <c r="Q175" s="394"/>
      <c r="R175" s="394"/>
      <c r="S175" s="394"/>
      <c r="T175" s="394"/>
      <c r="U175" s="394"/>
    </row>
    <row r="176" spans="1:21" ht="15.75" x14ac:dyDescent="0.2">
      <c r="A176" s="394"/>
      <c r="B176" s="394"/>
      <c r="C176" s="394"/>
      <c r="D176" s="394"/>
      <c r="E176" s="394"/>
      <c r="F176" s="394"/>
      <c r="G176" s="394"/>
      <c r="H176" s="394"/>
      <c r="I176" s="394"/>
      <c r="J176" s="394"/>
      <c r="K176" s="394"/>
      <c r="L176" s="394"/>
      <c r="M176" s="394"/>
      <c r="N176" s="394"/>
      <c r="O176" s="394"/>
      <c r="P176" s="394"/>
      <c r="Q176" s="394"/>
      <c r="R176" s="394"/>
      <c r="S176" s="394"/>
      <c r="T176" s="394"/>
      <c r="U176" s="394"/>
    </row>
    <row r="177" spans="1:21" ht="15.75" x14ac:dyDescent="0.2">
      <c r="A177" s="394"/>
      <c r="B177" s="394"/>
      <c r="C177" s="394"/>
      <c r="D177" s="394"/>
      <c r="E177" s="394"/>
      <c r="F177" s="394"/>
      <c r="G177" s="394"/>
      <c r="H177" s="394"/>
      <c r="I177" s="394"/>
      <c r="J177" s="394"/>
      <c r="K177" s="394"/>
      <c r="L177" s="394"/>
      <c r="M177" s="394"/>
      <c r="N177" s="394"/>
      <c r="O177" s="394"/>
      <c r="P177" s="394"/>
      <c r="Q177" s="394"/>
      <c r="R177" s="394"/>
      <c r="S177" s="394"/>
      <c r="T177" s="394"/>
      <c r="U177" s="394"/>
    </row>
    <row r="178" spans="1:21" ht="15.75" x14ac:dyDescent="0.2">
      <c r="A178" s="394"/>
      <c r="B178" s="394"/>
      <c r="C178" s="394"/>
      <c r="D178" s="394"/>
      <c r="E178" s="394"/>
      <c r="F178" s="394"/>
      <c r="G178" s="394"/>
      <c r="H178" s="394"/>
      <c r="I178" s="394"/>
      <c r="J178" s="394"/>
      <c r="K178" s="394"/>
      <c r="L178" s="394"/>
      <c r="M178" s="394"/>
      <c r="N178" s="394"/>
      <c r="O178" s="394"/>
      <c r="P178" s="394"/>
      <c r="Q178" s="394"/>
      <c r="R178" s="394"/>
      <c r="S178" s="394"/>
      <c r="T178" s="394"/>
      <c r="U178" s="394"/>
    </row>
    <row r="179" spans="1:21" ht="15.75" x14ac:dyDescent="0.2">
      <c r="A179" s="394"/>
      <c r="B179" s="394"/>
      <c r="C179" s="394"/>
      <c r="D179" s="394"/>
      <c r="E179" s="394"/>
      <c r="F179" s="394"/>
      <c r="G179" s="394"/>
      <c r="H179" s="394"/>
      <c r="I179" s="394"/>
      <c r="J179" s="394"/>
      <c r="K179" s="394"/>
      <c r="L179" s="394"/>
      <c r="M179" s="394"/>
      <c r="N179" s="394"/>
      <c r="O179" s="394"/>
      <c r="P179" s="394"/>
      <c r="Q179" s="394"/>
      <c r="R179" s="394"/>
      <c r="S179" s="394"/>
      <c r="T179" s="394"/>
      <c r="U179" s="394"/>
    </row>
    <row r="180" spans="1:21" ht="15.75" x14ac:dyDescent="0.2">
      <c r="A180" s="394"/>
      <c r="B180" s="394"/>
      <c r="C180" s="394"/>
      <c r="D180" s="394"/>
      <c r="E180" s="394"/>
      <c r="F180" s="394"/>
      <c r="G180" s="394"/>
      <c r="H180" s="394"/>
      <c r="I180" s="394"/>
      <c r="J180" s="394"/>
      <c r="K180" s="394"/>
      <c r="L180" s="394"/>
      <c r="M180" s="394"/>
      <c r="N180" s="394"/>
      <c r="O180" s="394"/>
      <c r="P180" s="394"/>
      <c r="Q180" s="394"/>
      <c r="R180" s="394"/>
      <c r="S180" s="394"/>
      <c r="T180" s="394"/>
      <c r="U180" s="394"/>
    </row>
    <row r="181" spans="1:21" ht="15.75" x14ac:dyDescent="0.2">
      <c r="A181" s="394"/>
      <c r="B181" s="394"/>
      <c r="C181" s="394"/>
      <c r="D181" s="394"/>
      <c r="E181" s="394"/>
      <c r="F181" s="394"/>
      <c r="G181" s="394"/>
      <c r="H181" s="394"/>
      <c r="I181" s="394"/>
      <c r="J181" s="394"/>
      <c r="K181" s="394"/>
      <c r="L181" s="394"/>
      <c r="M181" s="394"/>
      <c r="N181" s="394"/>
      <c r="O181" s="394"/>
      <c r="P181" s="394"/>
      <c r="Q181" s="394"/>
      <c r="R181" s="394"/>
      <c r="S181" s="394"/>
      <c r="T181" s="394"/>
      <c r="U181" s="394"/>
    </row>
    <row r="182" spans="1:21" ht="15.75" x14ac:dyDescent="0.2">
      <c r="A182" s="394"/>
      <c r="B182" s="394"/>
      <c r="C182" s="394"/>
      <c r="D182" s="394"/>
      <c r="E182" s="394"/>
      <c r="F182" s="394"/>
      <c r="G182" s="394"/>
      <c r="H182" s="394"/>
      <c r="I182" s="394"/>
      <c r="J182" s="394"/>
      <c r="K182" s="394"/>
      <c r="L182" s="394"/>
      <c r="M182" s="394"/>
      <c r="N182" s="394"/>
      <c r="O182" s="394"/>
      <c r="P182" s="394"/>
      <c r="Q182" s="394"/>
      <c r="R182" s="394"/>
      <c r="S182" s="394"/>
      <c r="T182" s="394"/>
      <c r="U182" s="394"/>
    </row>
    <row r="183" spans="1:21" ht="15.75" x14ac:dyDescent="0.2">
      <c r="A183" s="394"/>
      <c r="B183" s="394"/>
      <c r="C183" s="394"/>
      <c r="D183" s="394"/>
      <c r="E183" s="394"/>
      <c r="F183" s="394"/>
      <c r="G183" s="394"/>
      <c r="H183" s="394"/>
      <c r="I183" s="394"/>
      <c r="J183" s="394"/>
      <c r="K183" s="394"/>
      <c r="L183" s="394"/>
      <c r="M183" s="394"/>
      <c r="N183" s="394"/>
      <c r="O183" s="394"/>
      <c r="P183" s="394"/>
      <c r="Q183" s="394"/>
      <c r="R183" s="394"/>
      <c r="S183" s="394"/>
      <c r="T183" s="394"/>
      <c r="U183" s="394"/>
    </row>
    <row r="184" spans="1:21" ht="15.75" x14ac:dyDescent="0.2">
      <c r="A184" s="394"/>
      <c r="B184" s="394"/>
      <c r="C184" s="394"/>
      <c r="D184" s="394"/>
      <c r="E184" s="394"/>
      <c r="F184" s="394"/>
      <c r="G184" s="394"/>
      <c r="H184" s="394"/>
      <c r="I184" s="394"/>
      <c r="J184" s="394"/>
      <c r="K184" s="394"/>
      <c r="L184" s="394"/>
      <c r="M184" s="394"/>
      <c r="N184" s="394"/>
      <c r="O184" s="394"/>
      <c r="P184" s="394"/>
      <c r="Q184" s="394"/>
      <c r="R184" s="394"/>
      <c r="S184" s="394"/>
      <c r="T184" s="394"/>
      <c r="U184" s="394"/>
    </row>
    <row r="185" spans="1:21" ht="15.75" x14ac:dyDescent="0.2">
      <c r="A185" s="394"/>
      <c r="B185" s="394"/>
      <c r="C185" s="394"/>
      <c r="D185" s="394"/>
      <c r="E185" s="394"/>
      <c r="F185" s="394"/>
      <c r="G185" s="394"/>
      <c r="H185" s="394"/>
      <c r="I185" s="394"/>
      <c r="J185" s="394"/>
      <c r="K185" s="394"/>
      <c r="L185" s="394"/>
      <c r="M185" s="394"/>
      <c r="N185" s="394"/>
      <c r="O185" s="394"/>
      <c r="P185" s="394"/>
      <c r="Q185" s="394"/>
      <c r="R185" s="394"/>
      <c r="S185" s="394"/>
      <c r="T185" s="394"/>
      <c r="U185" s="394"/>
    </row>
    <row r="186" spans="1:21" ht="15.75" x14ac:dyDescent="0.2">
      <c r="A186" s="394"/>
      <c r="B186" s="394"/>
      <c r="C186" s="394"/>
      <c r="D186" s="394"/>
      <c r="E186" s="394"/>
      <c r="F186" s="394"/>
      <c r="G186" s="394"/>
      <c r="H186" s="394"/>
      <c r="I186" s="394"/>
      <c r="J186" s="394"/>
      <c r="K186" s="394"/>
      <c r="L186" s="394"/>
      <c r="M186" s="394"/>
      <c r="N186" s="394"/>
      <c r="O186" s="394"/>
      <c r="P186" s="394"/>
      <c r="Q186" s="394"/>
      <c r="R186" s="394"/>
      <c r="S186" s="394"/>
      <c r="T186" s="394"/>
      <c r="U186" s="394"/>
    </row>
    <row r="187" spans="1:21" ht="15.75" x14ac:dyDescent="0.2">
      <c r="A187" s="394"/>
      <c r="B187" s="394"/>
      <c r="C187" s="394"/>
      <c r="D187" s="394"/>
      <c r="E187" s="394"/>
      <c r="F187" s="394"/>
      <c r="G187" s="394"/>
      <c r="H187" s="394"/>
      <c r="I187" s="394"/>
      <c r="J187" s="394"/>
      <c r="K187" s="394"/>
      <c r="L187" s="394"/>
      <c r="M187" s="394"/>
      <c r="N187" s="394"/>
      <c r="O187" s="394"/>
      <c r="P187" s="394"/>
      <c r="Q187" s="394"/>
      <c r="R187" s="394"/>
      <c r="S187" s="394"/>
      <c r="T187" s="394"/>
      <c r="U187" s="394"/>
    </row>
    <row r="188" spans="1:21" ht="15.75" x14ac:dyDescent="0.2">
      <c r="A188" s="394"/>
      <c r="B188" s="394"/>
      <c r="C188" s="394"/>
      <c r="D188" s="394"/>
      <c r="E188" s="394"/>
      <c r="F188" s="394"/>
      <c r="G188" s="394"/>
      <c r="H188" s="394"/>
      <c r="I188" s="394"/>
      <c r="J188" s="394"/>
      <c r="K188" s="394"/>
      <c r="L188" s="394"/>
      <c r="M188" s="394"/>
      <c r="N188" s="394"/>
      <c r="O188" s="394"/>
      <c r="P188" s="394"/>
      <c r="Q188" s="394"/>
      <c r="R188" s="394"/>
      <c r="S188" s="394"/>
      <c r="T188" s="394"/>
      <c r="U188" s="394"/>
    </row>
    <row r="189" spans="1:21" ht="15.75" x14ac:dyDescent="0.2">
      <c r="A189" s="394"/>
      <c r="B189" s="394"/>
      <c r="C189" s="394"/>
      <c r="D189" s="394"/>
      <c r="E189" s="394"/>
      <c r="F189" s="394"/>
      <c r="G189" s="394"/>
      <c r="H189" s="394"/>
      <c r="I189" s="394"/>
      <c r="J189" s="394"/>
      <c r="K189" s="394"/>
      <c r="L189" s="394"/>
      <c r="M189" s="394"/>
      <c r="N189" s="394"/>
      <c r="O189" s="394"/>
      <c r="P189" s="394"/>
      <c r="Q189" s="394"/>
      <c r="R189" s="394"/>
      <c r="S189" s="394"/>
      <c r="T189" s="394"/>
      <c r="U189" s="394"/>
    </row>
    <row r="190" spans="1:21" ht="15.75" x14ac:dyDescent="0.2">
      <c r="A190" s="394"/>
      <c r="B190" s="394"/>
      <c r="C190" s="394"/>
      <c r="D190" s="394"/>
      <c r="E190" s="394"/>
      <c r="F190" s="394"/>
      <c r="G190" s="394"/>
      <c r="H190" s="394"/>
      <c r="I190" s="394"/>
      <c r="J190" s="394"/>
      <c r="K190" s="394"/>
      <c r="L190" s="394"/>
      <c r="M190" s="394"/>
      <c r="N190" s="394"/>
      <c r="O190" s="394"/>
      <c r="P190" s="394"/>
      <c r="Q190" s="394"/>
      <c r="R190" s="394"/>
      <c r="S190" s="394"/>
      <c r="T190" s="394"/>
      <c r="U190" s="394"/>
    </row>
    <row r="191" spans="1:21" ht="15.75" x14ac:dyDescent="0.2">
      <c r="A191" s="394"/>
      <c r="B191" s="394"/>
      <c r="C191" s="394"/>
      <c r="D191" s="394"/>
      <c r="E191" s="394"/>
      <c r="F191" s="394"/>
      <c r="G191" s="394"/>
      <c r="H191" s="394"/>
      <c r="I191" s="394"/>
      <c r="J191" s="394"/>
      <c r="K191" s="394"/>
      <c r="L191" s="394"/>
      <c r="M191" s="394"/>
      <c r="N191" s="394"/>
      <c r="O191" s="394"/>
      <c r="P191" s="394"/>
      <c r="Q191" s="394"/>
      <c r="R191" s="394"/>
      <c r="S191" s="394"/>
      <c r="T191" s="394"/>
      <c r="U191" s="394"/>
    </row>
    <row r="192" spans="1:21" ht="15.75" x14ac:dyDescent="0.2">
      <c r="A192" s="394"/>
      <c r="B192" s="394"/>
      <c r="C192" s="394"/>
      <c r="D192" s="394"/>
      <c r="E192" s="394"/>
      <c r="F192" s="394"/>
      <c r="G192" s="394"/>
      <c r="H192" s="394"/>
      <c r="I192" s="394"/>
      <c r="J192" s="394"/>
      <c r="K192" s="394"/>
      <c r="L192" s="394"/>
      <c r="M192" s="394"/>
      <c r="N192" s="394"/>
      <c r="O192" s="394"/>
      <c r="P192" s="394"/>
      <c r="Q192" s="394"/>
      <c r="R192" s="394"/>
      <c r="S192" s="394"/>
      <c r="T192" s="394"/>
      <c r="U192" s="394"/>
    </row>
    <row r="193" spans="1:21" ht="15.75" x14ac:dyDescent="0.2">
      <c r="A193" s="394"/>
      <c r="B193" s="394"/>
      <c r="C193" s="394"/>
      <c r="D193" s="394"/>
      <c r="E193" s="394"/>
      <c r="F193" s="394"/>
      <c r="G193" s="394"/>
      <c r="H193" s="394"/>
      <c r="I193" s="394"/>
      <c r="J193" s="394"/>
      <c r="K193" s="394"/>
      <c r="L193" s="394"/>
      <c r="M193" s="394"/>
      <c r="N193" s="394"/>
      <c r="O193" s="394"/>
      <c r="P193" s="394"/>
      <c r="Q193" s="394"/>
      <c r="R193" s="394"/>
      <c r="S193" s="394"/>
      <c r="T193" s="394"/>
      <c r="U193" s="394"/>
    </row>
    <row r="194" spans="1:21" ht="15.75" x14ac:dyDescent="0.2">
      <c r="A194" s="394"/>
      <c r="B194" s="394"/>
      <c r="C194" s="394"/>
      <c r="D194" s="394"/>
      <c r="E194" s="394"/>
      <c r="F194" s="394"/>
      <c r="G194" s="394"/>
      <c r="H194" s="394"/>
      <c r="I194" s="394"/>
      <c r="J194" s="394"/>
      <c r="K194" s="394"/>
      <c r="L194" s="394"/>
      <c r="M194" s="394"/>
      <c r="N194" s="394"/>
      <c r="O194" s="394"/>
      <c r="P194" s="394"/>
      <c r="Q194" s="394"/>
      <c r="R194" s="394"/>
      <c r="S194" s="394"/>
      <c r="T194" s="394"/>
      <c r="U194" s="394"/>
    </row>
    <row r="195" spans="1:21" ht="15.75" x14ac:dyDescent="0.2">
      <c r="A195" s="394"/>
      <c r="B195" s="394"/>
      <c r="C195" s="394"/>
      <c r="D195" s="394"/>
      <c r="E195" s="394"/>
      <c r="F195" s="394"/>
      <c r="G195" s="394"/>
      <c r="H195" s="394"/>
      <c r="I195" s="394"/>
      <c r="J195" s="394"/>
      <c r="K195" s="394"/>
      <c r="L195" s="394"/>
      <c r="M195" s="394"/>
      <c r="N195" s="394"/>
      <c r="O195" s="394"/>
      <c r="P195" s="394"/>
      <c r="Q195" s="394"/>
      <c r="R195" s="394"/>
      <c r="S195" s="394"/>
      <c r="T195" s="394"/>
      <c r="U195" s="394"/>
    </row>
    <row r="196" spans="1:21" ht="15.75" x14ac:dyDescent="0.2">
      <c r="A196" s="394"/>
      <c r="B196" s="394"/>
      <c r="C196" s="394"/>
      <c r="D196" s="394"/>
      <c r="E196" s="394"/>
      <c r="F196" s="394"/>
      <c r="G196" s="394"/>
      <c r="H196" s="394"/>
      <c r="I196" s="394"/>
      <c r="J196" s="394"/>
      <c r="K196" s="394"/>
      <c r="L196" s="394"/>
      <c r="M196" s="394"/>
      <c r="N196" s="394"/>
      <c r="O196" s="394"/>
      <c r="P196" s="394"/>
      <c r="Q196" s="394"/>
      <c r="R196" s="394"/>
      <c r="S196" s="394"/>
      <c r="T196" s="394"/>
      <c r="U196" s="394"/>
    </row>
    <row r="197" spans="1:21" ht="15.75" x14ac:dyDescent="0.2">
      <c r="A197" s="394"/>
      <c r="B197" s="394"/>
      <c r="C197" s="394"/>
      <c r="D197" s="394"/>
      <c r="E197" s="394"/>
      <c r="F197" s="394"/>
      <c r="G197" s="394"/>
      <c r="H197" s="394"/>
      <c r="I197" s="394"/>
      <c r="J197" s="394"/>
      <c r="K197" s="394"/>
      <c r="L197" s="394"/>
      <c r="M197" s="394"/>
      <c r="N197" s="394"/>
      <c r="O197" s="394"/>
      <c r="P197" s="394"/>
      <c r="Q197" s="394"/>
      <c r="R197" s="394"/>
      <c r="S197" s="394"/>
      <c r="T197" s="394"/>
      <c r="U197" s="394"/>
    </row>
    <row r="198" spans="1:21" ht="15.75" x14ac:dyDescent="0.2">
      <c r="A198" s="394"/>
      <c r="B198" s="394"/>
      <c r="C198" s="394"/>
      <c r="D198" s="394"/>
      <c r="E198" s="394"/>
      <c r="F198" s="394"/>
      <c r="G198" s="394"/>
      <c r="H198" s="394"/>
      <c r="I198" s="394"/>
      <c r="J198" s="394"/>
      <c r="K198" s="394"/>
      <c r="L198" s="394"/>
      <c r="M198" s="394"/>
      <c r="N198" s="394"/>
      <c r="O198" s="394"/>
      <c r="P198" s="394"/>
      <c r="Q198" s="394"/>
      <c r="R198" s="394"/>
      <c r="S198" s="394"/>
      <c r="T198" s="394"/>
      <c r="U198" s="394"/>
    </row>
    <row r="199" spans="1:21" ht="15.75" x14ac:dyDescent="0.2">
      <c r="A199" s="394"/>
      <c r="B199" s="394"/>
      <c r="C199" s="394"/>
      <c r="D199" s="394"/>
      <c r="E199" s="394"/>
      <c r="F199" s="394"/>
      <c r="G199" s="394"/>
      <c r="H199" s="394"/>
      <c r="I199" s="394"/>
      <c r="J199" s="394"/>
      <c r="K199" s="394"/>
      <c r="L199" s="394"/>
      <c r="M199" s="394"/>
      <c r="N199" s="394"/>
      <c r="O199" s="394"/>
      <c r="P199" s="394"/>
      <c r="Q199" s="394"/>
      <c r="R199" s="394"/>
      <c r="S199" s="394"/>
      <c r="T199" s="394"/>
      <c r="U199" s="394"/>
    </row>
    <row r="200" spans="1:21" ht="15.75" x14ac:dyDescent="0.2">
      <c r="A200" s="394"/>
      <c r="B200" s="394"/>
      <c r="C200" s="394"/>
      <c r="D200" s="394"/>
      <c r="E200" s="394"/>
      <c r="F200" s="394"/>
      <c r="G200" s="394"/>
      <c r="H200" s="394"/>
      <c r="I200" s="394"/>
      <c r="J200" s="394"/>
      <c r="K200" s="394"/>
      <c r="L200" s="394"/>
      <c r="M200" s="394"/>
      <c r="N200" s="394"/>
      <c r="O200" s="394"/>
      <c r="P200" s="394"/>
      <c r="Q200" s="394"/>
      <c r="R200" s="394"/>
      <c r="S200" s="394"/>
      <c r="T200" s="394"/>
      <c r="U200" s="394"/>
    </row>
    <row r="201" spans="1:21" ht="15.75" x14ac:dyDescent="0.2">
      <c r="A201" s="394"/>
      <c r="B201" s="394"/>
      <c r="C201" s="394"/>
      <c r="D201" s="394"/>
      <c r="E201" s="394"/>
      <c r="F201" s="394"/>
      <c r="G201" s="394"/>
      <c r="H201" s="394"/>
      <c r="I201" s="394"/>
      <c r="J201" s="394"/>
      <c r="K201" s="394"/>
      <c r="L201" s="394"/>
      <c r="M201" s="394"/>
      <c r="N201" s="394"/>
      <c r="O201" s="394"/>
      <c r="P201" s="394"/>
      <c r="Q201" s="394"/>
      <c r="R201" s="394"/>
      <c r="S201" s="394"/>
      <c r="T201" s="394"/>
      <c r="U201" s="394"/>
    </row>
    <row r="202" spans="1:21" ht="15.75" x14ac:dyDescent="0.2">
      <c r="A202" s="394"/>
      <c r="B202" s="394"/>
      <c r="C202" s="394"/>
      <c r="D202" s="394"/>
      <c r="E202" s="394"/>
      <c r="F202" s="394"/>
      <c r="G202" s="394"/>
      <c r="H202" s="394"/>
      <c r="I202" s="394"/>
      <c r="J202" s="394"/>
      <c r="K202" s="394"/>
      <c r="L202" s="394"/>
      <c r="M202" s="394"/>
      <c r="N202" s="394"/>
      <c r="O202" s="394"/>
      <c r="P202" s="394"/>
      <c r="Q202" s="394"/>
      <c r="R202" s="394"/>
      <c r="S202" s="394"/>
      <c r="T202" s="394"/>
      <c r="U202" s="394"/>
    </row>
    <row r="203" spans="1:21" ht="15.75" x14ac:dyDescent="0.2">
      <c r="A203" s="394"/>
      <c r="B203" s="394"/>
      <c r="C203" s="394"/>
      <c r="D203" s="394"/>
      <c r="E203" s="394"/>
      <c r="F203" s="394"/>
      <c r="G203" s="394"/>
      <c r="H203" s="394"/>
      <c r="I203" s="394"/>
      <c r="J203" s="394"/>
      <c r="K203" s="394"/>
      <c r="L203" s="394"/>
      <c r="M203" s="394"/>
      <c r="N203" s="394"/>
      <c r="O203" s="394"/>
      <c r="P203" s="394"/>
      <c r="Q203" s="394"/>
      <c r="R203" s="394"/>
      <c r="S203" s="394"/>
      <c r="T203" s="394"/>
      <c r="U203" s="394"/>
    </row>
    <row r="204" spans="1:21" ht="15.75" x14ac:dyDescent="0.2">
      <c r="A204" s="394"/>
      <c r="B204" s="394"/>
      <c r="C204" s="394"/>
      <c r="D204" s="394"/>
      <c r="E204" s="394"/>
      <c r="F204" s="394"/>
      <c r="G204" s="394"/>
      <c r="H204" s="394"/>
      <c r="I204" s="394"/>
      <c r="J204" s="394"/>
      <c r="K204" s="394"/>
      <c r="L204" s="394"/>
      <c r="M204" s="394"/>
      <c r="N204" s="394"/>
      <c r="O204" s="394"/>
      <c r="P204" s="394"/>
      <c r="Q204" s="394"/>
      <c r="R204" s="394"/>
      <c r="S204" s="394"/>
      <c r="T204" s="394"/>
      <c r="U204" s="394"/>
    </row>
    <row r="205" spans="1:21" ht="15.75" x14ac:dyDescent="0.2">
      <c r="A205" s="394"/>
      <c r="B205" s="394"/>
      <c r="C205" s="394"/>
      <c r="D205" s="394"/>
      <c r="E205" s="394"/>
      <c r="F205" s="394"/>
      <c r="G205" s="394"/>
      <c r="H205" s="394"/>
      <c r="I205" s="394"/>
      <c r="J205" s="394"/>
      <c r="K205" s="394"/>
      <c r="L205" s="394"/>
      <c r="M205" s="394"/>
      <c r="N205" s="394"/>
      <c r="O205" s="394"/>
      <c r="P205" s="394"/>
      <c r="Q205" s="394"/>
      <c r="R205" s="394"/>
      <c r="S205" s="394"/>
      <c r="T205" s="394"/>
      <c r="U205" s="394"/>
    </row>
    <row r="206" spans="1:21" ht="15.75" x14ac:dyDescent="0.2">
      <c r="A206" s="394"/>
      <c r="B206" s="394"/>
      <c r="C206" s="394"/>
      <c r="D206" s="394"/>
      <c r="E206" s="394"/>
      <c r="F206" s="394"/>
      <c r="G206" s="394"/>
      <c r="H206" s="394"/>
      <c r="I206" s="394"/>
      <c r="J206" s="394"/>
      <c r="K206" s="394"/>
      <c r="L206" s="394"/>
      <c r="M206" s="394"/>
      <c r="N206" s="394"/>
      <c r="O206" s="394"/>
      <c r="P206" s="394"/>
      <c r="Q206" s="394"/>
      <c r="R206" s="394"/>
      <c r="S206" s="394"/>
      <c r="T206" s="394"/>
      <c r="U206" s="394"/>
    </row>
    <row r="207" spans="1:21" ht="15.75" x14ac:dyDescent="0.2">
      <c r="A207" s="394"/>
      <c r="B207" s="394"/>
      <c r="C207" s="394"/>
      <c r="D207" s="394"/>
      <c r="E207" s="394"/>
      <c r="F207" s="394"/>
      <c r="G207" s="394"/>
      <c r="H207" s="394"/>
      <c r="I207" s="394"/>
      <c r="J207" s="394"/>
      <c r="K207" s="394"/>
      <c r="L207" s="394"/>
      <c r="M207" s="394"/>
      <c r="N207" s="394"/>
      <c r="O207" s="394"/>
      <c r="P207" s="394"/>
      <c r="Q207" s="394"/>
      <c r="R207" s="394"/>
      <c r="S207" s="394"/>
      <c r="T207" s="394"/>
      <c r="U207" s="394"/>
    </row>
    <row r="208" spans="1:21" ht="15.75" x14ac:dyDescent="0.2">
      <c r="A208" s="394"/>
      <c r="B208" s="394"/>
      <c r="C208" s="394"/>
      <c r="D208" s="394"/>
      <c r="E208" s="394"/>
      <c r="F208" s="394"/>
      <c r="G208" s="394"/>
      <c r="H208" s="394"/>
      <c r="I208" s="394"/>
      <c r="J208" s="394"/>
      <c r="K208" s="394"/>
      <c r="L208" s="394"/>
      <c r="M208" s="394"/>
      <c r="N208" s="394"/>
      <c r="O208" s="394"/>
      <c r="P208" s="394"/>
      <c r="Q208" s="394"/>
      <c r="R208" s="394"/>
      <c r="S208" s="394"/>
      <c r="T208" s="394"/>
      <c r="U208" s="394"/>
    </row>
    <row r="209" spans="1:21" ht="15.75" x14ac:dyDescent="0.2">
      <c r="A209" s="394"/>
      <c r="B209" s="394"/>
      <c r="C209" s="394"/>
      <c r="D209" s="394"/>
      <c r="E209" s="394"/>
      <c r="F209" s="394"/>
      <c r="G209" s="394"/>
      <c r="H209" s="394"/>
      <c r="I209" s="394"/>
      <c r="J209" s="394"/>
      <c r="K209" s="394"/>
      <c r="L209" s="394"/>
      <c r="M209" s="394"/>
      <c r="N209" s="394"/>
      <c r="O209" s="394"/>
      <c r="P209" s="394"/>
      <c r="Q209" s="394"/>
      <c r="R209" s="394"/>
      <c r="S209" s="394"/>
      <c r="T209" s="394"/>
      <c r="U209" s="394"/>
    </row>
    <row r="210" spans="1:21" ht="15.75" x14ac:dyDescent="0.2">
      <c r="A210" s="394"/>
      <c r="B210" s="394"/>
      <c r="C210" s="394"/>
      <c r="D210" s="394"/>
      <c r="E210" s="394"/>
      <c r="F210" s="394"/>
      <c r="G210" s="394"/>
      <c r="H210" s="394"/>
      <c r="I210" s="394"/>
      <c r="J210" s="394"/>
      <c r="K210" s="394"/>
      <c r="L210" s="394"/>
      <c r="M210" s="394"/>
      <c r="N210" s="394"/>
      <c r="O210" s="394"/>
      <c r="P210" s="394"/>
      <c r="Q210" s="394"/>
      <c r="R210" s="394"/>
      <c r="S210" s="394"/>
      <c r="T210" s="394"/>
      <c r="U210" s="394"/>
    </row>
    <row r="211" spans="1:21" ht="15.75" x14ac:dyDescent="0.2">
      <c r="A211" s="394"/>
      <c r="B211" s="394"/>
      <c r="C211" s="394"/>
      <c r="D211" s="394"/>
      <c r="E211" s="394"/>
      <c r="F211" s="394"/>
      <c r="G211" s="394"/>
      <c r="H211" s="394"/>
      <c r="I211" s="394"/>
      <c r="J211" s="394"/>
      <c r="K211" s="394"/>
      <c r="L211" s="394"/>
      <c r="M211" s="394"/>
      <c r="N211" s="394"/>
      <c r="O211" s="394"/>
      <c r="P211" s="394"/>
      <c r="Q211" s="394"/>
      <c r="R211" s="394"/>
      <c r="S211" s="394"/>
      <c r="T211" s="394"/>
      <c r="U211" s="394"/>
    </row>
    <row r="212" spans="1:21" ht="15.75" x14ac:dyDescent="0.2">
      <c r="A212" s="394"/>
      <c r="B212" s="394"/>
      <c r="C212" s="394"/>
      <c r="D212" s="394"/>
      <c r="E212" s="394"/>
      <c r="F212" s="394"/>
      <c r="G212" s="394"/>
      <c r="H212" s="394"/>
      <c r="I212" s="394"/>
      <c r="J212" s="394"/>
      <c r="K212" s="394"/>
      <c r="L212" s="394"/>
      <c r="M212" s="394"/>
      <c r="N212" s="394"/>
      <c r="O212" s="394"/>
      <c r="P212" s="394"/>
      <c r="Q212" s="394"/>
      <c r="R212" s="394"/>
      <c r="S212" s="394"/>
      <c r="T212" s="394"/>
      <c r="U212" s="394"/>
    </row>
    <row r="213" spans="1:21" ht="15.75" x14ac:dyDescent="0.2">
      <c r="A213" s="394"/>
      <c r="B213" s="394"/>
      <c r="C213" s="394"/>
      <c r="D213" s="394"/>
      <c r="E213" s="394"/>
      <c r="F213" s="394"/>
      <c r="G213" s="394"/>
      <c r="H213" s="394"/>
      <c r="I213" s="394"/>
      <c r="J213" s="394"/>
      <c r="K213" s="394"/>
      <c r="L213" s="394"/>
      <c r="M213" s="394"/>
      <c r="N213" s="394"/>
      <c r="O213" s="394"/>
      <c r="P213" s="394"/>
      <c r="Q213" s="394"/>
      <c r="R213" s="394"/>
      <c r="S213" s="394"/>
      <c r="T213" s="394"/>
      <c r="U213" s="394"/>
    </row>
    <row r="214" spans="1:21" ht="15.75" x14ac:dyDescent="0.2">
      <c r="A214" s="394"/>
      <c r="B214" s="394"/>
      <c r="C214" s="394"/>
      <c r="D214" s="394"/>
      <c r="E214" s="394"/>
      <c r="F214" s="394"/>
      <c r="G214" s="394"/>
      <c r="H214" s="394"/>
      <c r="I214" s="394"/>
      <c r="J214" s="394"/>
      <c r="K214" s="394"/>
      <c r="L214" s="394"/>
      <c r="M214" s="394"/>
      <c r="N214" s="394"/>
      <c r="O214" s="394"/>
      <c r="P214" s="394"/>
      <c r="Q214" s="394"/>
      <c r="R214" s="394"/>
      <c r="S214" s="394"/>
      <c r="T214" s="394"/>
      <c r="U214" s="394"/>
    </row>
    <row r="215" spans="1:21" ht="15.75" x14ac:dyDescent="0.2">
      <c r="A215" s="394"/>
      <c r="B215" s="394"/>
      <c r="C215" s="394"/>
      <c r="D215" s="394"/>
      <c r="E215" s="394"/>
      <c r="F215" s="394"/>
      <c r="G215" s="394"/>
      <c r="H215" s="394"/>
      <c r="I215" s="394"/>
      <c r="J215" s="394"/>
      <c r="K215" s="394"/>
      <c r="L215" s="394"/>
      <c r="M215" s="394"/>
      <c r="N215" s="394"/>
      <c r="O215" s="394"/>
      <c r="P215" s="394"/>
      <c r="Q215" s="394"/>
      <c r="R215" s="394"/>
      <c r="S215" s="394"/>
      <c r="T215" s="394"/>
      <c r="U215" s="394"/>
    </row>
    <row r="216" spans="1:21" ht="15.75" x14ac:dyDescent="0.2">
      <c r="A216" s="394"/>
      <c r="B216" s="394"/>
      <c r="C216" s="394"/>
      <c r="D216" s="394"/>
      <c r="E216" s="394"/>
      <c r="F216" s="394"/>
      <c r="G216" s="394"/>
      <c r="H216" s="394"/>
      <c r="I216" s="394"/>
      <c r="J216" s="394"/>
      <c r="K216" s="394"/>
      <c r="L216" s="394"/>
      <c r="M216" s="394"/>
      <c r="N216" s="394"/>
      <c r="O216" s="394"/>
      <c r="P216" s="394"/>
      <c r="Q216" s="394"/>
      <c r="R216" s="394"/>
      <c r="S216" s="394"/>
      <c r="T216" s="394"/>
      <c r="U216" s="394"/>
    </row>
    <row r="217" spans="1:21" ht="15.75" x14ac:dyDescent="0.2">
      <c r="A217" s="394"/>
      <c r="B217" s="394"/>
      <c r="C217" s="394"/>
      <c r="D217" s="394"/>
      <c r="E217" s="394"/>
      <c r="F217" s="394"/>
      <c r="G217" s="394"/>
      <c r="H217" s="394"/>
      <c r="I217" s="394"/>
      <c r="J217" s="394"/>
      <c r="K217" s="394"/>
      <c r="L217" s="394"/>
      <c r="M217" s="394"/>
      <c r="N217" s="394"/>
      <c r="O217" s="394"/>
      <c r="P217" s="394"/>
      <c r="Q217" s="394"/>
      <c r="R217" s="394"/>
      <c r="S217" s="394"/>
      <c r="T217" s="394"/>
      <c r="U217" s="394"/>
    </row>
    <row r="218" spans="1:21" ht="15.75" x14ac:dyDescent="0.2">
      <c r="A218" s="394"/>
      <c r="B218" s="394"/>
      <c r="C218" s="394"/>
      <c r="D218" s="394"/>
      <c r="E218" s="394"/>
      <c r="F218" s="394"/>
      <c r="G218" s="394"/>
      <c r="H218" s="394"/>
      <c r="I218" s="394"/>
      <c r="J218" s="394"/>
      <c r="K218" s="394"/>
      <c r="L218" s="394"/>
      <c r="M218" s="394"/>
      <c r="N218" s="394"/>
      <c r="O218" s="394"/>
      <c r="P218" s="394"/>
      <c r="Q218" s="394"/>
      <c r="R218" s="394"/>
      <c r="S218" s="394"/>
      <c r="T218" s="394"/>
      <c r="U218" s="394"/>
    </row>
    <row r="219" spans="1:21" ht="15.75" x14ac:dyDescent="0.2">
      <c r="A219" s="394"/>
      <c r="B219" s="394"/>
      <c r="C219" s="394"/>
      <c r="D219" s="394"/>
      <c r="E219" s="394"/>
      <c r="F219" s="394"/>
      <c r="G219" s="394"/>
      <c r="H219" s="394"/>
      <c r="I219" s="394"/>
      <c r="J219" s="394"/>
      <c r="K219" s="394"/>
      <c r="L219" s="394"/>
      <c r="M219" s="394"/>
      <c r="N219" s="394"/>
      <c r="O219" s="394"/>
      <c r="P219" s="394"/>
      <c r="Q219" s="394"/>
      <c r="R219" s="394"/>
      <c r="S219" s="394"/>
      <c r="T219" s="394"/>
      <c r="U219" s="394"/>
    </row>
    <row r="220" spans="1:21" ht="15.75" x14ac:dyDescent="0.2">
      <c r="A220" s="394"/>
      <c r="B220" s="394"/>
      <c r="C220" s="394"/>
      <c r="D220" s="394"/>
      <c r="E220" s="394"/>
      <c r="F220" s="394"/>
      <c r="G220" s="394"/>
      <c r="H220" s="394"/>
      <c r="I220" s="394"/>
      <c r="J220" s="394"/>
      <c r="K220" s="394"/>
      <c r="L220" s="394"/>
      <c r="M220" s="394"/>
      <c r="N220" s="394"/>
      <c r="O220" s="394"/>
      <c r="P220" s="394"/>
      <c r="Q220" s="394"/>
      <c r="R220" s="394"/>
      <c r="S220" s="394"/>
      <c r="T220" s="394"/>
      <c r="U220" s="394"/>
    </row>
    <row r="221" spans="1:21" ht="15.75" x14ac:dyDescent="0.2">
      <c r="A221" s="394"/>
      <c r="B221" s="394"/>
      <c r="C221" s="394"/>
      <c r="D221" s="394"/>
      <c r="E221" s="394"/>
      <c r="F221" s="394"/>
      <c r="G221" s="394"/>
      <c r="H221" s="394"/>
      <c r="I221" s="394"/>
      <c r="J221" s="394"/>
      <c r="K221" s="394"/>
      <c r="L221" s="394"/>
      <c r="M221" s="394"/>
      <c r="N221" s="394"/>
      <c r="O221" s="394"/>
      <c r="P221" s="394"/>
      <c r="Q221" s="394"/>
      <c r="R221" s="394"/>
      <c r="S221" s="394"/>
      <c r="T221" s="394"/>
      <c r="U221" s="394"/>
    </row>
    <row r="222" spans="1:21" ht="15.75" x14ac:dyDescent="0.2">
      <c r="A222" s="394"/>
      <c r="B222" s="394"/>
      <c r="C222" s="394"/>
      <c r="D222" s="394"/>
      <c r="E222" s="394"/>
      <c r="F222" s="394"/>
      <c r="G222" s="394"/>
      <c r="H222" s="394"/>
      <c r="I222" s="394"/>
      <c r="J222" s="394"/>
      <c r="K222" s="394"/>
      <c r="L222" s="394"/>
      <c r="M222" s="394"/>
      <c r="N222" s="394"/>
      <c r="O222" s="394"/>
      <c r="P222" s="394"/>
      <c r="Q222" s="394"/>
      <c r="R222" s="394"/>
      <c r="S222" s="394"/>
      <c r="T222" s="394"/>
      <c r="U222" s="394"/>
    </row>
    <row r="223" spans="1:21" ht="15.75" x14ac:dyDescent="0.2">
      <c r="A223" s="394"/>
      <c r="B223" s="394"/>
      <c r="C223" s="394"/>
      <c r="D223" s="394"/>
      <c r="E223" s="394"/>
      <c r="F223" s="394"/>
      <c r="G223" s="394"/>
      <c r="H223" s="394"/>
      <c r="I223" s="394"/>
      <c r="J223" s="394"/>
      <c r="K223" s="394"/>
      <c r="L223" s="394"/>
      <c r="M223" s="394"/>
      <c r="N223" s="394"/>
      <c r="O223" s="394"/>
      <c r="P223" s="394"/>
      <c r="Q223" s="394"/>
      <c r="R223" s="394"/>
      <c r="S223" s="394"/>
      <c r="T223" s="394"/>
      <c r="U223" s="394"/>
    </row>
    <row r="224" spans="1:21" ht="15.75" x14ac:dyDescent="0.2">
      <c r="A224" s="394"/>
      <c r="B224" s="394"/>
      <c r="C224" s="394"/>
      <c r="D224" s="394"/>
      <c r="E224" s="394"/>
      <c r="F224" s="394"/>
      <c r="G224" s="394"/>
      <c r="H224" s="394"/>
      <c r="I224" s="394"/>
      <c r="J224" s="394"/>
      <c r="K224" s="394"/>
      <c r="L224" s="394"/>
      <c r="M224" s="394"/>
      <c r="N224" s="394"/>
      <c r="O224" s="394"/>
      <c r="P224" s="394"/>
      <c r="Q224" s="394"/>
      <c r="R224" s="394"/>
      <c r="S224" s="394"/>
      <c r="T224" s="394"/>
      <c r="U224" s="394"/>
    </row>
    <row r="225" spans="1:21" ht="15.75" x14ac:dyDescent="0.2">
      <c r="A225" s="394"/>
      <c r="B225" s="394"/>
      <c r="C225" s="394"/>
      <c r="D225" s="394"/>
      <c r="E225" s="394"/>
      <c r="F225" s="394"/>
      <c r="G225" s="394"/>
      <c r="H225" s="394"/>
      <c r="I225" s="394"/>
      <c r="J225" s="394"/>
      <c r="K225" s="394"/>
      <c r="L225" s="394"/>
      <c r="M225" s="394"/>
      <c r="N225" s="394"/>
      <c r="O225" s="394"/>
      <c r="P225" s="394"/>
      <c r="Q225" s="394"/>
      <c r="R225" s="394"/>
      <c r="S225" s="394"/>
      <c r="T225" s="394"/>
      <c r="U225" s="394"/>
    </row>
    <row r="226" spans="1:21" ht="15.75" x14ac:dyDescent="0.2">
      <c r="A226" s="394"/>
      <c r="B226" s="394"/>
      <c r="C226" s="394"/>
      <c r="D226" s="394"/>
      <c r="E226" s="394"/>
      <c r="F226" s="394"/>
      <c r="G226" s="394"/>
      <c r="H226" s="394"/>
      <c r="I226" s="394"/>
      <c r="J226" s="394"/>
      <c r="K226" s="394"/>
      <c r="L226" s="394"/>
      <c r="M226" s="394"/>
      <c r="N226" s="394"/>
      <c r="O226" s="394"/>
      <c r="P226" s="394"/>
      <c r="Q226" s="394"/>
      <c r="R226" s="394"/>
      <c r="S226" s="394"/>
      <c r="T226" s="394"/>
      <c r="U226" s="394"/>
    </row>
    <row r="227" spans="1:21" ht="15.75" x14ac:dyDescent="0.2">
      <c r="A227" s="394"/>
      <c r="B227" s="394"/>
      <c r="C227" s="394"/>
      <c r="D227" s="394"/>
      <c r="E227" s="394"/>
      <c r="F227" s="394"/>
      <c r="G227" s="394"/>
      <c r="H227" s="394"/>
      <c r="I227" s="394"/>
      <c r="J227" s="394"/>
      <c r="K227" s="394"/>
      <c r="L227" s="394"/>
      <c r="M227" s="394"/>
      <c r="N227" s="394"/>
      <c r="O227" s="394"/>
      <c r="P227" s="394"/>
      <c r="Q227" s="394"/>
      <c r="R227" s="394"/>
      <c r="S227" s="394"/>
      <c r="T227" s="394"/>
      <c r="U227" s="394"/>
    </row>
    <row r="228" spans="1:21" ht="15.75" x14ac:dyDescent="0.2">
      <c r="A228" s="394"/>
      <c r="B228" s="394"/>
      <c r="C228" s="394"/>
      <c r="D228" s="394"/>
      <c r="E228" s="394"/>
      <c r="F228" s="394"/>
      <c r="G228" s="394"/>
      <c r="H228" s="394"/>
      <c r="I228" s="394"/>
      <c r="J228" s="394"/>
      <c r="K228" s="394"/>
      <c r="L228" s="394"/>
      <c r="M228" s="394"/>
      <c r="N228" s="394"/>
      <c r="O228" s="394"/>
      <c r="P228" s="394"/>
      <c r="Q228" s="394"/>
      <c r="R228" s="394"/>
      <c r="S228" s="394"/>
      <c r="T228" s="394"/>
      <c r="U228" s="394"/>
    </row>
    <row r="229" spans="1:21" ht="15.75" x14ac:dyDescent="0.2">
      <c r="A229" s="394"/>
      <c r="B229" s="394"/>
      <c r="C229" s="394"/>
      <c r="D229" s="394"/>
      <c r="E229" s="394"/>
      <c r="F229" s="394"/>
      <c r="G229" s="394"/>
      <c r="H229" s="394"/>
      <c r="I229" s="394"/>
      <c r="J229" s="394"/>
      <c r="K229" s="394"/>
      <c r="L229" s="394"/>
      <c r="M229" s="394"/>
      <c r="N229" s="394"/>
      <c r="O229" s="394"/>
      <c r="P229" s="394"/>
      <c r="Q229" s="394"/>
      <c r="R229" s="394"/>
      <c r="S229" s="394"/>
      <c r="T229" s="394"/>
      <c r="U229" s="394"/>
    </row>
    <row r="230" spans="1:21" ht="15.75" x14ac:dyDescent="0.2">
      <c r="A230" s="394"/>
      <c r="B230" s="394"/>
      <c r="C230" s="394"/>
      <c r="D230" s="394"/>
      <c r="E230" s="394"/>
      <c r="F230" s="394"/>
      <c r="G230" s="394"/>
      <c r="H230" s="394"/>
      <c r="I230" s="394"/>
      <c r="J230" s="394"/>
      <c r="K230" s="394"/>
      <c r="L230" s="394"/>
      <c r="M230" s="394"/>
      <c r="N230" s="394"/>
      <c r="O230" s="394"/>
      <c r="P230" s="394"/>
      <c r="Q230" s="394"/>
      <c r="R230" s="394"/>
      <c r="S230" s="394"/>
      <c r="T230" s="394"/>
      <c r="U230" s="394"/>
    </row>
    <row r="231" spans="1:21" ht="15.75" x14ac:dyDescent="0.2">
      <c r="A231" s="394"/>
      <c r="B231" s="394"/>
      <c r="C231" s="394"/>
      <c r="D231" s="394"/>
      <c r="E231" s="394"/>
      <c r="F231" s="394"/>
      <c r="G231" s="394"/>
      <c r="H231" s="394"/>
      <c r="I231" s="394"/>
      <c r="J231" s="394"/>
      <c r="K231" s="394"/>
      <c r="L231" s="394"/>
      <c r="M231" s="394"/>
      <c r="N231" s="394"/>
      <c r="O231" s="394"/>
      <c r="P231" s="394"/>
      <c r="Q231" s="394"/>
      <c r="R231" s="394"/>
      <c r="S231" s="394"/>
      <c r="T231" s="394"/>
      <c r="U231" s="394"/>
    </row>
    <row r="232" spans="1:21" ht="15.75" x14ac:dyDescent="0.2">
      <c r="A232" s="394"/>
      <c r="B232" s="394"/>
      <c r="C232" s="394"/>
      <c r="D232" s="394"/>
      <c r="E232" s="394"/>
      <c r="F232" s="394"/>
      <c r="G232" s="394"/>
      <c r="H232" s="394"/>
      <c r="I232" s="394"/>
      <c r="J232" s="394"/>
      <c r="K232" s="394"/>
      <c r="L232" s="394"/>
      <c r="M232" s="394"/>
      <c r="N232" s="394"/>
      <c r="O232" s="394"/>
      <c r="P232" s="394"/>
      <c r="Q232" s="394"/>
      <c r="R232" s="394"/>
      <c r="S232" s="394"/>
      <c r="T232" s="394"/>
      <c r="U232" s="394"/>
    </row>
    <row r="233" spans="1:21" ht="15.75" x14ac:dyDescent="0.2">
      <c r="A233" s="394"/>
      <c r="B233" s="394"/>
      <c r="C233" s="394"/>
      <c r="D233" s="394"/>
      <c r="E233" s="394"/>
      <c r="F233" s="394"/>
      <c r="G233" s="394"/>
      <c r="H233" s="394"/>
      <c r="I233" s="394"/>
      <c r="J233" s="394"/>
      <c r="K233" s="394"/>
      <c r="L233" s="394"/>
      <c r="M233" s="394"/>
      <c r="N233" s="394"/>
      <c r="O233" s="394"/>
      <c r="P233" s="394"/>
      <c r="Q233" s="394"/>
      <c r="R233" s="394"/>
      <c r="S233" s="394"/>
      <c r="T233" s="394"/>
      <c r="U233" s="394"/>
    </row>
    <row r="234" spans="1:21" ht="15.75" x14ac:dyDescent="0.2">
      <c r="A234" s="394"/>
      <c r="B234" s="394"/>
      <c r="C234" s="394"/>
      <c r="D234" s="394"/>
      <c r="E234" s="394"/>
      <c r="F234" s="394"/>
      <c r="G234" s="394"/>
      <c r="H234" s="394"/>
      <c r="I234" s="394"/>
      <c r="J234" s="394"/>
      <c r="K234" s="394"/>
      <c r="L234" s="394"/>
      <c r="M234" s="394"/>
      <c r="N234" s="394"/>
      <c r="O234" s="394"/>
      <c r="P234" s="394"/>
      <c r="Q234" s="394"/>
      <c r="R234" s="394"/>
      <c r="S234" s="394"/>
      <c r="T234" s="394"/>
      <c r="U234" s="394"/>
    </row>
    <row r="235" spans="1:21" ht="15.75" x14ac:dyDescent="0.2">
      <c r="A235" s="394"/>
      <c r="B235" s="394"/>
      <c r="C235" s="394"/>
      <c r="D235" s="394"/>
      <c r="E235" s="394"/>
      <c r="F235" s="394"/>
      <c r="G235" s="394"/>
      <c r="H235" s="394"/>
      <c r="I235" s="394"/>
      <c r="J235" s="394"/>
      <c r="K235" s="394"/>
      <c r="L235" s="394"/>
      <c r="M235" s="394"/>
      <c r="N235" s="394"/>
      <c r="O235" s="394"/>
      <c r="P235" s="394"/>
      <c r="Q235" s="394"/>
      <c r="R235" s="394"/>
      <c r="S235" s="394"/>
      <c r="T235" s="394"/>
      <c r="U235" s="394"/>
    </row>
    <row r="236" spans="1:21" ht="15.75" x14ac:dyDescent="0.2">
      <c r="A236" s="394"/>
      <c r="B236" s="394"/>
      <c r="C236" s="394"/>
      <c r="D236" s="394"/>
      <c r="E236" s="394"/>
      <c r="F236" s="394"/>
      <c r="G236" s="394"/>
      <c r="H236" s="394"/>
      <c r="I236" s="394"/>
      <c r="J236" s="394"/>
      <c r="K236" s="394"/>
      <c r="L236" s="394"/>
      <c r="M236" s="394"/>
      <c r="N236" s="394"/>
      <c r="O236" s="394"/>
      <c r="P236" s="394"/>
      <c r="Q236" s="394"/>
      <c r="R236" s="394"/>
      <c r="S236" s="394"/>
      <c r="T236" s="394"/>
      <c r="U236" s="394"/>
    </row>
    <row r="237" spans="1:21" ht="15.75" x14ac:dyDescent="0.2">
      <c r="A237" s="394"/>
      <c r="B237" s="394"/>
      <c r="C237" s="394"/>
      <c r="D237" s="394"/>
      <c r="E237" s="394"/>
      <c r="F237" s="394"/>
      <c r="G237" s="394"/>
      <c r="H237" s="394"/>
      <c r="I237" s="394"/>
      <c r="J237" s="394"/>
      <c r="K237" s="394"/>
      <c r="L237" s="394"/>
      <c r="M237" s="394"/>
      <c r="N237" s="394"/>
      <c r="O237" s="394"/>
      <c r="P237" s="394"/>
      <c r="Q237" s="394"/>
      <c r="R237" s="394"/>
      <c r="S237" s="394"/>
      <c r="T237" s="394"/>
      <c r="U237" s="394"/>
    </row>
    <row r="238" spans="1:21" ht="15.75" x14ac:dyDescent="0.2">
      <c r="A238" s="394"/>
      <c r="B238" s="394"/>
      <c r="C238" s="394"/>
      <c r="D238" s="394"/>
      <c r="E238" s="394"/>
      <c r="F238" s="394"/>
      <c r="G238" s="394"/>
      <c r="H238" s="394"/>
      <c r="I238" s="394"/>
      <c r="J238" s="394"/>
      <c r="K238" s="394"/>
      <c r="L238" s="394"/>
      <c r="M238" s="394"/>
      <c r="N238" s="394"/>
      <c r="O238" s="394"/>
      <c r="P238" s="394"/>
      <c r="Q238" s="394"/>
      <c r="R238" s="394"/>
      <c r="S238" s="394"/>
      <c r="T238" s="394"/>
      <c r="U238" s="394"/>
    </row>
    <row r="239" spans="1:21" ht="15.75" x14ac:dyDescent="0.2">
      <c r="A239" s="394"/>
      <c r="B239" s="394"/>
      <c r="C239" s="394"/>
      <c r="D239" s="394"/>
      <c r="E239" s="394"/>
      <c r="F239" s="394"/>
      <c r="G239" s="394"/>
      <c r="H239" s="394"/>
      <c r="I239" s="394"/>
      <c r="J239" s="394"/>
      <c r="K239" s="394"/>
      <c r="L239" s="394"/>
      <c r="M239" s="394"/>
      <c r="N239" s="394"/>
      <c r="O239" s="394"/>
      <c r="P239" s="394"/>
      <c r="Q239" s="394"/>
      <c r="R239" s="394"/>
      <c r="S239" s="394"/>
      <c r="T239" s="394"/>
      <c r="U239" s="394"/>
    </row>
    <row r="240" spans="1:21" ht="15.75" x14ac:dyDescent="0.2">
      <c r="A240" s="394"/>
      <c r="B240" s="394"/>
      <c r="C240" s="394"/>
      <c r="D240" s="394"/>
      <c r="E240" s="394"/>
      <c r="F240" s="394"/>
      <c r="G240" s="394"/>
      <c r="H240" s="394"/>
      <c r="I240" s="394"/>
      <c r="J240" s="394"/>
      <c r="K240" s="394"/>
      <c r="L240" s="394"/>
      <c r="M240" s="394"/>
      <c r="N240" s="394"/>
      <c r="O240" s="394"/>
      <c r="P240" s="394"/>
      <c r="Q240" s="394"/>
      <c r="R240" s="394"/>
      <c r="S240" s="394"/>
      <c r="T240" s="394"/>
      <c r="U240" s="394"/>
    </row>
    <row r="241" spans="1:21" ht="15.75" x14ac:dyDescent="0.2">
      <c r="A241" s="394"/>
      <c r="B241" s="394"/>
      <c r="C241" s="394"/>
      <c r="D241" s="394"/>
      <c r="E241" s="394"/>
      <c r="F241" s="394"/>
      <c r="G241" s="394"/>
      <c r="H241" s="394"/>
      <c r="I241" s="394"/>
      <c r="J241" s="394"/>
      <c r="K241" s="394"/>
      <c r="L241" s="394"/>
      <c r="M241" s="394"/>
      <c r="N241" s="394"/>
      <c r="O241" s="394"/>
      <c r="P241" s="394"/>
      <c r="Q241" s="394"/>
      <c r="R241" s="394"/>
      <c r="S241" s="394"/>
      <c r="T241" s="394"/>
      <c r="U241" s="394"/>
    </row>
    <row r="242" spans="1:21" ht="15.75" x14ac:dyDescent="0.2">
      <c r="A242" s="394"/>
      <c r="B242" s="394"/>
      <c r="C242" s="394"/>
      <c r="D242" s="394"/>
      <c r="E242" s="394"/>
      <c r="F242" s="394"/>
      <c r="G242" s="394"/>
      <c r="H242" s="394"/>
      <c r="I242" s="394"/>
      <c r="J242" s="394"/>
      <c r="K242" s="394"/>
      <c r="L242" s="394"/>
      <c r="M242" s="394"/>
      <c r="N242" s="394"/>
      <c r="O242" s="394"/>
      <c r="P242" s="394"/>
      <c r="Q242" s="394"/>
      <c r="R242" s="394"/>
      <c r="S242" s="394"/>
      <c r="T242" s="394"/>
      <c r="U242" s="394"/>
    </row>
    <row r="243" spans="1:21" ht="15.75" x14ac:dyDescent="0.2">
      <c r="A243" s="394"/>
      <c r="B243" s="394"/>
      <c r="C243" s="394"/>
      <c r="D243" s="394"/>
      <c r="E243" s="394"/>
      <c r="F243" s="394"/>
      <c r="G243" s="394"/>
      <c r="H243" s="394"/>
      <c r="I243" s="394"/>
      <c r="J243" s="394"/>
      <c r="K243" s="394"/>
      <c r="L243" s="394"/>
      <c r="M243" s="394"/>
      <c r="N243" s="394"/>
      <c r="O243" s="394"/>
      <c r="P243" s="394"/>
      <c r="Q243" s="394"/>
      <c r="R243" s="394"/>
      <c r="S243" s="394"/>
      <c r="T243" s="394"/>
      <c r="U243" s="394"/>
    </row>
    <row r="244" spans="1:21" ht="15.75" x14ac:dyDescent="0.2">
      <c r="A244" s="394"/>
      <c r="B244" s="394"/>
      <c r="C244" s="394"/>
      <c r="D244" s="394"/>
      <c r="E244" s="394"/>
      <c r="F244" s="394"/>
      <c r="G244" s="394"/>
      <c r="H244" s="394"/>
      <c r="I244" s="394"/>
      <c r="J244" s="394"/>
      <c r="K244" s="394"/>
      <c r="L244" s="394"/>
      <c r="M244" s="394"/>
      <c r="N244" s="394"/>
      <c r="O244" s="394"/>
      <c r="P244" s="394"/>
      <c r="Q244" s="394"/>
      <c r="R244" s="394"/>
      <c r="S244" s="394"/>
      <c r="T244" s="394"/>
      <c r="U244" s="394"/>
    </row>
    <row r="245" spans="1:21" ht="15.75" x14ac:dyDescent="0.2">
      <c r="A245" s="394"/>
      <c r="B245" s="394"/>
      <c r="C245" s="394"/>
      <c r="D245" s="394"/>
      <c r="E245" s="394"/>
      <c r="F245" s="394"/>
      <c r="G245" s="394"/>
      <c r="H245" s="394"/>
      <c r="I245" s="394"/>
      <c r="J245" s="394"/>
      <c r="K245" s="394"/>
      <c r="L245" s="394"/>
      <c r="M245" s="394"/>
      <c r="N245" s="394"/>
      <c r="O245" s="394"/>
      <c r="P245" s="394"/>
      <c r="Q245" s="394"/>
      <c r="R245" s="394"/>
      <c r="S245" s="394"/>
      <c r="T245" s="394"/>
      <c r="U245" s="394"/>
    </row>
    <row r="246" spans="1:21" ht="15.75" x14ac:dyDescent="0.2">
      <c r="A246" s="394"/>
      <c r="B246" s="394"/>
      <c r="C246" s="394"/>
      <c r="D246" s="394"/>
      <c r="E246" s="394"/>
      <c r="F246" s="394"/>
      <c r="G246" s="394"/>
      <c r="H246" s="394"/>
      <c r="I246" s="394"/>
      <c r="J246" s="394"/>
      <c r="K246" s="394"/>
      <c r="L246" s="394"/>
      <c r="M246" s="394"/>
      <c r="N246" s="394"/>
      <c r="O246" s="394"/>
      <c r="P246" s="394"/>
      <c r="Q246" s="394"/>
      <c r="R246" s="394"/>
      <c r="S246" s="394"/>
      <c r="T246" s="394"/>
      <c r="U246" s="394"/>
    </row>
    <row r="247" spans="1:21" ht="15.75" x14ac:dyDescent="0.2">
      <c r="A247" s="394"/>
      <c r="B247" s="394"/>
      <c r="C247" s="394"/>
      <c r="D247" s="394"/>
      <c r="E247" s="394"/>
      <c r="F247" s="394"/>
      <c r="G247" s="394"/>
      <c r="H247" s="394"/>
      <c r="I247" s="394"/>
      <c r="J247" s="394"/>
      <c r="K247" s="394"/>
      <c r="L247" s="394"/>
      <c r="M247" s="394"/>
      <c r="N247" s="394"/>
      <c r="O247" s="394"/>
      <c r="P247" s="394"/>
      <c r="Q247" s="394"/>
      <c r="R247" s="394"/>
      <c r="S247" s="394"/>
      <c r="T247" s="394"/>
      <c r="U247" s="394"/>
    </row>
    <row r="248" spans="1:21" ht="15.75" x14ac:dyDescent="0.2">
      <c r="A248" s="394"/>
      <c r="B248" s="394"/>
      <c r="C248" s="394"/>
      <c r="D248" s="394"/>
      <c r="E248" s="394"/>
      <c r="F248" s="394"/>
      <c r="G248" s="394"/>
      <c r="H248" s="394"/>
      <c r="I248" s="394"/>
      <c r="J248" s="394"/>
      <c r="K248" s="394"/>
      <c r="L248" s="394"/>
      <c r="M248" s="394"/>
      <c r="N248" s="394"/>
      <c r="O248" s="394"/>
      <c r="P248" s="394"/>
      <c r="Q248" s="394"/>
      <c r="R248" s="394"/>
      <c r="S248" s="394"/>
      <c r="T248" s="394"/>
      <c r="U248" s="394"/>
    </row>
    <row r="249" spans="1:21" ht="15.75" x14ac:dyDescent="0.2">
      <c r="A249" s="394"/>
      <c r="B249" s="394"/>
      <c r="C249" s="394"/>
      <c r="D249" s="394"/>
      <c r="E249" s="394"/>
      <c r="F249" s="394"/>
      <c r="G249" s="394"/>
      <c r="H249" s="394"/>
      <c r="I249" s="394"/>
      <c r="J249" s="394"/>
      <c r="K249" s="394"/>
      <c r="L249" s="394"/>
      <c r="M249" s="394"/>
      <c r="N249" s="394"/>
      <c r="O249" s="394"/>
      <c r="P249" s="394"/>
      <c r="Q249" s="394"/>
      <c r="R249" s="394"/>
      <c r="S249" s="394"/>
      <c r="T249" s="394"/>
      <c r="U249" s="394"/>
    </row>
    <row r="250" spans="1:21" ht="15.75" x14ac:dyDescent="0.2">
      <c r="A250" s="394"/>
      <c r="B250" s="394"/>
      <c r="C250" s="394"/>
      <c r="D250" s="394"/>
      <c r="E250" s="394"/>
      <c r="F250" s="394"/>
      <c r="G250" s="394"/>
      <c r="H250" s="394"/>
      <c r="I250" s="394"/>
      <c r="J250" s="394"/>
      <c r="K250" s="394"/>
      <c r="L250" s="394"/>
      <c r="M250" s="394"/>
      <c r="N250" s="394"/>
      <c r="O250" s="394"/>
      <c r="P250" s="394"/>
      <c r="Q250" s="394"/>
      <c r="R250" s="394"/>
      <c r="S250" s="394"/>
      <c r="T250" s="394"/>
      <c r="U250" s="394"/>
    </row>
    <row r="251" spans="1:21" ht="15.75" x14ac:dyDescent="0.2">
      <c r="A251" s="394"/>
      <c r="B251" s="394"/>
      <c r="C251" s="394"/>
      <c r="D251" s="394"/>
      <c r="E251" s="394"/>
      <c r="F251" s="394"/>
      <c r="G251" s="394"/>
      <c r="H251" s="394"/>
      <c r="I251" s="394"/>
      <c r="J251" s="394"/>
      <c r="K251" s="394"/>
      <c r="L251" s="394"/>
      <c r="M251" s="394"/>
      <c r="N251" s="394"/>
      <c r="O251" s="394"/>
      <c r="P251" s="394"/>
      <c r="Q251" s="394"/>
      <c r="R251" s="394"/>
      <c r="S251" s="394"/>
      <c r="T251" s="394"/>
      <c r="U251" s="394"/>
    </row>
    <row r="252" spans="1:21" ht="15.75" x14ac:dyDescent="0.2">
      <c r="A252" s="394"/>
      <c r="B252" s="394"/>
      <c r="C252" s="394"/>
      <c r="D252" s="394"/>
      <c r="E252" s="394"/>
      <c r="F252" s="394"/>
      <c r="G252" s="394"/>
      <c r="H252" s="394"/>
      <c r="I252" s="394"/>
      <c r="J252" s="394"/>
      <c r="K252" s="394"/>
      <c r="L252" s="394"/>
      <c r="M252" s="394"/>
      <c r="N252" s="394"/>
      <c r="O252" s="394"/>
      <c r="P252" s="394"/>
      <c r="Q252" s="394"/>
      <c r="R252" s="394"/>
      <c r="S252" s="394"/>
      <c r="T252" s="394"/>
      <c r="U252" s="394"/>
    </row>
    <row r="253" spans="1:21" ht="15.75" x14ac:dyDescent="0.2">
      <c r="A253" s="394"/>
      <c r="B253" s="394"/>
      <c r="C253" s="394"/>
      <c r="D253" s="394"/>
      <c r="E253" s="394"/>
      <c r="F253" s="394"/>
      <c r="G253" s="394"/>
      <c r="H253" s="394"/>
      <c r="I253" s="394"/>
      <c r="J253" s="394"/>
      <c r="K253" s="394"/>
      <c r="L253" s="394"/>
      <c r="M253" s="394"/>
      <c r="N253" s="394"/>
      <c r="O253" s="394"/>
      <c r="P253" s="394"/>
      <c r="Q253" s="394"/>
      <c r="R253" s="394"/>
      <c r="S253" s="394"/>
      <c r="T253" s="394"/>
      <c r="U253" s="394"/>
    </row>
    <row r="254" spans="1:21" ht="15.75" x14ac:dyDescent="0.2">
      <c r="A254" s="394"/>
      <c r="B254" s="394"/>
      <c r="C254" s="394"/>
      <c r="D254" s="394"/>
      <c r="E254" s="394"/>
      <c r="F254" s="394"/>
      <c r="G254" s="394"/>
      <c r="H254" s="394"/>
      <c r="I254" s="394"/>
      <c r="J254" s="394"/>
      <c r="K254" s="394"/>
      <c r="L254" s="394"/>
      <c r="M254" s="394"/>
      <c r="N254" s="394"/>
      <c r="O254" s="394"/>
      <c r="P254" s="394"/>
      <c r="Q254" s="394"/>
      <c r="R254" s="394"/>
      <c r="S254" s="394"/>
      <c r="T254" s="394"/>
      <c r="U254" s="394"/>
    </row>
    <row r="255" spans="1:21" ht="15.75" x14ac:dyDescent="0.2">
      <c r="A255" s="394"/>
      <c r="B255" s="394"/>
      <c r="C255" s="394"/>
      <c r="D255" s="394"/>
      <c r="E255" s="394"/>
      <c r="F255" s="394"/>
      <c r="G255" s="394"/>
      <c r="H255" s="394"/>
      <c r="I255" s="394"/>
      <c r="J255" s="394"/>
      <c r="K255" s="394"/>
      <c r="L255" s="394"/>
      <c r="M255" s="394"/>
      <c r="N255" s="394"/>
      <c r="O255" s="394"/>
      <c r="P255" s="394"/>
      <c r="Q255" s="394"/>
      <c r="R255" s="394"/>
      <c r="S255" s="394"/>
      <c r="T255" s="394"/>
      <c r="U255" s="394"/>
    </row>
    <row r="256" spans="1:21" ht="15.75" x14ac:dyDescent="0.2">
      <c r="A256" s="394"/>
      <c r="B256" s="394"/>
      <c r="C256" s="394"/>
      <c r="D256" s="394"/>
      <c r="E256" s="394"/>
      <c r="F256" s="394"/>
      <c r="G256" s="394"/>
      <c r="H256" s="394"/>
      <c r="I256" s="394"/>
      <c r="J256" s="394"/>
      <c r="K256" s="394"/>
      <c r="L256" s="394"/>
      <c r="M256" s="394"/>
      <c r="N256" s="394"/>
      <c r="O256" s="394"/>
      <c r="P256" s="394"/>
      <c r="Q256" s="394"/>
      <c r="R256" s="394"/>
      <c r="S256" s="394"/>
      <c r="T256" s="394"/>
      <c r="U256" s="394"/>
    </row>
    <row r="257" spans="1:21" ht="15.75" x14ac:dyDescent="0.2">
      <c r="A257" s="394"/>
      <c r="B257" s="394"/>
      <c r="C257" s="394"/>
      <c r="D257" s="394"/>
      <c r="E257" s="394"/>
      <c r="F257" s="394"/>
      <c r="G257" s="394"/>
      <c r="H257" s="394"/>
      <c r="I257" s="394"/>
      <c r="J257" s="394"/>
      <c r="K257" s="394"/>
      <c r="L257" s="394"/>
      <c r="M257" s="394"/>
      <c r="N257" s="394"/>
      <c r="O257" s="394"/>
      <c r="P257" s="394"/>
      <c r="Q257" s="394"/>
      <c r="R257" s="394"/>
      <c r="S257" s="394"/>
      <c r="T257" s="394"/>
      <c r="U257" s="394"/>
    </row>
    <row r="258" spans="1:21" ht="15.75" x14ac:dyDescent="0.2">
      <c r="A258" s="394"/>
      <c r="B258" s="394"/>
      <c r="C258" s="394"/>
      <c r="D258" s="394"/>
      <c r="E258" s="394"/>
      <c r="F258" s="394"/>
      <c r="G258" s="394"/>
      <c r="H258" s="394"/>
      <c r="I258" s="394"/>
      <c r="J258" s="394"/>
      <c r="K258" s="394"/>
      <c r="L258" s="394"/>
      <c r="M258" s="394"/>
      <c r="N258" s="394"/>
      <c r="O258" s="394"/>
      <c r="P258" s="394"/>
      <c r="Q258" s="394"/>
      <c r="R258" s="394"/>
      <c r="S258" s="394"/>
      <c r="T258" s="394"/>
      <c r="U258" s="394"/>
    </row>
    <row r="259" spans="1:21" ht="15.75" x14ac:dyDescent="0.2">
      <c r="A259" s="394"/>
      <c r="B259" s="394"/>
      <c r="C259" s="394"/>
      <c r="D259" s="394"/>
      <c r="E259" s="394"/>
      <c r="F259" s="394"/>
      <c r="G259" s="394"/>
      <c r="H259" s="394"/>
      <c r="I259" s="394"/>
      <c r="J259" s="394"/>
      <c r="K259" s="394"/>
      <c r="L259" s="394"/>
      <c r="M259" s="394"/>
      <c r="N259" s="394"/>
      <c r="O259" s="394"/>
      <c r="P259" s="394"/>
      <c r="Q259" s="394"/>
      <c r="R259" s="394"/>
      <c r="S259" s="394"/>
      <c r="T259" s="394"/>
      <c r="U259" s="394"/>
    </row>
    <row r="260" spans="1:21" ht="15.75" x14ac:dyDescent="0.2">
      <c r="A260" s="394"/>
      <c r="B260" s="394"/>
      <c r="C260" s="394"/>
      <c r="D260" s="394"/>
      <c r="E260" s="394"/>
      <c r="F260" s="394"/>
      <c r="G260" s="394"/>
      <c r="H260" s="394"/>
      <c r="I260" s="394"/>
      <c r="J260" s="394"/>
      <c r="K260" s="394"/>
      <c r="L260" s="394"/>
      <c r="M260" s="394"/>
      <c r="N260" s="394"/>
      <c r="O260" s="394"/>
      <c r="P260" s="394"/>
      <c r="Q260" s="394"/>
      <c r="R260" s="394"/>
      <c r="S260" s="394"/>
      <c r="T260" s="394"/>
      <c r="U260" s="394"/>
    </row>
    <row r="261" spans="1:21" ht="15.75" x14ac:dyDescent="0.2">
      <c r="A261" s="394"/>
      <c r="B261" s="394"/>
      <c r="C261" s="394"/>
      <c r="D261" s="394"/>
      <c r="E261" s="394"/>
      <c r="F261" s="394"/>
      <c r="G261" s="394"/>
      <c r="H261" s="394"/>
      <c r="I261" s="394"/>
      <c r="J261" s="394"/>
      <c r="K261" s="394"/>
      <c r="L261" s="394"/>
      <c r="M261" s="394"/>
      <c r="N261" s="394"/>
      <c r="O261" s="394"/>
      <c r="P261" s="394"/>
      <c r="Q261" s="394"/>
      <c r="R261" s="394"/>
      <c r="S261" s="394"/>
      <c r="T261" s="394"/>
      <c r="U261" s="394"/>
    </row>
    <row r="262" spans="1:21" ht="15.75" x14ac:dyDescent="0.2">
      <c r="A262" s="394"/>
      <c r="B262" s="394"/>
      <c r="C262" s="394"/>
      <c r="D262" s="394"/>
      <c r="E262" s="394"/>
      <c r="F262" s="394"/>
      <c r="G262" s="394"/>
      <c r="H262" s="394"/>
      <c r="I262" s="394"/>
      <c r="J262" s="394"/>
      <c r="K262" s="394"/>
      <c r="L262" s="394"/>
      <c r="M262" s="394"/>
      <c r="N262" s="394"/>
      <c r="O262" s="394"/>
      <c r="P262" s="394"/>
      <c r="Q262" s="394"/>
      <c r="R262" s="394"/>
      <c r="S262" s="394"/>
      <c r="T262" s="394"/>
      <c r="U262" s="394"/>
    </row>
    <row r="263" spans="1:21" ht="15.75" x14ac:dyDescent="0.2">
      <c r="A263" s="394"/>
      <c r="B263" s="394"/>
      <c r="C263" s="394"/>
      <c r="D263" s="394"/>
      <c r="E263" s="394"/>
      <c r="F263" s="394"/>
      <c r="G263" s="394"/>
      <c r="H263" s="394"/>
      <c r="I263" s="394"/>
      <c r="J263" s="394"/>
      <c r="K263" s="394"/>
      <c r="L263" s="394"/>
      <c r="M263" s="394"/>
      <c r="N263" s="394"/>
      <c r="O263" s="394"/>
      <c r="P263" s="394"/>
      <c r="Q263" s="394"/>
      <c r="R263" s="394"/>
      <c r="S263" s="394"/>
      <c r="T263" s="394"/>
      <c r="U263" s="394"/>
    </row>
    <row r="264" spans="1:21" ht="15.75" x14ac:dyDescent="0.2">
      <c r="A264" s="394"/>
      <c r="B264" s="394"/>
      <c r="C264" s="394"/>
      <c r="D264" s="394"/>
      <c r="E264" s="394"/>
      <c r="F264" s="394"/>
      <c r="G264" s="394"/>
      <c r="H264" s="394"/>
      <c r="I264" s="394"/>
      <c r="J264" s="394"/>
      <c r="K264" s="394"/>
      <c r="L264" s="394"/>
      <c r="M264" s="394"/>
      <c r="N264" s="394"/>
      <c r="O264" s="394"/>
      <c r="P264" s="394"/>
      <c r="Q264" s="394"/>
      <c r="R264" s="394"/>
      <c r="S264" s="394"/>
      <c r="T264" s="394"/>
      <c r="U264" s="394"/>
    </row>
    <row r="265" spans="1:21" ht="15.75" x14ac:dyDescent="0.2">
      <c r="A265" s="394"/>
      <c r="B265" s="394"/>
      <c r="C265" s="394"/>
      <c r="D265" s="394"/>
      <c r="E265" s="394"/>
      <c r="F265" s="394"/>
      <c r="G265" s="394"/>
      <c r="H265" s="394"/>
      <c r="I265" s="394"/>
      <c r="J265" s="394"/>
      <c r="K265" s="394"/>
      <c r="L265" s="394"/>
      <c r="M265" s="394"/>
      <c r="N265" s="394"/>
      <c r="O265" s="394"/>
      <c r="P265" s="394"/>
      <c r="Q265" s="394"/>
      <c r="R265" s="394"/>
      <c r="S265" s="394"/>
      <c r="T265" s="394"/>
      <c r="U265" s="394"/>
    </row>
    <row r="266" spans="1:21" ht="15.75" x14ac:dyDescent="0.2">
      <c r="A266" s="394"/>
      <c r="B266" s="394"/>
      <c r="C266" s="394"/>
      <c r="D266" s="394"/>
      <c r="E266" s="394"/>
      <c r="F266" s="394"/>
      <c r="G266" s="394"/>
      <c r="H266" s="394"/>
      <c r="I266" s="394"/>
      <c r="J266" s="394"/>
      <c r="K266" s="394"/>
      <c r="L266" s="394"/>
      <c r="M266" s="394"/>
      <c r="N266" s="394"/>
      <c r="O266" s="394"/>
      <c r="P266" s="394"/>
      <c r="Q266" s="394"/>
      <c r="R266" s="394"/>
      <c r="S266" s="394"/>
      <c r="T266" s="394"/>
      <c r="U266" s="394"/>
    </row>
  </sheetData>
  <mergeCells count="15">
    <mergeCell ref="T3:U3"/>
    <mergeCell ref="A5:A6"/>
    <mergeCell ref="B5:B6"/>
    <mergeCell ref="C5:C6"/>
    <mergeCell ref="A2:L2"/>
    <mergeCell ref="A3:H3"/>
    <mergeCell ref="D5:D6"/>
    <mergeCell ref="I5:I6"/>
    <mergeCell ref="J5:J6"/>
    <mergeCell ref="E5:E6"/>
    <mergeCell ref="F5:F6"/>
    <mergeCell ref="G5:G6"/>
    <mergeCell ref="H5:H6"/>
    <mergeCell ref="K5:K6"/>
    <mergeCell ref="L5:L6"/>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266"/>
  <sheetViews>
    <sheetView showGridLines="0" showZeros="0" zoomScale="90" zoomScaleNormal="90" workbookViewId="0"/>
  </sheetViews>
  <sheetFormatPr baseColWidth="10" defaultColWidth="12.5703125" defaultRowHeight="15.75" customHeight="1" x14ac:dyDescent="0.2"/>
  <cols>
    <col min="1" max="1" width="24.7109375" style="294" customWidth="1"/>
    <col min="2" max="13" width="14.140625" style="294" customWidth="1"/>
    <col min="14" max="16384" width="12.5703125" style="294"/>
  </cols>
  <sheetData>
    <row r="1" spans="1:24" ht="15.75" customHeight="1" x14ac:dyDescent="0.2">
      <c r="A1" s="231" t="s">
        <v>187</v>
      </c>
      <c r="B1" s="328"/>
      <c r="C1" s="328"/>
      <c r="D1" s="328"/>
      <c r="E1" s="328"/>
      <c r="F1" s="328"/>
      <c r="G1" s="328"/>
      <c r="H1" s="328"/>
      <c r="I1" s="328"/>
      <c r="J1" s="328"/>
      <c r="K1" s="328"/>
      <c r="L1" s="328"/>
      <c r="M1" s="328"/>
    </row>
    <row r="2" spans="1:24" s="295" customFormat="1" ht="15.75" customHeight="1" x14ac:dyDescent="0.2">
      <c r="A2" s="535" t="s">
        <v>275</v>
      </c>
      <c r="B2" s="535"/>
      <c r="C2" s="535"/>
      <c r="D2" s="535"/>
      <c r="E2" s="535"/>
      <c r="F2" s="535"/>
      <c r="G2" s="535"/>
      <c r="H2" s="535"/>
      <c r="I2" s="535"/>
      <c r="J2" s="535"/>
      <c r="K2" s="535"/>
      <c r="L2" s="535"/>
      <c r="M2" s="535"/>
      <c r="N2" s="272"/>
      <c r="O2" s="272"/>
      <c r="P2" s="272"/>
      <c r="Q2" s="272"/>
      <c r="R2" s="272"/>
      <c r="S2" s="272"/>
      <c r="T2" s="272"/>
      <c r="U2" s="272"/>
      <c r="V2" s="272"/>
      <c r="W2" s="272"/>
      <c r="X2" s="272"/>
    </row>
    <row r="3" spans="1:24" s="295" customFormat="1" ht="15.75" customHeight="1" x14ac:dyDescent="0.2">
      <c r="A3" s="573" t="s">
        <v>519</v>
      </c>
      <c r="B3" s="573"/>
      <c r="C3" s="573"/>
      <c r="D3" s="573"/>
      <c r="E3" s="573"/>
      <c r="F3" s="573"/>
      <c r="G3" s="573"/>
      <c r="H3" s="573"/>
      <c r="I3" s="396"/>
      <c r="J3" s="293"/>
      <c r="K3" s="293"/>
      <c r="L3" s="293"/>
      <c r="M3" s="293"/>
      <c r="N3" s="272"/>
      <c r="O3" s="272"/>
      <c r="P3" s="272"/>
      <c r="Q3" s="272"/>
      <c r="R3" s="272"/>
      <c r="S3" s="272"/>
      <c r="T3" s="272"/>
      <c r="U3" s="272"/>
      <c r="V3" s="272"/>
      <c r="W3" s="272"/>
      <c r="X3" s="272"/>
    </row>
    <row r="4" spans="1:24" ht="15.75" customHeight="1" thickBot="1" x14ac:dyDescent="0.25">
      <c r="A4" s="293"/>
      <c r="B4" s="399"/>
      <c r="C4" s="399"/>
      <c r="D4" s="399"/>
      <c r="E4" s="399"/>
      <c r="F4" s="399"/>
      <c r="G4" s="399"/>
      <c r="H4" s="399"/>
      <c r="I4" s="399"/>
      <c r="J4" s="399"/>
      <c r="K4" s="400"/>
      <c r="L4" s="402"/>
      <c r="M4" s="402"/>
      <c r="N4" s="272"/>
      <c r="O4" s="272"/>
      <c r="P4" s="272"/>
      <c r="Q4" s="272"/>
      <c r="R4" s="272"/>
      <c r="S4" s="272"/>
      <c r="T4" s="272"/>
      <c r="U4" s="272"/>
      <c r="V4" s="272"/>
      <c r="W4" s="272"/>
      <c r="X4" s="272"/>
    </row>
    <row r="5" spans="1:24" ht="15.75" customHeight="1" x14ac:dyDescent="0.2">
      <c r="A5" s="562" t="s">
        <v>190</v>
      </c>
      <c r="B5" s="555">
        <v>2008</v>
      </c>
      <c r="C5" s="555">
        <v>2009</v>
      </c>
      <c r="D5" s="555">
        <v>2010</v>
      </c>
      <c r="E5" s="555">
        <v>2011</v>
      </c>
      <c r="F5" s="555">
        <v>2012</v>
      </c>
      <c r="G5" s="555">
        <v>2013</v>
      </c>
      <c r="H5" s="555">
        <v>2014</v>
      </c>
      <c r="I5" s="555">
        <v>2015</v>
      </c>
      <c r="J5" s="555">
        <v>2016</v>
      </c>
      <c r="K5" s="555">
        <v>2017</v>
      </c>
      <c r="L5" s="555">
        <v>2018</v>
      </c>
      <c r="M5" s="555">
        <v>2019</v>
      </c>
      <c r="N5" s="272"/>
      <c r="O5" s="272"/>
      <c r="P5" s="272"/>
      <c r="Q5" s="272"/>
      <c r="R5" s="272"/>
      <c r="S5" s="272"/>
      <c r="T5" s="272"/>
      <c r="U5" s="272"/>
      <c r="V5" s="272"/>
      <c r="W5" s="272"/>
      <c r="X5" s="272"/>
    </row>
    <row r="6" spans="1:24" ht="15.75" customHeight="1" thickBot="1" x14ac:dyDescent="0.25">
      <c r="A6" s="572"/>
      <c r="B6" s="572"/>
      <c r="C6" s="572"/>
      <c r="D6" s="572"/>
      <c r="E6" s="572"/>
      <c r="F6" s="572"/>
      <c r="G6" s="572"/>
      <c r="H6" s="572"/>
      <c r="I6" s="572"/>
      <c r="J6" s="572"/>
      <c r="K6" s="572"/>
      <c r="L6" s="572"/>
      <c r="M6" s="572"/>
      <c r="N6" s="272"/>
      <c r="O6" s="272"/>
      <c r="P6" s="272"/>
      <c r="Q6" s="272"/>
      <c r="R6" s="272"/>
      <c r="S6" s="272"/>
      <c r="T6" s="272"/>
      <c r="U6" s="272"/>
      <c r="V6" s="272"/>
      <c r="W6" s="272"/>
      <c r="X6" s="272"/>
    </row>
    <row r="7" spans="1:24" ht="15.75" customHeight="1" x14ac:dyDescent="0.2">
      <c r="A7" s="262"/>
      <c r="B7" s="262"/>
      <c r="C7" s="262"/>
      <c r="D7" s="262"/>
      <c r="E7" s="262"/>
      <c r="F7" s="262"/>
      <c r="G7" s="262"/>
      <c r="H7" s="262"/>
      <c r="I7" s="262"/>
      <c r="J7" s="262"/>
      <c r="K7" s="262"/>
      <c r="L7" s="262"/>
      <c r="M7" s="262"/>
      <c r="N7" s="272"/>
      <c r="O7" s="272"/>
      <c r="P7" s="272"/>
      <c r="Q7" s="272"/>
      <c r="R7" s="272"/>
      <c r="S7" s="272"/>
      <c r="T7" s="272"/>
      <c r="U7" s="272"/>
      <c r="V7" s="272"/>
      <c r="W7" s="272"/>
      <c r="X7" s="272"/>
    </row>
    <row r="8" spans="1:24" ht="15.75" customHeight="1" x14ac:dyDescent="0.2">
      <c r="A8" s="368" t="s">
        <v>203</v>
      </c>
      <c r="B8" s="321">
        <v>12356363</v>
      </c>
      <c r="C8" s="321">
        <v>12106387</v>
      </c>
      <c r="D8" s="321">
        <v>12605000</v>
      </c>
      <c r="E8" s="321">
        <v>13038090</v>
      </c>
      <c r="F8" s="321">
        <v>13610329</v>
      </c>
      <c r="G8" s="321">
        <v>14015034</v>
      </c>
      <c r="H8" s="321">
        <v>14543189</v>
      </c>
      <c r="I8" s="321">
        <v>15129590</v>
      </c>
      <c r="J8" s="322">
        <v>15762352</v>
      </c>
      <c r="K8" s="322">
        <v>16387441</v>
      </c>
      <c r="L8" s="322">
        <v>16931896</v>
      </c>
      <c r="M8" s="322">
        <v>17248082</v>
      </c>
      <c r="N8" s="272"/>
      <c r="O8" s="272"/>
      <c r="P8" s="272"/>
      <c r="Q8" s="272"/>
      <c r="R8" s="272"/>
      <c r="S8" s="272"/>
      <c r="T8" s="272"/>
      <c r="U8" s="272"/>
      <c r="V8" s="272"/>
      <c r="W8" s="272"/>
      <c r="X8" s="272"/>
    </row>
    <row r="9" spans="1:24" ht="15.75" customHeight="1" x14ac:dyDescent="0.2">
      <c r="A9" s="370"/>
      <c r="B9" s="321"/>
      <c r="C9" s="321"/>
      <c r="D9" s="321"/>
      <c r="E9" s="321"/>
      <c r="F9" s="321"/>
      <c r="G9" s="321"/>
      <c r="H9" s="321"/>
      <c r="I9" s="321"/>
      <c r="J9" s="321"/>
      <c r="K9" s="321"/>
      <c r="L9" s="321"/>
      <c r="M9" s="321"/>
      <c r="N9" s="272"/>
      <c r="O9" s="272"/>
      <c r="P9" s="272"/>
      <c r="Q9" s="272"/>
      <c r="R9" s="272"/>
      <c r="S9" s="272"/>
      <c r="T9" s="272"/>
      <c r="U9" s="272"/>
      <c r="V9" s="272"/>
      <c r="W9" s="272"/>
      <c r="X9" s="272"/>
    </row>
    <row r="10" spans="1:24" ht="15.75" customHeight="1" x14ac:dyDescent="0.2">
      <c r="A10" s="347" t="s">
        <v>0</v>
      </c>
      <c r="B10" s="321">
        <v>184586</v>
      </c>
      <c r="C10" s="321">
        <v>180607</v>
      </c>
      <c r="D10" s="321">
        <v>184021</v>
      </c>
      <c r="E10" s="321">
        <v>190650</v>
      </c>
      <c r="F10" s="321">
        <v>203486</v>
      </c>
      <c r="G10" s="321">
        <v>215261</v>
      </c>
      <c r="H10" s="321">
        <v>228895</v>
      </c>
      <c r="I10" s="321">
        <v>241773</v>
      </c>
      <c r="J10" s="321">
        <v>257955</v>
      </c>
      <c r="K10" s="321">
        <v>275056</v>
      </c>
      <c r="L10" s="321">
        <v>289222</v>
      </c>
      <c r="M10" s="321">
        <v>295841</v>
      </c>
      <c r="N10" s="272"/>
      <c r="O10" s="272"/>
      <c r="P10" s="272"/>
      <c r="Q10" s="272"/>
      <c r="R10" s="272"/>
      <c r="S10" s="272"/>
      <c r="T10" s="272"/>
      <c r="U10" s="272"/>
      <c r="V10" s="272"/>
      <c r="W10" s="272"/>
      <c r="X10" s="272"/>
    </row>
    <row r="11" spans="1:24" ht="15.75" customHeight="1" x14ac:dyDescent="0.2">
      <c r="A11" s="347" t="s">
        <v>1</v>
      </c>
      <c r="B11" s="321">
        <v>575467</v>
      </c>
      <c r="C11" s="321">
        <v>548633</v>
      </c>
      <c r="D11" s="321">
        <v>572540</v>
      </c>
      <c r="E11" s="321">
        <v>586426</v>
      </c>
      <c r="F11" s="321">
        <v>613048</v>
      </c>
      <c r="G11" s="321">
        <v>634980</v>
      </c>
      <c r="H11" s="321">
        <v>676721</v>
      </c>
      <c r="I11" s="321">
        <v>712216</v>
      </c>
      <c r="J11" s="321">
        <v>751265</v>
      </c>
      <c r="K11" s="321">
        <v>785310</v>
      </c>
      <c r="L11" s="321">
        <v>824313</v>
      </c>
      <c r="M11" s="321">
        <v>837738</v>
      </c>
      <c r="N11" s="272"/>
      <c r="O11" s="272"/>
      <c r="P11" s="272"/>
      <c r="Q11" s="272"/>
      <c r="R11" s="272"/>
      <c r="S11" s="272"/>
      <c r="T11" s="272"/>
      <c r="U11" s="272"/>
      <c r="V11" s="272"/>
      <c r="W11" s="272"/>
      <c r="X11" s="272"/>
    </row>
    <row r="12" spans="1:24" ht="15.75" customHeight="1" x14ac:dyDescent="0.2">
      <c r="A12" s="347" t="s">
        <v>2</v>
      </c>
      <c r="B12" s="321">
        <v>95598</v>
      </c>
      <c r="C12" s="321">
        <v>89994</v>
      </c>
      <c r="D12" s="321">
        <v>89810</v>
      </c>
      <c r="E12" s="321">
        <v>93095</v>
      </c>
      <c r="F12" s="321">
        <v>96675</v>
      </c>
      <c r="G12" s="321">
        <v>100058</v>
      </c>
      <c r="H12" s="321">
        <v>100547</v>
      </c>
      <c r="I12" s="321">
        <v>106342</v>
      </c>
      <c r="J12" s="321">
        <v>113538</v>
      </c>
      <c r="K12" s="321">
        <v>120776</v>
      </c>
      <c r="L12" s="321">
        <v>127180</v>
      </c>
      <c r="M12" s="321">
        <v>131402</v>
      </c>
      <c r="N12" s="272"/>
      <c r="O12" s="272"/>
      <c r="P12" s="272"/>
      <c r="Q12" s="272"/>
      <c r="R12" s="272"/>
      <c r="S12" s="272"/>
      <c r="T12" s="272"/>
      <c r="U12" s="272"/>
      <c r="V12" s="272"/>
      <c r="W12" s="272"/>
      <c r="X12" s="272"/>
    </row>
    <row r="13" spans="1:24" ht="15.75" customHeight="1" x14ac:dyDescent="0.2">
      <c r="A13" s="347" t="s">
        <v>3</v>
      </c>
      <c r="B13" s="321">
        <v>93639</v>
      </c>
      <c r="C13" s="321">
        <v>95929</v>
      </c>
      <c r="D13" s="321">
        <v>99567</v>
      </c>
      <c r="E13" s="321">
        <v>104742</v>
      </c>
      <c r="F13" s="321">
        <v>117254</v>
      </c>
      <c r="G13" s="321">
        <v>119111</v>
      </c>
      <c r="H13" s="321">
        <v>117347</v>
      </c>
      <c r="I13" s="321">
        <v>111131</v>
      </c>
      <c r="J13" s="321">
        <v>99394</v>
      </c>
      <c r="K13" s="321">
        <v>97792</v>
      </c>
      <c r="L13" s="321">
        <v>100662</v>
      </c>
      <c r="M13" s="321">
        <v>108809</v>
      </c>
      <c r="N13" s="272"/>
      <c r="O13" s="272"/>
      <c r="P13" s="272"/>
      <c r="Q13" s="272"/>
      <c r="R13" s="272"/>
      <c r="S13" s="272"/>
      <c r="T13" s="272"/>
      <c r="U13" s="272"/>
      <c r="V13" s="272"/>
      <c r="W13" s="272"/>
      <c r="X13" s="272"/>
    </row>
    <row r="14" spans="1:24" ht="15.75" customHeight="1" x14ac:dyDescent="0.2">
      <c r="A14" s="347" t="s">
        <v>204</v>
      </c>
      <c r="B14" s="321">
        <v>455923</v>
      </c>
      <c r="C14" s="321">
        <v>441721</v>
      </c>
      <c r="D14" s="321">
        <v>484952</v>
      </c>
      <c r="E14" s="321">
        <v>511806</v>
      </c>
      <c r="F14" s="321">
        <v>542411</v>
      </c>
      <c r="G14" s="321">
        <v>554977</v>
      </c>
      <c r="H14" s="321">
        <v>579820</v>
      </c>
      <c r="I14" s="321">
        <v>604638</v>
      </c>
      <c r="J14" s="321">
        <v>627740</v>
      </c>
      <c r="K14" s="321">
        <v>653175</v>
      </c>
      <c r="L14" s="321">
        <v>679061</v>
      </c>
      <c r="M14" s="321">
        <v>677964</v>
      </c>
      <c r="N14" s="272"/>
      <c r="O14" s="272"/>
      <c r="P14" s="272"/>
      <c r="Q14" s="272"/>
      <c r="R14" s="272"/>
      <c r="S14" s="272"/>
      <c r="T14" s="272"/>
      <c r="U14" s="272"/>
      <c r="V14" s="272"/>
      <c r="W14" s="272"/>
      <c r="X14" s="272"/>
    </row>
    <row r="15" spans="1:24" ht="15.75" customHeight="1" x14ac:dyDescent="0.2">
      <c r="A15" s="347" t="s">
        <v>5</v>
      </c>
      <c r="B15" s="321">
        <v>79025</v>
      </c>
      <c r="C15" s="321">
        <v>78889</v>
      </c>
      <c r="D15" s="321">
        <v>84496</v>
      </c>
      <c r="E15" s="321">
        <v>85184</v>
      </c>
      <c r="F15" s="321">
        <v>87598</v>
      </c>
      <c r="G15" s="321">
        <v>90437</v>
      </c>
      <c r="H15" s="321">
        <v>91670</v>
      </c>
      <c r="I15" s="321">
        <v>91524</v>
      </c>
      <c r="J15" s="321">
        <v>96499</v>
      </c>
      <c r="K15" s="321">
        <v>101190</v>
      </c>
      <c r="L15" s="321">
        <v>103298</v>
      </c>
      <c r="M15" s="321">
        <v>105665</v>
      </c>
      <c r="N15" s="272"/>
      <c r="O15" s="272"/>
      <c r="P15" s="272"/>
      <c r="Q15" s="272"/>
      <c r="R15" s="272"/>
      <c r="S15" s="272"/>
      <c r="T15" s="272"/>
      <c r="U15" s="272"/>
      <c r="V15" s="272"/>
      <c r="W15" s="272"/>
      <c r="X15" s="272"/>
    </row>
    <row r="16" spans="1:24" ht="15.75" customHeight="1" x14ac:dyDescent="0.2">
      <c r="A16" s="347" t="s">
        <v>6</v>
      </c>
      <c r="B16" s="321">
        <v>152454</v>
      </c>
      <c r="C16" s="321">
        <v>160543</v>
      </c>
      <c r="D16" s="321">
        <v>168126</v>
      </c>
      <c r="E16" s="321">
        <v>175418</v>
      </c>
      <c r="F16" s="321">
        <v>182658</v>
      </c>
      <c r="G16" s="321">
        <v>182440</v>
      </c>
      <c r="H16" s="321">
        <v>181613</v>
      </c>
      <c r="I16" s="321">
        <v>186246</v>
      </c>
      <c r="J16" s="321">
        <v>188861</v>
      </c>
      <c r="K16" s="321">
        <v>188707</v>
      </c>
      <c r="L16" s="321">
        <v>191677</v>
      </c>
      <c r="M16" s="321">
        <v>191909</v>
      </c>
      <c r="N16" s="272"/>
      <c r="O16" s="272"/>
      <c r="P16" s="272"/>
      <c r="Q16" s="272"/>
      <c r="R16" s="272"/>
      <c r="S16" s="272"/>
      <c r="T16" s="272"/>
      <c r="U16" s="272"/>
      <c r="V16" s="272"/>
      <c r="W16" s="272"/>
      <c r="X16" s="272"/>
    </row>
    <row r="17" spans="1:24" ht="15.75" customHeight="1" x14ac:dyDescent="0.2">
      <c r="A17" s="347" t="s">
        <v>7</v>
      </c>
      <c r="B17" s="321">
        <v>580766</v>
      </c>
      <c r="C17" s="321">
        <v>554410</v>
      </c>
      <c r="D17" s="321">
        <v>573680</v>
      </c>
      <c r="E17" s="321">
        <v>586691</v>
      </c>
      <c r="F17" s="321">
        <v>618311</v>
      </c>
      <c r="G17" s="321">
        <v>636653</v>
      </c>
      <c r="H17" s="321">
        <v>667278</v>
      </c>
      <c r="I17" s="321">
        <v>715271</v>
      </c>
      <c r="J17" s="321">
        <v>742141</v>
      </c>
      <c r="K17" s="321">
        <v>761704</v>
      </c>
      <c r="L17" s="321">
        <v>788122</v>
      </c>
      <c r="M17" s="321">
        <v>801731</v>
      </c>
      <c r="N17" s="272"/>
      <c r="O17" s="272"/>
      <c r="P17" s="272"/>
      <c r="Q17" s="272"/>
      <c r="R17" s="272"/>
      <c r="S17" s="272"/>
      <c r="T17" s="272"/>
      <c r="U17" s="272"/>
      <c r="V17" s="272"/>
      <c r="W17" s="272"/>
      <c r="X17" s="272"/>
    </row>
    <row r="18" spans="1:24" ht="15.75" customHeight="1" x14ac:dyDescent="0.2">
      <c r="A18" s="347" t="s">
        <v>424</v>
      </c>
      <c r="B18" s="321">
        <v>1079846</v>
      </c>
      <c r="C18" s="321">
        <v>1013430</v>
      </c>
      <c r="D18" s="321">
        <v>1062594</v>
      </c>
      <c r="E18" s="321">
        <v>1102771</v>
      </c>
      <c r="F18" s="321">
        <v>1150080</v>
      </c>
      <c r="G18" s="321">
        <v>1213340</v>
      </c>
      <c r="H18" s="321">
        <v>1257650</v>
      </c>
      <c r="I18" s="321">
        <v>1336739</v>
      </c>
      <c r="J18" s="321">
        <v>1405491</v>
      </c>
      <c r="K18" s="321">
        <v>1403610</v>
      </c>
      <c r="L18" s="321">
        <v>1440303</v>
      </c>
      <c r="M18" s="321">
        <v>1461462</v>
      </c>
      <c r="N18" s="272"/>
      <c r="O18" s="272"/>
      <c r="P18" s="272"/>
      <c r="Q18" s="272"/>
      <c r="R18" s="272"/>
      <c r="S18" s="272"/>
      <c r="T18" s="272"/>
      <c r="U18" s="272"/>
      <c r="V18" s="272"/>
      <c r="W18" s="272"/>
      <c r="X18" s="272"/>
    </row>
    <row r="19" spans="1:24" ht="15.75" customHeight="1" x14ac:dyDescent="0.2">
      <c r="A19" s="347" t="s">
        <v>426</v>
      </c>
      <c r="B19" s="321">
        <v>1179599</v>
      </c>
      <c r="C19" s="321">
        <v>1152788</v>
      </c>
      <c r="D19" s="321">
        <v>1177007</v>
      </c>
      <c r="E19" s="321">
        <v>1203241</v>
      </c>
      <c r="F19" s="321">
        <v>1270179</v>
      </c>
      <c r="G19" s="321">
        <v>1302709</v>
      </c>
      <c r="H19" s="321">
        <v>1365722</v>
      </c>
      <c r="I19" s="321">
        <v>1391048</v>
      </c>
      <c r="J19" s="321">
        <v>1437442</v>
      </c>
      <c r="K19" s="321">
        <v>1495566</v>
      </c>
      <c r="L19" s="321">
        <v>1526648</v>
      </c>
      <c r="M19" s="321">
        <v>1559433</v>
      </c>
      <c r="N19" s="272"/>
      <c r="O19" s="272"/>
      <c r="P19" s="272"/>
      <c r="Q19" s="272"/>
      <c r="R19" s="272"/>
      <c r="S19" s="272"/>
      <c r="T19" s="272"/>
      <c r="U19" s="272"/>
      <c r="V19" s="272"/>
      <c r="W19" s="272"/>
      <c r="X19" s="272"/>
    </row>
    <row r="20" spans="1:24" ht="15.75" customHeight="1" x14ac:dyDescent="0.2">
      <c r="A20" s="347" t="s">
        <v>8</v>
      </c>
      <c r="B20" s="321">
        <v>156622</v>
      </c>
      <c r="C20" s="321">
        <v>158537</v>
      </c>
      <c r="D20" s="321">
        <v>160420</v>
      </c>
      <c r="E20" s="321">
        <v>168325</v>
      </c>
      <c r="F20" s="321">
        <v>180238</v>
      </c>
      <c r="G20" s="321">
        <v>183673</v>
      </c>
      <c r="H20" s="321">
        <v>192113</v>
      </c>
      <c r="I20" s="321">
        <v>197542</v>
      </c>
      <c r="J20" s="321">
        <v>208436</v>
      </c>
      <c r="K20" s="321">
        <v>211675</v>
      </c>
      <c r="L20" s="321">
        <v>216626</v>
      </c>
      <c r="M20" s="321">
        <v>216455</v>
      </c>
      <c r="N20" s="272"/>
      <c r="O20" s="272"/>
      <c r="P20" s="272"/>
      <c r="Q20" s="272"/>
      <c r="R20" s="272"/>
      <c r="S20" s="272"/>
      <c r="T20" s="272"/>
      <c r="U20" s="272"/>
      <c r="V20" s="272"/>
      <c r="W20" s="272"/>
      <c r="X20" s="272"/>
    </row>
    <row r="21" spans="1:24" ht="15.75" customHeight="1" x14ac:dyDescent="0.2">
      <c r="A21" s="347" t="s">
        <v>9</v>
      </c>
      <c r="B21" s="321">
        <v>516454</v>
      </c>
      <c r="C21" s="321">
        <v>520703</v>
      </c>
      <c r="D21" s="321">
        <v>546760</v>
      </c>
      <c r="E21" s="321">
        <v>572296</v>
      </c>
      <c r="F21" s="321">
        <v>599259</v>
      </c>
      <c r="G21" s="321">
        <v>633190</v>
      </c>
      <c r="H21" s="321">
        <v>681099</v>
      </c>
      <c r="I21" s="321">
        <v>709238</v>
      </c>
      <c r="J21" s="321">
        <v>748302</v>
      </c>
      <c r="K21" s="321">
        <v>803701</v>
      </c>
      <c r="L21" s="321">
        <v>834723</v>
      </c>
      <c r="M21" s="321">
        <v>853767</v>
      </c>
      <c r="N21" s="272"/>
      <c r="O21" s="272"/>
      <c r="P21" s="272"/>
      <c r="Q21" s="272"/>
      <c r="R21" s="272"/>
      <c r="S21" s="272"/>
      <c r="T21" s="272"/>
      <c r="U21" s="272"/>
      <c r="V21" s="272"/>
      <c r="W21" s="272"/>
      <c r="X21" s="272"/>
    </row>
    <row r="22" spans="1:24" ht="15.75" customHeight="1" x14ac:dyDescent="0.2">
      <c r="A22" s="347" t="s">
        <v>10</v>
      </c>
      <c r="B22" s="321">
        <v>116457</v>
      </c>
      <c r="C22" s="321">
        <v>114926</v>
      </c>
      <c r="D22" s="321">
        <v>115904</v>
      </c>
      <c r="E22" s="321">
        <v>113278</v>
      </c>
      <c r="F22" s="321">
        <v>115943</v>
      </c>
      <c r="G22" s="321">
        <v>118279</v>
      </c>
      <c r="H22" s="321">
        <v>121727</v>
      </c>
      <c r="I22" s="321">
        <v>122668</v>
      </c>
      <c r="J22" s="321">
        <v>126695</v>
      </c>
      <c r="K22" s="321">
        <v>128774</v>
      </c>
      <c r="L22" s="321">
        <v>124229</v>
      </c>
      <c r="M22" s="321">
        <v>127306</v>
      </c>
      <c r="N22" s="272"/>
      <c r="O22" s="272"/>
      <c r="P22" s="272"/>
      <c r="Q22" s="272"/>
      <c r="R22" s="272"/>
      <c r="S22" s="272"/>
      <c r="T22" s="272"/>
      <c r="U22" s="272"/>
      <c r="V22" s="272"/>
      <c r="W22" s="272"/>
      <c r="X22" s="272"/>
    </row>
    <row r="23" spans="1:24" ht="15.75" customHeight="1" x14ac:dyDescent="0.2">
      <c r="A23" s="347" t="s">
        <v>11</v>
      </c>
      <c r="B23" s="321">
        <v>130698</v>
      </c>
      <c r="C23" s="321">
        <v>127798</v>
      </c>
      <c r="D23" s="321">
        <v>134098</v>
      </c>
      <c r="E23" s="321">
        <v>138424</v>
      </c>
      <c r="F23" s="321">
        <v>143008</v>
      </c>
      <c r="G23" s="321">
        <v>147536</v>
      </c>
      <c r="H23" s="321">
        <v>151673</v>
      </c>
      <c r="I23" s="321">
        <v>154929</v>
      </c>
      <c r="J23" s="321">
        <v>164132</v>
      </c>
      <c r="K23" s="321">
        <v>173272</v>
      </c>
      <c r="L23" s="321">
        <v>178847</v>
      </c>
      <c r="M23" s="321">
        <v>183551</v>
      </c>
      <c r="N23" s="272"/>
      <c r="O23" s="272"/>
      <c r="P23" s="272"/>
      <c r="Q23" s="272"/>
      <c r="R23" s="272"/>
      <c r="S23" s="272"/>
      <c r="T23" s="272"/>
      <c r="U23" s="272"/>
      <c r="V23" s="272"/>
      <c r="W23" s="272"/>
      <c r="X23" s="272"/>
    </row>
    <row r="24" spans="1:24" ht="15.75" customHeight="1" x14ac:dyDescent="0.2">
      <c r="A24" s="347" t="s">
        <v>12</v>
      </c>
      <c r="B24" s="321">
        <v>1067988</v>
      </c>
      <c r="C24" s="321">
        <v>1062460</v>
      </c>
      <c r="D24" s="321">
        <v>1099632</v>
      </c>
      <c r="E24" s="321">
        <v>1132193</v>
      </c>
      <c r="F24" s="321">
        <v>1158141</v>
      </c>
      <c r="G24" s="321">
        <v>1200846</v>
      </c>
      <c r="H24" s="321">
        <v>1249683</v>
      </c>
      <c r="I24" s="321">
        <v>1302625</v>
      </c>
      <c r="J24" s="321">
        <v>1371873</v>
      </c>
      <c r="K24" s="321">
        <v>1435626</v>
      </c>
      <c r="L24" s="321">
        <v>1461015</v>
      </c>
      <c r="M24" s="321">
        <v>1499053</v>
      </c>
      <c r="N24" s="272"/>
      <c r="O24" s="272"/>
      <c r="P24" s="272"/>
      <c r="Q24" s="272"/>
      <c r="R24" s="272"/>
      <c r="S24" s="272"/>
      <c r="T24" s="272"/>
      <c r="U24" s="272"/>
      <c r="V24" s="272"/>
      <c r="W24" s="272"/>
      <c r="X24" s="272"/>
    </row>
    <row r="25" spans="1:24" ht="15.75" customHeight="1" x14ac:dyDescent="0.2">
      <c r="A25" s="347" t="s">
        <v>205</v>
      </c>
      <c r="B25" s="321">
        <v>583344</v>
      </c>
      <c r="C25" s="321">
        <v>570267</v>
      </c>
      <c r="D25" s="321">
        <v>588296</v>
      </c>
      <c r="E25" s="321">
        <v>609803</v>
      </c>
      <c r="F25" s="321">
        <v>641049</v>
      </c>
      <c r="G25" s="321">
        <v>642786</v>
      </c>
      <c r="H25" s="321">
        <v>658627</v>
      </c>
      <c r="I25" s="321">
        <v>682166</v>
      </c>
      <c r="J25" s="321">
        <v>710398</v>
      </c>
      <c r="K25" s="321">
        <v>741587</v>
      </c>
      <c r="L25" s="321">
        <v>795172</v>
      </c>
      <c r="M25" s="321">
        <v>817190</v>
      </c>
      <c r="N25" s="272"/>
      <c r="O25" s="272"/>
      <c r="P25" s="272"/>
      <c r="Q25" s="272"/>
      <c r="R25" s="272"/>
      <c r="S25" s="272"/>
      <c r="T25" s="272"/>
      <c r="U25" s="272"/>
      <c r="V25" s="272"/>
      <c r="W25" s="272"/>
      <c r="X25" s="272"/>
    </row>
    <row r="26" spans="1:24" ht="15.75" customHeight="1" x14ac:dyDescent="0.2">
      <c r="A26" s="347" t="s">
        <v>206</v>
      </c>
      <c r="B26" s="321">
        <v>397067</v>
      </c>
      <c r="C26" s="321">
        <v>381030</v>
      </c>
      <c r="D26" s="321">
        <v>405268</v>
      </c>
      <c r="E26" s="321">
        <v>429032</v>
      </c>
      <c r="F26" s="321">
        <v>447800</v>
      </c>
      <c r="G26" s="321">
        <v>452728</v>
      </c>
      <c r="H26" s="321">
        <v>462144</v>
      </c>
      <c r="I26" s="321">
        <v>485795</v>
      </c>
      <c r="J26" s="321">
        <v>503349</v>
      </c>
      <c r="K26" s="321">
        <v>535749</v>
      </c>
      <c r="L26" s="321">
        <v>557721</v>
      </c>
      <c r="M26" s="321">
        <v>545581</v>
      </c>
      <c r="N26" s="272"/>
      <c r="O26" s="272"/>
      <c r="P26" s="272"/>
      <c r="Q26" s="272"/>
      <c r="R26" s="272"/>
      <c r="S26" s="272"/>
      <c r="T26" s="272"/>
      <c r="U26" s="272"/>
      <c r="V26" s="272"/>
      <c r="W26" s="272"/>
      <c r="X26" s="272"/>
    </row>
    <row r="27" spans="1:24" ht="15.75" customHeight="1" x14ac:dyDescent="0.2">
      <c r="A27" s="347" t="s">
        <v>207</v>
      </c>
      <c r="B27" s="321">
        <v>263553</v>
      </c>
      <c r="C27" s="321">
        <v>267233</v>
      </c>
      <c r="D27" s="321">
        <v>275571</v>
      </c>
      <c r="E27" s="321">
        <v>283584</v>
      </c>
      <c r="F27" s="321">
        <v>289148</v>
      </c>
      <c r="G27" s="321">
        <v>284286</v>
      </c>
      <c r="H27" s="321">
        <v>293128</v>
      </c>
      <c r="I27" s="321">
        <v>298938</v>
      </c>
      <c r="J27" s="321">
        <v>314405</v>
      </c>
      <c r="K27" s="321">
        <v>328316</v>
      </c>
      <c r="L27" s="321">
        <v>337334</v>
      </c>
      <c r="M27" s="321">
        <v>343048</v>
      </c>
      <c r="N27" s="272"/>
      <c r="O27" s="272"/>
      <c r="P27" s="272"/>
      <c r="Q27" s="272"/>
      <c r="R27" s="272"/>
      <c r="S27" s="272"/>
      <c r="T27" s="272"/>
      <c r="U27" s="272"/>
      <c r="V27" s="272"/>
      <c r="W27" s="272"/>
      <c r="X27" s="272"/>
    </row>
    <row r="28" spans="1:24" ht="15.75" customHeight="1" x14ac:dyDescent="0.2">
      <c r="A28" s="347" t="s">
        <v>16</v>
      </c>
      <c r="B28" s="321">
        <v>141986</v>
      </c>
      <c r="C28" s="321">
        <v>140799</v>
      </c>
      <c r="D28" s="321">
        <v>147753</v>
      </c>
      <c r="E28" s="321">
        <v>153692</v>
      </c>
      <c r="F28" s="321">
        <v>159242</v>
      </c>
      <c r="G28" s="321">
        <v>162774</v>
      </c>
      <c r="H28" s="321">
        <v>164319</v>
      </c>
      <c r="I28" s="321">
        <v>166718</v>
      </c>
      <c r="J28" s="321">
        <v>170243</v>
      </c>
      <c r="K28" s="321">
        <v>172439</v>
      </c>
      <c r="L28" s="321">
        <v>176471</v>
      </c>
      <c r="M28" s="321">
        <v>175386</v>
      </c>
      <c r="N28" s="272"/>
      <c r="O28" s="272"/>
      <c r="P28" s="272"/>
      <c r="Q28" s="272"/>
      <c r="R28" s="272"/>
      <c r="S28" s="272"/>
      <c r="T28" s="272"/>
      <c r="U28" s="272"/>
      <c r="V28" s="272"/>
      <c r="W28" s="272"/>
      <c r="X28" s="272"/>
    </row>
    <row r="29" spans="1:24" ht="15.75" customHeight="1" x14ac:dyDescent="0.2">
      <c r="A29" s="347" t="s">
        <v>17</v>
      </c>
      <c r="B29" s="321">
        <v>77015</v>
      </c>
      <c r="C29" s="321">
        <v>77916</v>
      </c>
      <c r="D29" s="321">
        <v>82014</v>
      </c>
      <c r="E29" s="321">
        <v>84274</v>
      </c>
      <c r="F29" s="321">
        <v>85566</v>
      </c>
      <c r="G29" s="321">
        <v>85589</v>
      </c>
      <c r="H29" s="321">
        <v>89905</v>
      </c>
      <c r="I29" s="321">
        <v>93023</v>
      </c>
      <c r="J29" s="321">
        <v>95967</v>
      </c>
      <c r="K29" s="321">
        <v>96700</v>
      </c>
      <c r="L29" s="321">
        <v>98371</v>
      </c>
      <c r="M29" s="321">
        <v>108006</v>
      </c>
      <c r="N29" s="272"/>
      <c r="O29" s="272"/>
      <c r="P29" s="272"/>
      <c r="Q29" s="272"/>
      <c r="R29" s="272"/>
      <c r="S29" s="272"/>
      <c r="T29" s="272"/>
      <c r="U29" s="272"/>
      <c r="V29" s="272"/>
      <c r="W29" s="272"/>
      <c r="X29" s="272"/>
    </row>
    <row r="30" spans="1:24" ht="15.75" customHeight="1" x14ac:dyDescent="0.2">
      <c r="A30" s="347" t="s">
        <v>18</v>
      </c>
      <c r="B30" s="321">
        <v>1018093</v>
      </c>
      <c r="C30" s="321">
        <v>990198</v>
      </c>
      <c r="D30" s="321">
        <v>1046799</v>
      </c>
      <c r="E30" s="321">
        <v>1088432</v>
      </c>
      <c r="F30" s="321">
        <v>1126685</v>
      </c>
      <c r="G30" s="321">
        <v>1162060</v>
      </c>
      <c r="H30" s="321">
        <v>1212930</v>
      </c>
      <c r="I30" s="321">
        <v>1277921</v>
      </c>
      <c r="J30" s="321">
        <v>1346321</v>
      </c>
      <c r="K30" s="321">
        <v>1404256</v>
      </c>
      <c r="L30" s="321">
        <v>1448780</v>
      </c>
      <c r="M30" s="321">
        <v>1472298</v>
      </c>
      <c r="N30" s="272"/>
      <c r="O30" s="272"/>
      <c r="P30" s="272"/>
      <c r="Q30" s="272"/>
      <c r="R30" s="272"/>
      <c r="S30" s="272"/>
      <c r="T30" s="272"/>
      <c r="U30" s="272"/>
      <c r="V30" s="272"/>
      <c r="W30" s="272"/>
      <c r="X30" s="272"/>
    </row>
    <row r="31" spans="1:24" ht="15.75" customHeight="1" x14ac:dyDescent="0.2">
      <c r="A31" s="347" t="s">
        <v>19</v>
      </c>
      <c r="B31" s="321">
        <v>136827</v>
      </c>
      <c r="C31" s="321">
        <v>139729</v>
      </c>
      <c r="D31" s="321">
        <v>140151</v>
      </c>
      <c r="E31" s="321">
        <v>144529</v>
      </c>
      <c r="F31" s="321">
        <v>150701</v>
      </c>
      <c r="G31" s="321">
        <v>155299</v>
      </c>
      <c r="H31" s="321">
        <v>160243</v>
      </c>
      <c r="I31" s="321">
        <v>166639</v>
      </c>
      <c r="J31" s="321">
        <v>171874</v>
      </c>
      <c r="K31" s="321">
        <v>181357</v>
      </c>
      <c r="L31" s="321">
        <v>183027</v>
      </c>
      <c r="M31" s="321">
        <v>183178</v>
      </c>
      <c r="N31" s="272"/>
      <c r="O31" s="272"/>
      <c r="P31" s="272"/>
      <c r="Q31" s="272"/>
      <c r="R31" s="272"/>
      <c r="S31" s="272"/>
      <c r="T31" s="272"/>
      <c r="U31" s="272"/>
      <c r="V31" s="272"/>
      <c r="W31" s="272"/>
      <c r="X31" s="272"/>
    </row>
    <row r="32" spans="1:24" ht="15.75" customHeight="1" x14ac:dyDescent="0.2">
      <c r="A32" s="347" t="s">
        <v>20</v>
      </c>
      <c r="B32" s="321">
        <v>364645</v>
      </c>
      <c r="C32" s="321">
        <v>363254</v>
      </c>
      <c r="D32" s="321">
        <v>374146</v>
      </c>
      <c r="E32" s="321">
        <v>390216</v>
      </c>
      <c r="F32" s="321">
        <v>408743</v>
      </c>
      <c r="G32" s="321">
        <v>418132</v>
      </c>
      <c r="H32" s="321">
        <v>430344</v>
      </c>
      <c r="I32" s="321">
        <v>450013</v>
      </c>
      <c r="J32" s="321">
        <v>470827</v>
      </c>
      <c r="K32" s="321">
        <v>495833</v>
      </c>
      <c r="L32" s="321">
        <v>519850</v>
      </c>
      <c r="M32" s="321">
        <v>531361</v>
      </c>
      <c r="N32" s="272"/>
      <c r="O32" s="272"/>
      <c r="P32" s="272"/>
      <c r="Q32" s="272"/>
      <c r="R32" s="272"/>
      <c r="S32" s="272"/>
      <c r="T32" s="272"/>
      <c r="U32" s="272"/>
      <c r="V32" s="272"/>
      <c r="W32" s="272"/>
      <c r="X32" s="272"/>
    </row>
    <row r="33" spans="1:24" ht="15.75" customHeight="1" x14ac:dyDescent="0.2">
      <c r="A33" s="347" t="s">
        <v>21</v>
      </c>
      <c r="B33" s="321">
        <v>252813</v>
      </c>
      <c r="C33" s="321">
        <v>253345</v>
      </c>
      <c r="D33" s="321">
        <v>276654</v>
      </c>
      <c r="E33" s="321">
        <v>297307</v>
      </c>
      <c r="F33" s="321">
        <v>319354</v>
      </c>
      <c r="G33" s="321">
        <v>336353</v>
      </c>
      <c r="H33" s="321">
        <v>353468</v>
      </c>
      <c r="I33" s="321">
        <v>374696</v>
      </c>
      <c r="J33" s="321">
        <v>404039</v>
      </c>
      <c r="K33" s="321">
        <v>437308</v>
      </c>
      <c r="L33" s="321">
        <v>461797</v>
      </c>
      <c r="M33" s="321">
        <v>490041</v>
      </c>
      <c r="N33" s="272"/>
      <c r="O33" s="272"/>
      <c r="P33" s="272"/>
      <c r="Q33" s="272"/>
      <c r="R33" s="272"/>
      <c r="S33" s="272"/>
      <c r="T33" s="272"/>
      <c r="U33" s="272"/>
      <c r="V33" s="272"/>
      <c r="W33" s="272"/>
      <c r="X33" s="272"/>
    </row>
    <row r="34" spans="1:24" ht="15.75" customHeight="1" x14ac:dyDescent="0.2">
      <c r="A34" s="347" t="s">
        <v>22</v>
      </c>
      <c r="B34" s="321">
        <v>223853</v>
      </c>
      <c r="C34" s="321">
        <v>209849</v>
      </c>
      <c r="D34" s="321">
        <v>213359</v>
      </c>
      <c r="E34" s="321">
        <v>215903</v>
      </c>
      <c r="F34" s="321">
        <v>221446</v>
      </c>
      <c r="G34" s="321">
        <v>228891</v>
      </c>
      <c r="H34" s="321">
        <v>240900</v>
      </c>
      <c r="I34" s="321">
        <v>259035</v>
      </c>
      <c r="J34" s="321">
        <v>275231</v>
      </c>
      <c r="K34" s="321">
        <v>303818</v>
      </c>
      <c r="L34" s="321">
        <v>322028</v>
      </c>
      <c r="M34" s="321">
        <v>328115</v>
      </c>
      <c r="N34" s="272"/>
      <c r="O34" s="272"/>
      <c r="P34" s="272"/>
      <c r="Q34" s="272"/>
      <c r="R34" s="272"/>
      <c r="S34" s="272"/>
      <c r="T34" s="272"/>
      <c r="U34" s="272"/>
      <c r="V34" s="272"/>
      <c r="W34" s="272"/>
      <c r="X34" s="272"/>
    </row>
    <row r="35" spans="1:24" ht="15.75" customHeight="1" x14ac:dyDescent="0.2">
      <c r="A35" s="347" t="s">
        <v>23</v>
      </c>
      <c r="B35" s="321">
        <v>237042</v>
      </c>
      <c r="C35" s="321">
        <v>234515</v>
      </c>
      <c r="D35" s="321">
        <v>247155</v>
      </c>
      <c r="E35" s="321">
        <v>260758</v>
      </c>
      <c r="F35" s="321">
        <v>268640</v>
      </c>
      <c r="G35" s="321">
        <v>282198</v>
      </c>
      <c r="H35" s="321">
        <v>289527</v>
      </c>
      <c r="I35" s="321">
        <v>302504</v>
      </c>
      <c r="J35" s="321">
        <v>313956</v>
      </c>
      <c r="K35" s="321">
        <v>332779</v>
      </c>
      <c r="L35" s="321">
        <v>344232</v>
      </c>
      <c r="M35" s="321">
        <v>353569</v>
      </c>
      <c r="N35" s="272"/>
      <c r="O35" s="272"/>
      <c r="P35" s="272"/>
      <c r="Q35" s="272"/>
      <c r="R35" s="272"/>
      <c r="S35" s="272"/>
      <c r="T35" s="272"/>
      <c r="U35" s="272"/>
      <c r="V35" s="272"/>
      <c r="W35" s="272"/>
      <c r="X35" s="272"/>
    </row>
    <row r="36" spans="1:24" ht="15.75" customHeight="1" x14ac:dyDescent="0.2">
      <c r="A36" s="347" t="s">
        <v>24</v>
      </c>
      <c r="B36" s="321">
        <v>312312</v>
      </c>
      <c r="C36" s="321">
        <v>313164</v>
      </c>
      <c r="D36" s="321">
        <v>321377</v>
      </c>
      <c r="E36" s="321">
        <v>331610</v>
      </c>
      <c r="F36" s="321">
        <v>343488</v>
      </c>
      <c r="G36" s="321">
        <v>347830</v>
      </c>
      <c r="H36" s="321">
        <v>359889</v>
      </c>
      <c r="I36" s="321">
        <v>383613</v>
      </c>
      <c r="J36" s="321">
        <v>405178</v>
      </c>
      <c r="K36" s="321">
        <v>417276</v>
      </c>
      <c r="L36" s="321">
        <v>430818</v>
      </c>
      <c r="M36" s="321">
        <v>443841</v>
      </c>
      <c r="N36" s="272"/>
      <c r="O36" s="272"/>
      <c r="P36" s="272"/>
      <c r="Q36" s="272"/>
      <c r="R36" s="272"/>
      <c r="S36" s="272"/>
      <c r="T36" s="272"/>
      <c r="U36" s="272"/>
      <c r="V36" s="272"/>
      <c r="W36" s="272"/>
      <c r="X36" s="272"/>
    </row>
    <row r="37" spans="1:24" ht="15.75" customHeight="1" x14ac:dyDescent="0.2">
      <c r="A37" s="347" t="s">
        <v>25</v>
      </c>
      <c r="B37" s="321">
        <v>354558</v>
      </c>
      <c r="C37" s="321">
        <v>350476</v>
      </c>
      <c r="D37" s="321">
        <v>373687</v>
      </c>
      <c r="E37" s="321">
        <v>389781</v>
      </c>
      <c r="F37" s="321">
        <v>408553</v>
      </c>
      <c r="G37" s="321">
        <v>419756</v>
      </c>
      <c r="H37" s="321">
        <v>427494</v>
      </c>
      <c r="I37" s="321">
        <v>438531</v>
      </c>
      <c r="J37" s="321">
        <v>452109</v>
      </c>
      <c r="K37" s="321">
        <v>469055</v>
      </c>
      <c r="L37" s="321">
        <v>477635</v>
      </c>
      <c r="M37" s="321">
        <v>483029</v>
      </c>
      <c r="N37" s="272"/>
      <c r="O37" s="272"/>
      <c r="P37" s="272"/>
      <c r="Q37" s="272"/>
      <c r="R37" s="272"/>
      <c r="S37" s="272"/>
      <c r="T37" s="272"/>
      <c r="U37" s="272"/>
      <c r="V37" s="272"/>
      <c r="W37" s="272"/>
      <c r="X37" s="272"/>
    </row>
    <row r="38" spans="1:24" ht="15.75" customHeight="1" x14ac:dyDescent="0.2">
      <c r="A38" s="347" t="s">
        <v>26</v>
      </c>
      <c r="B38" s="321">
        <v>122582</v>
      </c>
      <c r="C38" s="321">
        <v>124921</v>
      </c>
      <c r="D38" s="321">
        <v>130373</v>
      </c>
      <c r="E38" s="321">
        <v>138060</v>
      </c>
      <c r="F38" s="321">
        <v>146014</v>
      </c>
      <c r="G38" s="321">
        <v>154676</v>
      </c>
      <c r="H38" s="321">
        <v>159020</v>
      </c>
      <c r="I38" s="321">
        <v>152612</v>
      </c>
      <c r="J38" s="321">
        <v>142878</v>
      </c>
      <c r="K38" s="321">
        <v>138190</v>
      </c>
      <c r="L38" s="321">
        <v>134167</v>
      </c>
      <c r="M38" s="321">
        <v>138478</v>
      </c>
      <c r="N38" s="272"/>
      <c r="O38" s="272"/>
      <c r="P38" s="272"/>
      <c r="Q38" s="272"/>
      <c r="R38" s="272"/>
      <c r="S38" s="272"/>
      <c r="T38" s="272"/>
      <c r="U38" s="272"/>
      <c r="V38" s="272"/>
      <c r="W38" s="272"/>
      <c r="X38" s="272"/>
    </row>
    <row r="39" spans="1:24" ht="15.75" customHeight="1" x14ac:dyDescent="0.2">
      <c r="A39" s="347" t="s">
        <v>27</v>
      </c>
      <c r="B39" s="321">
        <v>485318</v>
      </c>
      <c r="C39" s="321">
        <v>462856</v>
      </c>
      <c r="D39" s="321">
        <v>478598</v>
      </c>
      <c r="E39" s="321">
        <v>479897</v>
      </c>
      <c r="F39" s="321">
        <v>494564</v>
      </c>
      <c r="G39" s="321">
        <v>507239</v>
      </c>
      <c r="H39" s="321">
        <v>520261</v>
      </c>
      <c r="I39" s="321">
        <v>534310</v>
      </c>
      <c r="J39" s="321">
        <v>551227</v>
      </c>
      <c r="K39" s="321">
        <v>575867</v>
      </c>
      <c r="L39" s="321">
        <v>601537</v>
      </c>
      <c r="M39" s="321">
        <v>605944</v>
      </c>
      <c r="N39" s="272"/>
      <c r="O39" s="272"/>
      <c r="P39" s="272"/>
      <c r="Q39" s="272"/>
      <c r="R39" s="272"/>
      <c r="S39" s="272"/>
      <c r="T39" s="272"/>
      <c r="U39" s="272"/>
      <c r="V39" s="272"/>
      <c r="W39" s="272"/>
      <c r="X39" s="272"/>
    </row>
    <row r="40" spans="1:24" ht="15.75" customHeight="1" x14ac:dyDescent="0.2">
      <c r="A40" s="347" t="s">
        <v>28</v>
      </c>
      <c r="B40" s="321">
        <v>57996</v>
      </c>
      <c r="C40" s="321">
        <v>54598</v>
      </c>
      <c r="D40" s="321">
        <v>56701</v>
      </c>
      <c r="E40" s="321">
        <v>57430</v>
      </c>
      <c r="F40" s="321">
        <v>61077</v>
      </c>
      <c r="G40" s="321">
        <v>61812</v>
      </c>
      <c r="H40" s="321">
        <v>64027</v>
      </c>
      <c r="I40" s="321">
        <v>65314</v>
      </c>
      <c r="J40" s="321">
        <v>70180</v>
      </c>
      <c r="K40" s="321">
        <v>74433</v>
      </c>
      <c r="L40" s="321">
        <v>76420</v>
      </c>
      <c r="M40" s="321">
        <v>79214</v>
      </c>
      <c r="N40" s="272"/>
      <c r="O40" s="272"/>
      <c r="P40" s="272"/>
      <c r="Q40" s="272"/>
      <c r="R40" s="272"/>
      <c r="S40" s="272"/>
      <c r="T40" s="272"/>
      <c r="U40" s="272"/>
      <c r="V40" s="272"/>
      <c r="W40" s="272"/>
      <c r="X40" s="272"/>
    </row>
    <row r="41" spans="1:24" ht="15.75" customHeight="1" x14ac:dyDescent="0.2">
      <c r="A41" s="347" t="s">
        <v>29</v>
      </c>
      <c r="B41" s="321">
        <v>342168</v>
      </c>
      <c r="C41" s="321">
        <v>350644</v>
      </c>
      <c r="D41" s="321">
        <v>359676</v>
      </c>
      <c r="E41" s="321">
        <v>373700</v>
      </c>
      <c r="F41" s="321">
        <v>393409</v>
      </c>
      <c r="G41" s="321">
        <v>389603</v>
      </c>
      <c r="H41" s="321">
        <v>390946</v>
      </c>
      <c r="I41" s="321">
        <v>393085</v>
      </c>
      <c r="J41" s="321">
        <v>389549</v>
      </c>
      <c r="K41" s="321">
        <v>393528</v>
      </c>
      <c r="L41" s="321">
        <v>399043</v>
      </c>
      <c r="M41" s="321">
        <v>405574</v>
      </c>
      <c r="N41" s="272"/>
      <c r="O41" s="272"/>
      <c r="P41" s="272"/>
      <c r="Q41" s="272"/>
      <c r="R41" s="272"/>
      <c r="S41" s="272"/>
      <c r="T41" s="272"/>
      <c r="U41" s="272"/>
      <c r="V41" s="272"/>
      <c r="W41" s="272"/>
      <c r="X41" s="272"/>
    </row>
    <row r="42" spans="1:24" ht="15.75" customHeight="1" x14ac:dyDescent="0.2">
      <c r="A42" s="347" t="s">
        <v>30</v>
      </c>
      <c r="B42" s="321">
        <v>167013</v>
      </c>
      <c r="C42" s="321">
        <v>168166</v>
      </c>
      <c r="D42" s="321">
        <v>170780</v>
      </c>
      <c r="E42" s="321">
        <v>173182</v>
      </c>
      <c r="F42" s="321">
        <v>178982</v>
      </c>
      <c r="G42" s="321">
        <v>185972</v>
      </c>
      <c r="H42" s="321">
        <v>185102</v>
      </c>
      <c r="I42" s="321">
        <v>186025</v>
      </c>
      <c r="J42" s="321">
        <v>185092</v>
      </c>
      <c r="K42" s="321">
        <v>186059</v>
      </c>
      <c r="L42" s="321">
        <v>190942</v>
      </c>
      <c r="M42" s="321">
        <v>190894</v>
      </c>
      <c r="N42" s="272"/>
      <c r="O42" s="272"/>
      <c r="P42" s="272"/>
      <c r="Q42" s="272"/>
      <c r="R42" s="272"/>
      <c r="S42" s="272"/>
      <c r="T42" s="272"/>
      <c r="U42" s="272"/>
      <c r="V42" s="272"/>
      <c r="W42" s="272"/>
      <c r="X42" s="272"/>
    </row>
    <row r="43" spans="1:24" ht="15.75" customHeight="1" x14ac:dyDescent="0.2">
      <c r="A43" s="347" t="s">
        <v>31</v>
      </c>
      <c r="B43" s="321">
        <v>246772</v>
      </c>
      <c r="C43" s="321">
        <v>245073</v>
      </c>
      <c r="D43" s="321">
        <v>252443</v>
      </c>
      <c r="E43" s="321">
        <v>257806</v>
      </c>
      <c r="F43" s="321">
        <v>268272</v>
      </c>
      <c r="G43" s="321">
        <v>280760</v>
      </c>
      <c r="H43" s="321">
        <v>288351</v>
      </c>
      <c r="I43" s="321">
        <v>298587</v>
      </c>
      <c r="J43" s="321">
        <v>309145</v>
      </c>
      <c r="K43" s="321">
        <v>321329</v>
      </c>
      <c r="L43" s="321">
        <v>335519</v>
      </c>
      <c r="M43" s="321">
        <v>343476</v>
      </c>
      <c r="N43" s="272"/>
      <c r="O43" s="272"/>
      <c r="P43" s="272"/>
      <c r="Q43" s="272"/>
      <c r="R43" s="272"/>
      <c r="S43" s="272"/>
      <c r="T43" s="272"/>
      <c r="U43" s="272"/>
      <c r="V43" s="272"/>
      <c r="W43" s="272"/>
      <c r="X43" s="272"/>
    </row>
    <row r="44" spans="1:24" ht="15.75" customHeight="1" thickBot="1" x14ac:dyDescent="0.25">
      <c r="A44" s="352" t="s">
        <v>32</v>
      </c>
      <c r="B44" s="323">
        <v>106284</v>
      </c>
      <c r="C44" s="323">
        <v>106986</v>
      </c>
      <c r="D44" s="323">
        <v>110592</v>
      </c>
      <c r="E44" s="323">
        <v>114554</v>
      </c>
      <c r="F44" s="323">
        <v>119307</v>
      </c>
      <c r="G44" s="323">
        <v>122800</v>
      </c>
      <c r="H44" s="323">
        <v>129006</v>
      </c>
      <c r="I44" s="323">
        <v>136135</v>
      </c>
      <c r="J44" s="323">
        <v>140620</v>
      </c>
      <c r="K44" s="323">
        <v>145628</v>
      </c>
      <c r="L44" s="323">
        <v>155106</v>
      </c>
      <c r="M44" s="323">
        <v>157773</v>
      </c>
      <c r="N44" s="272"/>
      <c r="O44" s="272"/>
      <c r="P44" s="272"/>
      <c r="Q44" s="272"/>
      <c r="R44" s="272"/>
      <c r="S44" s="272"/>
      <c r="T44" s="272"/>
      <c r="U44" s="272"/>
      <c r="V44" s="272"/>
      <c r="W44" s="272"/>
      <c r="X44" s="272"/>
    </row>
    <row r="45" spans="1:24" s="393" customFormat="1" ht="15.75" customHeight="1" x14ac:dyDescent="0.2">
      <c r="A45" s="356" t="s">
        <v>494</v>
      </c>
      <c r="B45" s="357"/>
      <c r="C45" s="357"/>
      <c r="D45" s="357"/>
      <c r="E45" s="357"/>
      <c r="F45" s="357"/>
      <c r="G45" s="330"/>
      <c r="H45" s="330"/>
      <c r="I45" s="330"/>
      <c r="J45" s="359"/>
      <c r="K45" s="359"/>
      <c r="L45" s="359"/>
      <c r="M45" s="359"/>
      <c r="N45" s="272"/>
      <c r="O45" s="272"/>
      <c r="P45" s="272"/>
      <c r="Q45" s="272"/>
      <c r="R45" s="272"/>
      <c r="S45" s="272"/>
      <c r="T45" s="272"/>
      <c r="U45" s="272"/>
      <c r="V45" s="272"/>
      <c r="W45" s="272"/>
      <c r="X45" s="272"/>
    </row>
    <row r="46" spans="1:24" ht="15.75" customHeight="1" x14ac:dyDescent="0.2">
      <c r="A46" s="311" t="s">
        <v>520</v>
      </c>
      <c r="B46" s="311"/>
      <c r="C46" s="311"/>
      <c r="D46" s="311"/>
      <c r="E46" s="311"/>
      <c r="F46" s="311"/>
      <c r="G46" s="262"/>
      <c r="H46" s="262"/>
      <c r="I46" s="262"/>
      <c r="J46" s="262"/>
      <c r="K46" s="262"/>
      <c r="L46" s="262"/>
      <c r="M46" s="262"/>
      <c r="N46" s="272"/>
      <c r="O46" s="272"/>
      <c r="P46" s="272"/>
      <c r="Q46" s="272"/>
      <c r="R46" s="272"/>
      <c r="S46" s="272"/>
      <c r="T46" s="272"/>
      <c r="U46" s="272"/>
      <c r="V46" s="272"/>
      <c r="W46" s="272"/>
      <c r="X46" s="272"/>
    </row>
    <row r="47" spans="1:24" ht="15.75" customHeight="1" x14ac:dyDescent="0.2">
      <c r="A47" s="311" t="s">
        <v>186</v>
      </c>
      <c r="B47" s="311"/>
      <c r="C47" s="311"/>
      <c r="D47" s="311"/>
      <c r="E47" s="311"/>
      <c r="F47" s="311"/>
      <c r="G47" s="262"/>
      <c r="H47" s="262"/>
      <c r="I47" s="262"/>
      <c r="J47" s="262"/>
      <c r="K47" s="262"/>
      <c r="L47" s="262"/>
      <c r="M47" s="262"/>
      <c r="N47" s="272"/>
      <c r="O47" s="272"/>
      <c r="P47" s="272"/>
      <c r="Q47" s="272"/>
      <c r="R47" s="272"/>
      <c r="S47" s="272"/>
      <c r="T47" s="272"/>
      <c r="U47" s="272"/>
      <c r="V47" s="272"/>
      <c r="W47" s="272"/>
      <c r="X47" s="272"/>
    </row>
    <row r="48" spans="1:24" ht="15.75" customHeight="1" x14ac:dyDescent="0.2">
      <c r="A48" s="359"/>
      <c r="B48" s="359"/>
      <c r="C48" s="359"/>
      <c r="D48" s="359"/>
      <c r="E48" s="359"/>
      <c r="F48" s="359"/>
      <c r="G48" s="359"/>
      <c r="H48" s="359"/>
      <c r="I48" s="359"/>
      <c r="J48" s="359"/>
      <c r="K48" s="262"/>
      <c r="L48" s="262"/>
      <c r="M48" s="262"/>
      <c r="N48" s="272"/>
      <c r="O48" s="272"/>
      <c r="P48" s="272"/>
      <c r="Q48" s="272"/>
      <c r="R48" s="272"/>
      <c r="S48" s="272"/>
      <c r="T48" s="272"/>
      <c r="U48" s="272"/>
      <c r="V48" s="272"/>
      <c r="W48" s="272"/>
      <c r="X48" s="272"/>
    </row>
    <row r="49" spans="1:24" ht="15.75" customHeight="1" x14ac:dyDescent="0.2">
      <c r="A49" s="262"/>
      <c r="B49" s="359"/>
      <c r="C49" s="359"/>
      <c r="D49" s="359"/>
      <c r="E49" s="359"/>
      <c r="F49" s="359"/>
      <c r="G49" s="359"/>
      <c r="H49" s="359"/>
      <c r="I49" s="359"/>
      <c r="J49" s="359"/>
      <c r="K49" s="262"/>
      <c r="L49" s="262"/>
      <c r="M49" s="262"/>
      <c r="N49" s="272"/>
      <c r="O49" s="272"/>
      <c r="P49" s="272"/>
      <c r="Q49" s="272"/>
      <c r="R49" s="272"/>
      <c r="S49" s="272"/>
      <c r="T49" s="272"/>
      <c r="U49" s="272"/>
      <c r="V49" s="272"/>
      <c r="W49" s="272"/>
      <c r="X49" s="272"/>
    </row>
    <row r="50" spans="1:24" ht="15.75" customHeight="1" x14ac:dyDescent="0.2">
      <c r="A50" s="262"/>
      <c r="B50" s="359"/>
      <c r="C50" s="359"/>
      <c r="D50" s="359"/>
      <c r="E50" s="359"/>
      <c r="F50" s="359"/>
      <c r="G50" s="359"/>
      <c r="H50" s="359"/>
      <c r="I50" s="359"/>
      <c r="J50" s="359"/>
      <c r="K50" s="262"/>
      <c r="L50" s="262"/>
      <c r="M50" s="262"/>
      <c r="N50" s="272"/>
      <c r="O50" s="272"/>
      <c r="P50" s="272"/>
      <c r="Q50" s="272"/>
      <c r="R50" s="272"/>
      <c r="S50" s="272"/>
      <c r="T50" s="272"/>
      <c r="U50" s="272"/>
      <c r="V50" s="272"/>
      <c r="W50" s="272"/>
      <c r="X50" s="272"/>
    </row>
    <row r="51" spans="1:24" ht="15.75" customHeight="1" x14ac:dyDescent="0.2">
      <c r="A51" s="262"/>
      <c r="B51" s="359"/>
      <c r="C51" s="359"/>
      <c r="D51" s="359"/>
      <c r="E51" s="359"/>
      <c r="F51" s="359"/>
      <c r="G51" s="359"/>
      <c r="H51" s="359"/>
      <c r="I51" s="359"/>
      <c r="J51" s="359"/>
      <c r="K51" s="262"/>
      <c r="L51" s="262"/>
      <c r="M51" s="262"/>
      <c r="N51" s="272"/>
      <c r="O51" s="272"/>
      <c r="P51" s="272"/>
      <c r="Q51" s="272"/>
      <c r="R51" s="272"/>
      <c r="S51" s="272"/>
      <c r="T51" s="272"/>
      <c r="U51" s="272"/>
      <c r="V51" s="272"/>
      <c r="W51" s="272"/>
      <c r="X51" s="272"/>
    </row>
    <row r="52" spans="1:24" ht="15.75" customHeight="1" x14ac:dyDescent="0.2">
      <c r="A52" s="262"/>
      <c r="B52" s="359"/>
      <c r="C52" s="359"/>
      <c r="D52" s="359"/>
      <c r="E52" s="359"/>
      <c r="F52" s="359"/>
      <c r="G52" s="359"/>
      <c r="H52" s="359"/>
      <c r="I52" s="359"/>
      <c r="J52" s="359"/>
      <c r="K52" s="262"/>
      <c r="L52" s="262"/>
      <c r="M52" s="262"/>
      <c r="N52" s="272"/>
      <c r="O52" s="272"/>
      <c r="P52" s="272"/>
      <c r="Q52" s="272"/>
      <c r="R52" s="272"/>
      <c r="S52" s="272"/>
      <c r="T52" s="272"/>
      <c r="U52" s="272"/>
      <c r="V52" s="272"/>
      <c r="W52" s="272"/>
      <c r="X52" s="272"/>
    </row>
    <row r="53" spans="1:24" ht="15.75" customHeight="1" x14ac:dyDescent="0.2">
      <c r="A53" s="359"/>
      <c r="B53" s="359"/>
      <c r="C53" s="359"/>
      <c r="D53" s="359"/>
      <c r="E53" s="359"/>
      <c r="F53" s="359"/>
      <c r="G53" s="359"/>
      <c r="H53" s="359"/>
      <c r="I53" s="359"/>
      <c r="J53" s="359"/>
      <c r="K53" s="262"/>
      <c r="L53" s="262"/>
      <c r="M53" s="262"/>
      <c r="N53" s="272"/>
      <c r="O53" s="272"/>
      <c r="P53" s="272"/>
      <c r="Q53" s="272"/>
      <c r="R53" s="272"/>
      <c r="S53" s="272"/>
      <c r="T53" s="272"/>
      <c r="U53" s="272"/>
      <c r="V53" s="272"/>
      <c r="W53" s="272"/>
      <c r="X53" s="272"/>
    </row>
    <row r="54" spans="1:24" ht="15.75" customHeight="1" x14ac:dyDescent="0.2">
      <c r="A54" s="359"/>
      <c r="B54" s="359"/>
      <c r="C54" s="359"/>
      <c r="D54" s="359"/>
      <c r="E54" s="359"/>
      <c r="F54" s="359"/>
      <c r="G54" s="359"/>
      <c r="H54" s="359"/>
      <c r="I54" s="359"/>
      <c r="J54" s="359"/>
      <c r="K54" s="262"/>
      <c r="L54" s="262"/>
      <c r="M54" s="262"/>
      <c r="N54" s="272"/>
      <c r="O54" s="272"/>
      <c r="P54" s="272"/>
      <c r="Q54" s="272"/>
      <c r="R54" s="272"/>
      <c r="S54" s="272"/>
      <c r="T54" s="272"/>
      <c r="U54" s="272"/>
      <c r="V54" s="272"/>
      <c r="W54" s="272"/>
      <c r="X54" s="272"/>
    </row>
    <row r="55" spans="1:24" ht="15.75" customHeight="1" x14ac:dyDescent="0.2">
      <c r="A55" s="359"/>
      <c r="B55" s="359"/>
      <c r="C55" s="359"/>
      <c r="D55" s="359"/>
      <c r="E55" s="359"/>
      <c r="F55" s="359"/>
      <c r="G55" s="359"/>
      <c r="H55" s="359"/>
      <c r="I55" s="359"/>
      <c r="J55" s="359"/>
      <c r="K55" s="262"/>
      <c r="L55" s="262"/>
      <c r="M55" s="262"/>
      <c r="N55" s="272"/>
      <c r="O55" s="272"/>
      <c r="P55" s="272"/>
      <c r="Q55" s="272"/>
      <c r="R55" s="272"/>
      <c r="S55" s="272"/>
      <c r="T55" s="272"/>
      <c r="U55" s="272"/>
      <c r="V55" s="272"/>
      <c r="W55" s="272"/>
      <c r="X55" s="272"/>
    </row>
    <row r="56" spans="1:24" ht="15.75" customHeight="1" x14ac:dyDescent="0.2">
      <c r="A56" s="359"/>
      <c r="B56" s="359"/>
      <c r="C56" s="359"/>
      <c r="D56" s="359"/>
      <c r="E56" s="359"/>
      <c r="F56" s="359"/>
      <c r="G56" s="359"/>
      <c r="H56" s="359"/>
      <c r="I56" s="359"/>
      <c r="J56" s="359"/>
      <c r="K56" s="262"/>
      <c r="L56" s="262"/>
      <c r="M56" s="262"/>
      <c r="N56" s="272"/>
      <c r="O56" s="272"/>
      <c r="P56" s="272"/>
      <c r="Q56" s="272"/>
      <c r="R56" s="272"/>
      <c r="S56" s="272"/>
      <c r="T56" s="272"/>
      <c r="U56" s="272"/>
      <c r="V56" s="272"/>
      <c r="W56" s="272"/>
      <c r="X56" s="272"/>
    </row>
    <row r="57" spans="1:24" ht="15.75" customHeight="1" x14ac:dyDescent="0.2">
      <c r="A57" s="394"/>
      <c r="B57" s="394"/>
      <c r="C57" s="394"/>
      <c r="D57" s="394"/>
      <c r="E57" s="394"/>
      <c r="F57" s="394"/>
      <c r="G57" s="394"/>
      <c r="H57" s="394"/>
      <c r="I57" s="394"/>
      <c r="J57" s="394"/>
      <c r="N57" s="272"/>
      <c r="O57" s="272"/>
      <c r="P57" s="272"/>
      <c r="Q57" s="272"/>
      <c r="R57" s="272"/>
      <c r="S57" s="272"/>
      <c r="T57" s="272"/>
      <c r="U57" s="272"/>
      <c r="V57" s="272"/>
      <c r="W57" s="272"/>
      <c r="X57" s="272"/>
    </row>
    <row r="58" spans="1:24" ht="15.75" customHeight="1" x14ac:dyDescent="0.2">
      <c r="A58" s="394"/>
      <c r="B58" s="394"/>
      <c r="C58" s="394"/>
      <c r="D58" s="394"/>
      <c r="E58" s="394"/>
      <c r="F58" s="394"/>
      <c r="G58" s="394"/>
      <c r="H58" s="394"/>
      <c r="I58" s="394"/>
      <c r="J58" s="394"/>
      <c r="N58" s="272"/>
      <c r="O58" s="272"/>
      <c r="P58" s="272"/>
      <c r="Q58" s="272"/>
      <c r="R58" s="272"/>
      <c r="S58" s="272"/>
      <c r="T58" s="272"/>
      <c r="U58" s="272"/>
      <c r="V58" s="272"/>
      <c r="W58" s="272"/>
      <c r="X58" s="272"/>
    </row>
    <row r="59" spans="1:24" ht="15.75" customHeight="1" x14ac:dyDescent="0.2">
      <c r="A59" s="394"/>
      <c r="B59" s="394"/>
      <c r="C59" s="394"/>
      <c r="D59" s="394"/>
      <c r="E59" s="394"/>
      <c r="F59" s="394"/>
      <c r="G59" s="394"/>
      <c r="H59" s="394"/>
      <c r="I59" s="394"/>
      <c r="J59" s="394"/>
      <c r="N59" s="272"/>
      <c r="O59" s="272"/>
      <c r="P59" s="272"/>
      <c r="Q59" s="272"/>
      <c r="R59" s="272"/>
      <c r="S59" s="272"/>
      <c r="T59" s="272"/>
      <c r="U59" s="272"/>
      <c r="V59" s="272"/>
      <c r="W59" s="272"/>
      <c r="X59" s="272"/>
    </row>
    <row r="60" spans="1:24" ht="15.75" customHeight="1" x14ac:dyDescent="0.2">
      <c r="A60" s="394"/>
      <c r="B60" s="394"/>
      <c r="C60" s="394"/>
      <c r="D60" s="394"/>
      <c r="E60" s="394"/>
      <c r="F60" s="394"/>
      <c r="G60" s="394"/>
      <c r="H60" s="394"/>
      <c r="I60" s="394"/>
      <c r="J60" s="394"/>
      <c r="N60" s="272"/>
      <c r="O60" s="272"/>
      <c r="P60" s="272"/>
      <c r="Q60" s="272"/>
      <c r="R60" s="272"/>
      <c r="S60" s="272"/>
      <c r="T60" s="272"/>
      <c r="U60" s="272"/>
      <c r="V60" s="272"/>
      <c r="W60" s="272"/>
      <c r="X60" s="272"/>
    </row>
    <row r="61" spans="1:24" ht="15.75" customHeight="1" x14ac:dyDescent="0.2">
      <c r="A61" s="394"/>
      <c r="B61" s="394"/>
      <c r="C61" s="394"/>
      <c r="D61" s="394"/>
      <c r="E61" s="394"/>
      <c r="F61" s="394"/>
      <c r="G61" s="394"/>
      <c r="H61" s="394"/>
      <c r="I61" s="394"/>
      <c r="J61" s="394"/>
      <c r="N61" s="272"/>
      <c r="O61" s="272"/>
      <c r="P61" s="272"/>
      <c r="Q61" s="272"/>
      <c r="R61" s="272"/>
      <c r="S61" s="272"/>
      <c r="T61" s="272"/>
      <c r="U61" s="272"/>
      <c r="V61" s="272"/>
      <c r="W61" s="272"/>
      <c r="X61" s="272"/>
    </row>
    <row r="62" spans="1:24" ht="15.75" customHeight="1" x14ac:dyDescent="0.2">
      <c r="A62" s="394"/>
      <c r="B62" s="394"/>
      <c r="C62" s="394"/>
      <c r="D62" s="394"/>
      <c r="E62" s="394"/>
      <c r="F62" s="394"/>
      <c r="G62" s="394"/>
      <c r="H62" s="394"/>
      <c r="I62" s="394"/>
      <c r="J62" s="394"/>
      <c r="N62" s="272"/>
      <c r="O62" s="272"/>
      <c r="P62" s="272"/>
      <c r="Q62" s="272"/>
      <c r="R62" s="272"/>
      <c r="S62" s="272"/>
      <c r="T62" s="272"/>
      <c r="U62" s="272"/>
      <c r="V62" s="272"/>
      <c r="W62" s="272"/>
      <c r="X62" s="272"/>
    </row>
    <row r="63" spans="1:24" ht="15.75" customHeight="1" x14ac:dyDescent="0.2">
      <c r="A63" s="394"/>
      <c r="B63" s="394"/>
      <c r="C63" s="394"/>
      <c r="D63" s="394"/>
      <c r="E63" s="394"/>
      <c r="F63" s="394"/>
      <c r="G63" s="394"/>
      <c r="H63" s="394"/>
      <c r="I63" s="394"/>
      <c r="J63" s="394"/>
      <c r="N63" s="272"/>
      <c r="O63" s="272"/>
      <c r="P63" s="272"/>
      <c r="Q63" s="272"/>
      <c r="R63" s="272"/>
      <c r="S63" s="272"/>
      <c r="T63" s="272"/>
      <c r="U63" s="272"/>
      <c r="V63" s="272"/>
      <c r="W63" s="272"/>
      <c r="X63" s="272"/>
    </row>
    <row r="64" spans="1:24" ht="15.75" customHeight="1" x14ac:dyDescent="0.2">
      <c r="A64" s="394"/>
      <c r="B64" s="394"/>
      <c r="C64" s="394"/>
      <c r="D64" s="394"/>
      <c r="E64" s="394"/>
      <c r="F64" s="394"/>
      <c r="G64" s="394"/>
      <c r="H64" s="394"/>
      <c r="I64" s="394"/>
      <c r="J64" s="394"/>
      <c r="N64" s="272"/>
      <c r="O64" s="272"/>
      <c r="P64" s="272"/>
      <c r="Q64" s="272"/>
      <c r="R64" s="272"/>
      <c r="S64" s="272"/>
      <c r="T64" s="272"/>
      <c r="U64" s="272"/>
      <c r="V64" s="272"/>
      <c r="W64" s="272"/>
      <c r="X64" s="272"/>
    </row>
    <row r="65" spans="1:24" ht="15.75" customHeight="1" x14ac:dyDescent="0.2">
      <c r="A65" s="394"/>
      <c r="B65" s="394"/>
      <c r="C65" s="394"/>
      <c r="D65" s="394"/>
      <c r="E65" s="394"/>
      <c r="F65" s="394"/>
      <c r="G65" s="394"/>
      <c r="H65" s="394"/>
      <c r="I65" s="394"/>
      <c r="J65" s="394"/>
      <c r="N65" s="272"/>
      <c r="O65" s="272"/>
      <c r="P65" s="272"/>
      <c r="Q65" s="272"/>
      <c r="R65" s="272"/>
      <c r="S65" s="272"/>
      <c r="T65" s="272"/>
      <c r="U65" s="272"/>
      <c r="V65" s="272"/>
      <c r="W65" s="272"/>
      <c r="X65" s="272"/>
    </row>
    <row r="66" spans="1:24" ht="15.75" customHeight="1" x14ac:dyDescent="0.2">
      <c r="A66" s="394"/>
      <c r="B66" s="394"/>
      <c r="C66" s="394"/>
      <c r="D66" s="394"/>
      <c r="E66" s="394"/>
      <c r="F66" s="394"/>
      <c r="G66" s="394"/>
      <c r="H66" s="394"/>
      <c r="I66" s="394"/>
      <c r="J66" s="394"/>
      <c r="N66" s="272"/>
      <c r="O66" s="272"/>
      <c r="P66" s="272"/>
      <c r="Q66" s="272"/>
      <c r="R66" s="272"/>
      <c r="S66" s="272"/>
      <c r="T66" s="272"/>
      <c r="U66" s="272"/>
      <c r="V66" s="272"/>
      <c r="W66" s="272"/>
      <c r="X66" s="272"/>
    </row>
    <row r="67" spans="1:24" ht="15.75" customHeight="1" x14ac:dyDescent="0.2">
      <c r="A67" s="394"/>
      <c r="B67" s="394"/>
      <c r="C67" s="394"/>
      <c r="D67" s="394"/>
      <c r="E67" s="394"/>
      <c r="F67" s="394"/>
      <c r="G67" s="394"/>
      <c r="H67" s="394"/>
      <c r="I67" s="394"/>
      <c r="J67" s="394"/>
      <c r="N67" s="272"/>
      <c r="O67" s="272"/>
      <c r="P67" s="272"/>
      <c r="Q67" s="272"/>
      <c r="R67" s="272"/>
      <c r="S67" s="272"/>
      <c r="T67" s="272"/>
      <c r="U67" s="272"/>
      <c r="V67" s="272"/>
      <c r="W67" s="272"/>
      <c r="X67" s="272"/>
    </row>
    <row r="68" spans="1:24" ht="15.75" customHeight="1" x14ac:dyDescent="0.2">
      <c r="A68" s="394"/>
      <c r="B68" s="394"/>
      <c r="C68" s="394"/>
      <c r="D68" s="394"/>
      <c r="E68" s="394"/>
      <c r="F68" s="394"/>
      <c r="G68" s="394"/>
      <c r="H68" s="394"/>
      <c r="I68" s="394"/>
      <c r="J68" s="394"/>
      <c r="N68" s="272"/>
      <c r="O68" s="272"/>
      <c r="P68" s="272"/>
      <c r="Q68" s="272"/>
      <c r="R68" s="272"/>
      <c r="S68" s="272"/>
      <c r="T68" s="272"/>
      <c r="U68" s="272"/>
      <c r="V68" s="272"/>
      <c r="W68" s="272"/>
      <c r="X68" s="272"/>
    </row>
    <row r="69" spans="1:24" ht="15.75" customHeight="1" x14ac:dyDescent="0.2">
      <c r="A69" s="394"/>
      <c r="B69" s="394"/>
      <c r="C69" s="394"/>
      <c r="D69" s="394"/>
      <c r="E69" s="394"/>
      <c r="F69" s="394"/>
      <c r="G69" s="394"/>
      <c r="H69" s="394"/>
      <c r="I69" s="394"/>
      <c r="J69" s="394"/>
      <c r="N69" s="272"/>
      <c r="O69" s="272"/>
      <c r="P69" s="272"/>
      <c r="Q69" s="272"/>
      <c r="R69" s="272"/>
      <c r="S69" s="272"/>
      <c r="T69" s="272"/>
      <c r="U69" s="272"/>
      <c r="V69" s="272"/>
      <c r="W69" s="272"/>
      <c r="X69" s="272"/>
    </row>
    <row r="70" spans="1:24" ht="15.75" customHeight="1" x14ac:dyDescent="0.2">
      <c r="A70" s="394"/>
      <c r="B70" s="394"/>
      <c r="C70" s="394"/>
      <c r="D70" s="394"/>
      <c r="E70" s="394"/>
      <c r="F70" s="394"/>
      <c r="G70" s="394"/>
      <c r="H70" s="394"/>
      <c r="I70" s="394"/>
      <c r="J70" s="394"/>
      <c r="N70" s="272"/>
      <c r="O70" s="272"/>
      <c r="P70" s="272"/>
      <c r="Q70" s="272"/>
      <c r="R70" s="272"/>
      <c r="S70" s="272"/>
      <c r="T70" s="272"/>
      <c r="U70" s="272"/>
      <c r="V70" s="272"/>
      <c r="W70" s="272"/>
      <c r="X70" s="272"/>
    </row>
    <row r="71" spans="1:24" ht="15.75" customHeight="1" x14ac:dyDescent="0.2">
      <c r="A71" s="394"/>
      <c r="B71" s="394"/>
      <c r="C71" s="394"/>
      <c r="D71" s="394"/>
      <c r="E71" s="394"/>
      <c r="F71" s="394"/>
      <c r="G71" s="394"/>
      <c r="H71" s="394"/>
      <c r="I71" s="394"/>
      <c r="J71" s="394"/>
      <c r="N71" s="272"/>
      <c r="O71" s="272"/>
      <c r="P71" s="272"/>
      <c r="Q71" s="272"/>
      <c r="R71" s="272"/>
      <c r="S71" s="272"/>
      <c r="T71" s="272"/>
      <c r="U71" s="272"/>
      <c r="V71" s="272"/>
      <c r="W71" s="272"/>
      <c r="X71" s="272"/>
    </row>
    <row r="72" spans="1:24" ht="15.75" customHeight="1" x14ac:dyDescent="0.2">
      <c r="A72" s="394"/>
      <c r="B72" s="394"/>
      <c r="C72" s="394"/>
      <c r="D72" s="394"/>
      <c r="E72" s="394"/>
      <c r="F72" s="394"/>
      <c r="G72" s="394"/>
      <c r="H72" s="394"/>
      <c r="I72" s="394"/>
      <c r="J72" s="394"/>
      <c r="N72" s="272"/>
      <c r="O72" s="272"/>
      <c r="P72" s="272"/>
      <c r="Q72" s="272"/>
      <c r="R72" s="272"/>
      <c r="S72" s="272"/>
      <c r="T72" s="272"/>
      <c r="U72" s="272"/>
      <c r="V72" s="272"/>
      <c r="W72" s="272"/>
      <c r="X72" s="272"/>
    </row>
    <row r="73" spans="1:24" ht="15.75" customHeight="1" x14ac:dyDescent="0.2">
      <c r="A73" s="394"/>
      <c r="B73" s="394"/>
      <c r="C73" s="394"/>
      <c r="D73" s="394"/>
      <c r="E73" s="394"/>
      <c r="F73" s="394"/>
      <c r="G73" s="394"/>
      <c r="H73" s="394"/>
      <c r="I73" s="394"/>
      <c r="J73" s="394"/>
      <c r="N73" s="272"/>
      <c r="O73" s="272"/>
      <c r="P73" s="272"/>
      <c r="Q73" s="272"/>
      <c r="R73" s="272"/>
      <c r="S73" s="272"/>
      <c r="T73" s="272"/>
      <c r="U73" s="272"/>
      <c r="V73" s="272"/>
      <c r="W73" s="272"/>
      <c r="X73" s="272"/>
    </row>
    <row r="74" spans="1:24" ht="15.75" customHeight="1" x14ac:dyDescent="0.2">
      <c r="A74" s="394"/>
      <c r="B74" s="394"/>
      <c r="C74" s="394"/>
      <c r="D74" s="394"/>
      <c r="E74" s="394"/>
      <c r="F74" s="394"/>
      <c r="G74" s="394"/>
      <c r="H74" s="394"/>
      <c r="I74" s="394"/>
      <c r="J74" s="394"/>
      <c r="N74" s="272"/>
      <c r="O74" s="272"/>
      <c r="P74" s="272"/>
      <c r="Q74" s="272"/>
      <c r="R74" s="272"/>
      <c r="S74" s="272"/>
      <c r="T74" s="272"/>
      <c r="U74" s="272"/>
      <c r="V74" s="272"/>
      <c r="W74" s="272"/>
      <c r="X74" s="272"/>
    </row>
    <row r="75" spans="1:24" ht="15.75" customHeight="1" x14ac:dyDescent="0.2">
      <c r="A75" s="394"/>
      <c r="B75" s="394"/>
      <c r="C75" s="394"/>
      <c r="D75" s="394"/>
      <c r="E75" s="394"/>
      <c r="F75" s="394"/>
      <c r="G75" s="394"/>
      <c r="H75" s="394"/>
      <c r="I75" s="394"/>
      <c r="J75" s="394"/>
      <c r="N75" s="272"/>
      <c r="O75" s="272"/>
      <c r="P75" s="272"/>
      <c r="Q75" s="272"/>
      <c r="R75" s="272"/>
      <c r="S75" s="272"/>
      <c r="T75" s="272"/>
      <c r="U75" s="272"/>
      <c r="V75" s="272"/>
      <c r="W75" s="272"/>
      <c r="X75" s="272"/>
    </row>
    <row r="76" spans="1:24" ht="15.75" customHeight="1" x14ac:dyDescent="0.2">
      <c r="A76" s="394"/>
      <c r="B76" s="394"/>
      <c r="C76" s="394"/>
      <c r="D76" s="394"/>
      <c r="E76" s="394"/>
      <c r="F76" s="394"/>
      <c r="G76" s="394"/>
      <c r="H76" s="394"/>
      <c r="I76" s="394"/>
      <c r="J76" s="394"/>
      <c r="N76" s="272"/>
      <c r="O76" s="272"/>
      <c r="P76" s="272"/>
      <c r="Q76" s="272"/>
      <c r="R76" s="272"/>
      <c r="S76" s="272"/>
      <c r="T76" s="272"/>
      <c r="U76" s="272"/>
      <c r="V76" s="272"/>
      <c r="W76" s="272"/>
      <c r="X76" s="272"/>
    </row>
    <row r="77" spans="1:24" ht="15.75" customHeight="1" x14ac:dyDescent="0.2">
      <c r="A77" s="394"/>
      <c r="B77" s="394"/>
      <c r="C77" s="394"/>
      <c r="D77" s="394"/>
      <c r="E77" s="394"/>
      <c r="F77" s="394"/>
      <c r="G77" s="394"/>
      <c r="H77" s="394"/>
      <c r="I77" s="394"/>
      <c r="J77" s="394"/>
      <c r="N77" s="272"/>
      <c r="O77" s="272"/>
      <c r="P77" s="272"/>
      <c r="Q77" s="272"/>
      <c r="R77" s="272"/>
      <c r="S77" s="272"/>
      <c r="T77" s="272"/>
      <c r="U77" s="272"/>
      <c r="V77" s="272"/>
      <c r="W77" s="272"/>
      <c r="X77" s="272"/>
    </row>
    <row r="78" spans="1:24" ht="15.75" customHeight="1" x14ac:dyDescent="0.2">
      <c r="A78" s="394"/>
      <c r="B78" s="394"/>
      <c r="C78" s="394"/>
      <c r="D78" s="394"/>
      <c r="E78" s="394"/>
      <c r="F78" s="394"/>
      <c r="G78" s="394"/>
      <c r="H78" s="394"/>
      <c r="I78" s="394"/>
      <c r="J78" s="394"/>
    </row>
    <row r="79" spans="1:24" ht="15.75" customHeight="1" x14ac:dyDescent="0.2">
      <c r="A79" s="394"/>
      <c r="B79" s="394"/>
      <c r="C79" s="394"/>
      <c r="D79" s="394"/>
      <c r="E79" s="394"/>
      <c r="F79" s="394"/>
      <c r="G79" s="394"/>
      <c r="H79" s="394"/>
      <c r="I79" s="394"/>
      <c r="J79" s="394"/>
    </row>
    <row r="80" spans="1:24" ht="15.75" customHeight="1" x14ac:dyDescent="0.2">
      <c r="A80" s="394"/>
      <c r="B80" s="394"/>
      <c r="C80" s="394"/>
      <c r="D80" s="394"/>
      <c r="E80" s="394"/>
      <c r="F80" s="394"/>
      <c r="G80" s="394"/>
      <c r="H80" s="394"/>
      <c r="I80" s="394"/>
      <c r="J80" s="394"/>
    </row>
    <row r="81" spans="1:10" ht="15.75" customHeight="1" x14ac:dyDescent="0.2">
      <c r="A81" s="394"/>
      <c r="B81" s="394"/>
      <c r="C81" s="394"/>
      <c r="D81" s="394"/>
      <c r="E81" s="394"/>
      <c r="F81" s="394"/>
      <c r="G81" s="394"/>
      <c r="H81" s="394"/>
      <c r="I81" s="394"/>
      <c r="J81" s="394"/>
    </row>
    <row r="82" spans="1:10" ht="15.75" customHeight="1" x14ac:dyDescent="0.2">
      <c r="A82" s="394"/>
      <c r="B82" s="394"/>
      <c r="C82" s="394"/>
      <c r="D82" s="394"/>
      <c r="E82" s="394"/>
      <c r="F82" s="394"/>
      <c r="G82" s="394"/>
      <c r="H82" s="394"/>
      <c r="I82" s="394"/>
      <c r="J82" s="394"/>
    </row>
    <row r="83" spans="1:10" ht="15.75" customHeight="1" x14ac:dyDescent="0.2">
      <c r="A83" s="394"/>
      <c r="B83" s="394"/>
      <c r="C83" s="394"/>
      <c r="D83" s="394"/>
      <c r="E83" s="394"/>
      <c r="F83" s="394"/>
      <c r="G83" s="394"/>
      <c r="H83" s="394"/>
      <c r="I83" s="394"/>
      <c r="J83" s="394"/>
    </row>
    <row r="84" spans="1:10" ht="15.75" customHeight="1" x14ac:dyDescent="0.2">
      <c r="A84" s="394"/>
      <c r="B84" s="394"/>
      <c r="C84" s="394"/>
      <c r="D84" s="394"/>
      <c r="E84" s="394"/>
      <c r="F84" s="394"/>
      <c r="G84" s="394"/>
      <c r="H84" s="394"/>
      <c r="I84" s="394"/>
      <c r="J84" s="394"/>
    </row>
    <row r="85" spans="1:10" ht="15.75" customHeight="1" x14ac:dyDescent="0.2">
      <c r="A85" s="394"/>
      <c r="B85" s="394"/>
      <c r="C85" s="394"/>
      <c r="D85" s="394"/>
      <c r="E85" s="394"/>
      <c r="F85" s="394"/>
      <c r="G85" s="394"/>
      <c r="H85" s="394"/>
      <c r="I85" s="394"/>
      <c r="J85" s="394"/>
    </row>
    <row r="86" spans="1:10" ht="15.75" customHeight="1" x14ac:dyDescent="0.2">
      <c r="A86" s="394"/>
      <c r="B86" s="394"/>
      <c r="C86" s="394"/>
      <c r="D86" s="394"/>
      <c r="E86" s="394"/>
      <c r="F86" s="394"/>
      <c r="G86" s="394"/>
      <c r="H86" s="394"/>
      <c r="I86" s="394"/>
      <c r="J86" s="394"/>
    </row>
    <row r="87" spans="1:10" ht="15.75" customHeight="1" x14ac:dyDescent="0.2">
      <c r="A87" s="394"/>
      <c r="B87" s="394"/>
      <c r="C87" s="394"/>
      <c r="D87" s="394"/>
      <c r="E87" s="394"/>
      <c r="F87" s="394"/>
      <c r="G87" s="394"/>
      <c r="H87" s="394"/>
      <c r="I87" s="394"/>
      <c r="J87" s="394"/>
    </row>
    <row r="88" spans="1:10" ht="15.75" customHeight="1" x14ac:dyDescent="0.2">
      <c r="A88" s="394"/>
      <c r="B88" s="394"/>
      <c r="C88" s="394"/>
      <c r="D88" s="394"/>
      <c r="E88" s="394"/>
      <c r="F88" s="394"/>
      <c r="G88" s="394"/>
      <c r="H88" s="394"/>
      <c r="I88" s="394"/>
      <c r="J88" s="394"/>
    </row>
    <row r="89" spans="1:10" ht="15.75" customHeight="1" x14ac:dyDescent="0.2">
      <c r="A89" s="394"/>
      <c r="B89" s="394"/>
      <c r="C89" s="394"/>
      <c r="D89" s="394"/>
      <c r="E89" s="394"/>
      <c r="F89" s="394"/>
      <c r="G89" s="394"/>
      <c r="H89" s="394"/>
      <c r="I89" s="394"/>
      <c r="J89" s="394"/>
    </row>
    <row r="90" spans="1:10" ht="15.75" customHeight="1" x14ac:dyDescent="0.2">
      <c r="A90" s="394"/>
      <c r="B90" s="394"/>
      <c r="C90" s="394"/>
      <c r="D90" s="394"/>
      <c r="E90" s="394"/>
      <c r="F90" s="394"/>
      <c r="G90" s="394"/>
      <c r="H90" s="394"/>
      <c r="I90" s="394"/>
      <c r="J90" s="394"/>
    </row>
    <row r="91" spans="1:10" ht="15.75" customHeight="1" x14ac:dyDescent="0.2">
      <c r="A91" s="394"/>
      <c r="B91" s="394"/>
      <c r="C91" s="394"/>
      <c r="D91" s="394"/>
      <c r="E91" s="394"/>
      <c r="F91" s="394"/>
      <c r="G91" s="394"/>
      <c r="H91" s="394"/>
      <c r="I91" s="394"/>
      <c r="J91" s="394"/>
    </row>
    <row r="92" spans="1:10" ht="15.75" customHeight="1" x14ac:dyDescent="0.2">
      <c r="A92" s="394"/>
      <c r="B92" s="394"/>
      <c r="C92" s="394"/>
      <c r="D92" s="394"/>
      <c r="E92" s="394"/>
      <c r="F92" s="394"/>
      <c r="G92" s="394"/>
      <c r="H92" s="394"/>
      <c r="I92" s="394"/>
      <c r="J92" s="394"/>
    </row>
    <row r="93" spans="1:10" ht="15.75" customHeight="1" x14ac:dyDescent="0.2">
      <c r="A93" s="394"/>
      <c r="B93" s="394"/>
      <c r="C93" s="394"/>
      <c r="D93" s="394"/>
      <c r="E93" s="394"/>
      <c r="F93" s="394"/>
      <c r="G93" s="394"/>
      <c r="H93" s="394"/>
      <c r="I93" s="394"/>
      <c r="J93" s="394"/>
    </row>
    <row r="94" spans="1:10" ht="15.75" customHeight="1" x14ac:dyDescent="0.2">
      <c r="A94" s="394"/>
      <c r="B94" s="394"/>
      <c r="C94" s="394"/>
      <c r="D94" s="394"/>
      <c r="E94" s="394"/>
      <c r="F94" s="394"/>
      <c r="G94" s="394"/>
      <c r="H94" s="394"/>
      <c r="I94" s="394"/>
      <c r="J94" s="394"/>
    </row>
    <row r="95" spans="1:10" ht="15.75" customHeight="1" x14ac:dyDescent="0.2">
      <c r="A95" s="394"/>
      <c r="B95" s="394"/>
      <c r="C95" s="394"/>
      <c r="D95" s="394"/>
      <c r="E95" s="394"/>
      <c r="F95" s="394"/>
      <c r="G95" s="394"/>
      <c r="H95" s="394"/>
      <c r="I95" s="394"/>
      <c r="J95" s="394"/>
    </row>
    <row r="96" spans="1:10" ht="15.75" customHeight="1" x14ac:dyDescent="0.2">
      <c r="A96" s="394"/>
      <c r="B96" s="394"/>
      <c r="C96" s="394"/>
      <c r="D96" s="394"/>
      <c r="E96" s="394"/>
      <c r="F96" s="394"/>
      <c r="G96" s="394"/>
      <c r="H96" s="394"/>
      <c r="I96" s="394"/>
      <c r="J96" s="394"/>
    </row>
    <row r="97" spans="1:10" ht="15.75" customHeight="1" x14ac:dyDescent="0.2">
      <c r="A97" s="394"/>
      <c r="B97" s="394"/>
      <c r="C97" s="394"/>
      <c r="D97" s="394"/>
      <c r="E97" s="394"/>
      <c r="F97" s="394"/>
      <c r="G97" s="394"/>
      <c r="H97" s="394"/>
      <c r="I97" s="394"/>
      <c r="J97" s="394"/>
    </row>
    <row r="98" spans="1:10" ht="15.75" customHeight="1" x14ac:dyDescent="0.2">
      <c r="A98" s="394"/>
      <c r="B98" s="394"/>
      <c r="C98" s="394"/>
      <c r="D98" s="394"/>
      <c r="E98" s="394"/>
      <c r="F98" s="394"/>
      <c r="G98" s="394"/>
      <c r="H98" s="394"/>
      <c r="I98" s="394"/>
      <c r="J98" s="394"/>
    </row>
    <row r="99" spans="1:10" ht="15.75" customHeight="1" x14ac:dyDescent="0.2">
      <c r="A99" s="394"/>
      <c r="B99" s="394"/>
      <c r="C99" s="394"/>
      <c r="D99" s="394"/>
      <c r="E99" s="394"/>
      <c r="F99" s="394"/>
      <c r="G99" s="394"/>
      <c r="H99" s="394"/>
      <c r="I99" s="394"/>
      <c r="J99" s="394"/>
    </row>
    <row r="100" spans="1:10" ht="15.75" customHeight="1" x14ac:dyDescent="0.2">
      <c r="A100" s="394"/>
      <c r="B100" s="394"/>
      <c r="C100" s="394"/>
      <c r="D100" s="394"/>
      <c r="E100" s="394"/>
      <c r="F100" s="394"/>
      <c r="G100" s="394"/>
      <c r="H100" s="394"/>
      <c r="I100" s="394"/>
      <c r="J100" s="394"/>
    </row>
    <row r="101" spans="1:10" ht="15.75" customHeight="1" x14ac:dyDescent="0.2">
      <c r="A101" s="394"/>
      <c r="B101" s="394"/>
      <c r="C101" s="394"/>
      <c r="D101" s="394"/>
      <c r="E101" s="394"/>
      <c r="F101" s="394"/>
      <c r="G101" s="394"/>
      <c r="H101" s="394"/>
      <c r="I101" s="394"/>
      <c r="J101" s="394"/>
    </row>
    <row r="102" spans="1:10" ht="15.75" customHeight="1" x14ac:dyDescent="0.2">
      <c r="A102" s="394"/>
      <c r="B102" s="394"/>
      <c r="C102" s="394"/>
      <c r="D102" s="394"/>
      <c r="E102" s="394"/>
      <c r="F102" s="394"/>
      <c r="G102" s="394"/>
      <c r="H102" s="394"/>
      <c r="I102" s="394"/>
      <c r="J102" s="394"/>
    </row>
    <row r="103" spans="1:10" ht="15.75" customHeight="1" x14ac:dyDescent="0.2">
      <c r="A103" s="394"/>
      <c r="B103" s="394"/>
      <c r="C103" s="394"/>
      <c r="D103" s="394"/>
      <c r="E103" s="394"/>
      <c r="F103" s="394"/>
      <c r="G103" s="394"/>
      <c r="H103" s="394"/>
      <c r="I103" s="394"/>
      <c r="J103" s="394"/>
    </row>
    <row r="104" spans="1:10" ht="15.75" customHeight="1" x14ac:dyDescent="0.2">
      <c r="A104" s="394"/>
      <c r="B104" s="394"/>
      <c r="C104" s="394"/>
      <c r="D104" s="394"/>
      <c r="E104" s="394"/>
      <c r="F104" s="394"/>
      <c r="G104" s="394"/>
      <c r="H104" s="394"/>
      <c r="I104" s="394"/>
      <c r="J104" s="394"/>
    </row>
    <row r="105" spans="1:10" ht="15.75" customHeight="1" x14ac:dyDescent="0.2">
      <c r="A105" s="394"/>
      <c r="B105" s="394"/>
      <c r="C105" s="394"/>
      <c r="D105" s="394"/>
      <c r="E105" s="394"/>
      <c r="F105" s="394"/>
      <c r="G105" s="394"/>
      <c r="H105" s="394"/>
      <c r="I105" s="394"/>
      <c r="J105" s="394"/>
    </row>
    <row r="106" spans="1:10" ht="15.75" customHeight="1" x14ac:dyDescent="0.2">
      <c r="A106" s="394"/>
      <c r="B106" s="394"/>
      <c r="C106" s="394"/>
      <c r="D106" s="394"/>
      <c r="E106" s="394"/>
      <c r="F106" s="394"/>
      <c r="G106" s="394"/>
      <c r="H106" s="394"/>
      <c r="I106" s="394"/>
      <c r="J106" s="394"/>
    </row>
    <row r="107" spans="1:10" ht="15.75" customHeight="1" x14ac:dyDescent="0.2">
      <c r="A107" s="394"/>
      <c r="B107" s="394"/>
      <c r="C107" s="394"/>
      <c r="D107" s="394"/>
      <c r="E107" s="394"/>
      <c r="F107" s="394"/>
      <c r="G107" s="394"/>
      <c r="H107" s="394"/>
      <c r="I107" s="394"/>
      <c r="J107" s="394"/>
    </row>
    <row r="108" spans="1:10" ht="15.75" customHeight="1" x14ac:dyDescent="0.2">
      <c r="A108" s="394"/>
      <c r="B108" s="394"/>
      <c r="C108" s="394"/>
      <c r="D108" s="394"/>
      <c r="E108" s="394"/>
      <c r="F108" s="394"/>
      <c r="G108" s="394"/>
      <c r="H108" s="394"/>
      <c r="I108" s="394"/>
      <c r="J108" s="394"/>
    </row>
    <row r="109" spans="1:10" ht="15.75" customHeight="1" x14ac:dyDescent="0.2">
      <c r="A109" s="394"/>
      <c r="B109" s="394"/>
      <c r="C109" s="394"/>
      <c r="D109" s="394"/>
      <c r="E109" s="394"/>
      <c r="F109" s="394"/>
      <c r="G109" s="394"/>
      <c r="H109" s="394"/>
      <c r="I109" s="394"/>
      <c r="J109" s="394"/>
    </row>
    <row r="110" spans="1:10" ht="15.75" customHeight="1" x14ac:dyDescent="0.2">
      <c r="A110" s="394"/>
      <c r="B110" s="394"/>
      <c r="C110" s="394"/>
      <c r="D110" s="394"/>
      <c r="E110" s="394"/>
      <c r="F110" s="394"/>
      <c r="G110" s="394"/>
      <c r="H110" s="394"/>
      <c r="I110" s="394"/>
      <c r="J110" s="394"/>
    </row>
    <row r="111" spans="1:10" ht="15.75" customHeight="1" x14ac:dyDescent="0.2">
      <c r="A111" s="394"/>
      <c r="B111" s="394"/>
      <c r="C111" s="394"/>
      <c r="D111" s="394"/>
      <c r="E111" s="394"/>
      <c r="F111" s="394"/>
      <c r="G111" s="394"/>
      <c r="H111" s="394"/>
      <c r="I111" s="394"/>
      <c r="J111" s="394"/>
    </row>
    <row r="112" spans="1:10" ht="15.75" customHeight="1" x14ac:dyDescent="0.2">
      <c r="A112" s="394"/>
      <c r="B112" s="394"/>
      <c r="C112" s="394"/>
      <c r="D112" s="394"/>
      <c r="E112" s="394"/>
      <c r="F112" s="394"/>
      <c r="G112" s="394"/>
      <c r="H112" s="394"/>
      <c r="I112" s="394"/>
      <c r="J112" s="394"/>
    </row>
    <row r="113" spans="1:10" ht="15.75" customHeight="1" x14ac:dyDescent="0.2">
      <c r="A113" s="394"/>
      <c r="B113" s="394"/>
      <c r="C113" s="394"/>
      <c r="D113" s="394"/>
      <c r="E113" s="394"/>
      <c r="F113" s="394"/>
      <c r="G113" s="394"/>
      <c r="H113" s="394"/>
      <c r="I113" s="394"/>
      <c r="J113" s="394"/>
    </row>
    <row r="114" spans="1:10" ht="15.75" customHeight="1" x14ac:dyDescent="0.2">
      <c r="A114" s="394"/>
      <c r="B114" s="394"/>
      <c r="C114" s="394"/>
      <c r="D114" s="394"/>
      <c r="E114" s="394"/>
      <c r="F114" s="394"/>
      <c r="G114" s="394"/>
      <c r="H114" s="394"/>
      <c r="I114" s="394"/>
      <c r="J114" s="394"/>
    </row>
    <row r="115" spans="1:10" ht="15.75" customHeight="1" x14ac:dyDescent="0.2">
      <c r="A115" s="394"/>
      <c r="B115" s="394"/>
      <c r="C115" s="394"/>
      <c r="D115" s="394"/>
      <c r="E115" s="394"/>
      <c r="F115" s="394"/>
      <c r="G115" s="394"/>
      <c r="H115" s="394"/>
      <c r="I115" s="394"/>
      <c r="J115" s="394"/>
    </row>
    <row r="116" spans="1:10" ht="15.75" customHeight="1" x14ac:dyDescent="0.2">
      <c r="A116" s="394"/>
      <c r="B116" s="394"/>
      <c r="C116" s="394"/>
      <c r="D116" s="394"/>
      <c r="E116" s="394"/>
      <c r="F116" s="394"/>
      <c r="G116" s="394"/>
      <c r="H116" s="394"/>
      <c r="I116" s="394"/>
      <c r="J116" s="394"/>
    </row>
    <row r="117" spans="1:10" ht="15.75" customHeight="1" x14ac:dyDescent="0.2">
      <c r="A117" s="394"/>
      <c r="B117" s="394"/>
      <c r="C117" s="394"/>
      <c r="D117" s="394"/>
      <c r="E117" s="394"/>
      <c r="F117" s="394"/>
      <c r="G117" s="394"/>
      <c r="H117" s="394"/>
      <c r="I117" s="394"/>
      <c r="J117" s="394"/>
    </row>
    <row r="118" spans="1:10" ht="15.75" customHeight="1" x14ac:dyDescent="0.2">
      <c r="A118" s="394"/>
      <c r="B118" s="394"/>
      <c r="C118" s="394"/>
      <c r="D118" s="394"/>
      <c r="E118" s="394"/>
      <c r="F118" s="394"/>
      <c r="G118" s="394"/>
      <c r="H118" s="394"/>
      <c r="I118" s="394"/>
      <c r="J118" s="394"/>
    </row>
    <row r="119" spans="1:10" ht="15.75" customHeight="1" x14ac:dyDescent="0.2">
      <c r="A119" s="394"/>
      <c r="B119" s="394"/>
      <c r="C119" s="394"/>
      <c r="D119" s="394"/>
      <c r="E119" s="394"/>
      <c r="F119" s="394"/>
      <c r="G119" s="394"/>
      <c r="H119" s="394"/>
      <c r="I119" s="394"/>
      <c r="J119" s="394"/>
    </row>
    <row r="120" spans="1:10" ht="15.75" customHeight="1" x14ac:dyDescent="0.2">
      <c r="A120" s="394"/>
      <c r="B120" s="394"/>
      <c r="C120" s="394"/>
      <c r="D120" s="394"/>
      <c r="E120" s="394"/>
      <c r="F120" s="394"/>
      <c r="G120" s="394"/>
      <c r="H120" s="394"/>
      <c r="I120" s="394"/>
      <c r="J120" s="394"/>
    </row>
    <row r="121" spans="1:10" ht="15.75" customHeight="1" x14ac:dyDescent="0.2">
      <c r="A121" s="394"/>
      <c r="B121" s="394"/>
      <c r="C121" s="394"/>
      <c r="D121" s="394"/>
      <c r="E121" s="394"/>
      <c r="F121" s="394"/>
      <c r="G121" s="394"/>
      <c r="H121" s="394"/>
      <c r="I121" s="394"/>
      <c r="J121" s="394"/>
    </row>
    <row r="122" spans="1:10" ht="15.75" customHeight="1" x14ac:dyDescent="0.2">
      <c r="A122" s="394"/>
      <c r="B122" s="394"/>
      <c r="C122" s="394"/>
      <c r="D122" s="394"/>
      <c r="E122" s="394"/>
      <c r="F122" s="394"/>
      <c r="G122" s="394"/>
      <c r="H122" s="394"/>
      <c r="I122" s="394"/>
      <c r="J122" s="394"/>
    </row>
    <row r="123" spans="1:10" ht="15.75" customHeight="1" x14ac:dyDescent="0.2">
      <c r="A123" s="394"/>
      <c r="B123" s="394"/>
      <c r="C123" s="394"/>
      <c r="D123" s="394"/>
      <c r="E123" s="394"/>
      <c r="F123" s="394"/>
      <c r="G123" s="394"/>
      <c r="H123" s="394"/>
      <c r="I123" s="394"/>
      <c r="J123" s="394"/>
    </row>
    <row r="124" spans="1:10" ht="15.75" customHeight="1" x14ac:dyDescent="0.2">
      <c r="A124" s="394"/>
      <c r="B124" s="394"/>
      <c r="C124" s="394"/>
      <c r="D124" s="394"/>
      <c r="E124" s="394"/>
      <c r="F124" s="394"/>
      <c r="G124" s="394"/>
      <c r="H124" s="394"/>
      <c r="I124" s="394"/>
      <c r="J124" s="394"/>
    </row>
    <row r="125" spans="1:10" ht="15.75" customHeight="1" x14ac:dyDescent="0.2">
      <c r="A125" s="394"/>
      <c r="B125" s="394"/>
      <c r="C125" s="394"/>
      <c r="D125" s="394"/>
      <c r="E125" s="394"/>
      <c r="F125" s="394"/>
      <c r="G125" s="394"/>
      <c r="H125" s="394"/>
      <c r="I125" s="394"/>
      <c r="J125" s="394"/>
    </row>
    <row r="126" spans="1:10" ht="15.75" customHeight="1" x14ac:dyDescent="0.2">
      <c r="A126" s="394"/>
      <c r="B126" s="394"/>
      <c r="C126" s="394"/>
      <c r="D126" s="394"/>
      <c r="E126" s="394"/>
      <c r="F126" s="394"/>
      <c r="G126" s="394"/>
      <c r="H126" s="394"/>
      <c r="I126" s="394"/>
      <c r="J126" s="394"/>
    </row>
    <row r="127" spans="1:10" ht="15.75" customHeight="1" x14ac:dyDescent="0.2">
      <c r="A127" s="394"/>
      <c r="B127" s="394"/>
      <c r="C127" s="394"/>
      <c r="D127" s="394"/>
      <c r="E127" s="394"/>
      <c r="F127" s="394"/>
      <c r="G127" s="394"/>
      <c r="H127" s="394"/>
      <c r="I127" s="394"/>
      <c r="J127" s="394"/>
    </row>
    <row r="128" spans="1:10" ht="15.75" customHeight="1" x14ac:dyDescent="0.2">
      <c r="A128" s="394"/>
      <c r="B128" s="394"/>
      <c r="C128" s="394"/>
      <c r="D128" s="394"/>
      <c r="E128" s="394"/>
      <c r="F128" s="394"/>
      <c r="G128" s="394"/>
      <c r="H128" s="394"/>
      <c r="I128" s="394"/>
      <c r="J128" s="394"/>
    </row>
    <row r="129" spans="1:10" ht="15.75" customHeight="1" x14ac:dyDescent="0.2">
      <c r="A129" s="394"/>
      <c r="B129" s="394"/>
      <c r="C129" s="394"/>
      <c r="D129" s="394"/>
      <c r="E129" s="394"/>
      <c r="F129" s="394"/>
      <c r="G129" s="394"/>
      <c r="H129" s="394"/>
      <c r="I129" s="394"/>
      <c r="J129" s="394"/>
    </row>
    <row r="130" spans="1:10" ht="15.75" customHeight="1" x14ac:dyDescent="0.2">
      <c r="A130" s="394"/>
      <c r="B130" s="394"/>
      <c r="C130" s="394"/>
      <c r="D130" s="394"/>
      <c r="E130" s="394"/>
      <c r="F130" s="394"/>
      <c r="G130" s="394"/>
      <c r="H130" s="394"/>
      <c r="I130" s="394"/>
      <c r="J130" s="394"/>
    </row>
    <row r="131" spans="1:10" ht="15.75" customHeight="1" x14ac:dyDescent="0.2">
      <c r="A131" s="394"/>
      <c r="B131" s="394"/>
      <c r="C131" s="394"/>
      <c r="D131" s="394"/>
      <c r="E131" s="394"/>
      <c r="F131" s="394"/>
      <c r="G131" s="394"/>
      <c r="H131" s="394"/>
      <c r="I131" s="394"/>
      <c r="J131" s="394"/>
    </row>
    <row r="132" spans="1:10" ht="15.75" customHeight="1" x14ac:dyDescent="0.2">
      <c r="A132" s="394"/>
      <c r="B132" s="394"/>
      <c r="C132" s="394"/>
      <c r="D132" s="394"/>
      <c r="E132" s="394"/>
      <c r="F132" s="394"/>
      <c r="G132" s="394"/>
      <c r="H132" s="394"/>
      <c r="I132" s="394"/>
      <c r="J132" s="394"/>
    </row>
    <row r="133" spans="1:10" ht="15.75" customHeight="1" x14ac:dyDescent="0.2">
      <c r="A133" s="394"/>
      <c r="B133" s="394"/>
      <c r="C133" s="394"/>
      <c r="D133" s="394"/>
      <c r="E133" s="394"/>
      <c r="F133" s="394"/>
      <c r="G133" s="394"/>
      <c r="H133" s="394"/>
      <c r="I133" s="394"/>
      <c r="J133" s="394"/>
    </row>
    <row r="134" spans="1:10" ht="15.75" customHeight="1" x14ac:dyDescent="0.2">
      <c r="A134" s="394"/>
      <c r="B134" s="394"/>
      <c r="C134" s="394"/>
      <c r="D134" s="394"/>
      <c r="E134" s="394"/>
      <c r="F134" s="394"/>
      <c r="G134" s="394"/>
      <c r="H134" s="394"/>
      <c r="I134" s="394"/>
      <c r="J134" s="394"/>
    </row>
    <row r="135" spans="1:10" ht="15.75" customHeight="1" x14ac:dyDescent="0.2">
      <c r="A135" s="394"/>
      <c r="B135" s="394"/>
      <c r="C135" s="394"/>
      <c r="D135" s="394"/>
      <c r="E135" s="394"/>
      <c r="F135" s="394"/>
      <c r="G135" s="394"/>
      <c r="H135" s="394"/>
      <c r="I135" s="394"/>
      <c r="J135" s="394"/>
    </row>
    <row r="136" spans="1:10" ht="15.75" customHeight="1" x14ac:dyDescent="0.2">
      <c r="A136" s="394"/>
      <c r="B136" s="394"/>
      <c r="C136" s="394"/>
      <c r="D136" s="394"/>
      <c r="E136" s="394"/>
      <c r="F136" s="394"/>
      <c r="G136" s="394"/>
      <c r="H136" s="394"/>
      <c r="I136" s="394"/>
      <c r="J136" s="394"/>
    </row>
    <row r="137" spans="1:10" ht="15.75" customHeight="1" x14ac:dyDescent="0.2">
      <c r="A137" s="394"/>
      <c r="B137" s="394"/>
      <c r="C137" s="394"/>
      <c r="D137" s="394"/>
      <c r="E137" s="394"/>
      <c r="F137" s="394"/>
      <c r="G137" s="394"/>
      <c r="H137" s="394"/>
      <c r="I137" s="394"/>
      <c r="J137" s="394"/>
    </row>
    <row r="138" spans="1:10" ht="15.75" customHeight="1" x14ac:dyDescent="0.2">
      <c r="A138" s="394"/>
      <c r="B138" s="394"/>
      <c r="C138" s="394"/>
      <c r="D138" s="394"/>
      <c r="E138" s="394"/>
      <c r="F138" s="394"/>
      <c r="G138" s="394"/>
      <c r="H138" s="394"/>
      <c r="I138" s="394"/>
      <c r="J138" s="394"/>
    </row>
    <row r="139" spans="1:10" ht="15.75" customHeight="1" x14ac:dyDescent="0.2">
      <c r="A139" s="394"/>
      <c r="B139" s="394"/>
      <c r="C139" s="394"/>
      <c r="D139" s="394"/>
      <c r="E139" s="394"/>
      <c r="F139" s="394"/>
      <c r="G139" s="394"/>
      <c r="H139" s="394"/>
      <c r="I139" s="394"/>
      <c r="J139" s="394"/>
    </row>
    <row r="140" spans="1:10" ht="15.75" customHeight="1" x14ac:dyDescent="0.2">
      <c r="A140" s="394"/>
      <c r="B140" s="394"/>
      <c r="C140" s="394"/>
      <c r="D140" s="394"/>
      <c r="E140" s="394"/>
      <c r="F140" s="394"/>
      <c r="G140" s="394"/>
      <c r="H140" s="394"/>
      <c r="I140" s="394"/>
      <c r="J140" s="394"/>
    </row>
    <row r="141" spans="1:10" ht="15.75" customHeight="1" x14ac:dyDescent="0.2">
      <c r="A141" s="394"/>
      <c r="B141" s="394"/>
      <c r="C141" s="394"/>
      <c r="D141" s="394"/>
      <c r="E141" s="394"/>
      <c r="F141" s="394"/>
      <c r="G141" s="394"/>
      <c r="H141" s="394"/>
      <c r="I141" s="394"/>
      <c r="J141" s="394"/>
    </row>
    <row r="142" spans="1:10" ht="15.75" customHeight="1" x14ac:dyDescent="0.2">
      <c r="A142" s="394"/>
      <c r="B142" s="394"/>
      <c r="C142" s="394"/>
      <c r="D142" s="394"/>
      <c r="E142" s="394"/>
      <c r="F142" s="394"/>
      <c r="G142" s="394"/>
      <c r="H142" s="394"/>
      <c r="I142" s="394"/>
      <c r="J142" s="394"/>
    </row>
    <row r="143" spans="1:10" ht="15.75" customHeight="1" x14ac:dyDescent="0.2">
      <c r="A143" s="394"/>
      <c r="B143" s="394"/>
      <c r="C143" s="394"/>
      <c r="D143" s="394"/>
      <c r="E143" s="394"/>
      <c r="F143" s="394"/>
      <c r="G143" s="394"/>
      <c r="H143" s="394"/>
      <c r="I143" s="394"/>
      <c r="J143" s="394"/>
    </row>
    <row r="144" spans="1:10" ht="15.75" customHeight="1" x14ac:dyDescent="0.2">
      <c r="A144" s="394"/>
      <c r="B144" s="394"/>
      <c r="C144" s="394"/>
      <c r="D144" s="394"/>
      <c r="E144" s="394"/>
      <c r="F144" s="394"/>
      <c r="G144" s="394"/>
      <c r="H144" s="394"/>
      <c r="I144" s="394"/>
      <c r="J144" s="394"/>
    </row>
    <row r="145" spans="1:10" ht="15.75" customHeight="1" x14ac:dyDescent="0.2">
      <c r="A145" s="394"/>
      <c r="B145" s="394"/>
      <c r="C145" s="394"/>
      <c r="D145" s="394"/>
      <c r="E145" s="394"/>
      <c r="F145" s="394"/>
      <c r="G145" s="394"/>
      <c r="H145" s="394"/>
      <c r="I145" s="394"/>
      <c r="J145" s="394"/>
    </row>
    <row r="146" spans="1:10" ht="15.75" customHeight="1" x14ac:dyDescent="0.2">
      <c r="A146" s="394"/>
      <c r="B146" s="394"/>
      <c r="C146" s="394"/>
      <c r="D146" s="394"/>
      <c r="E146" s="394"/>
      <c r="F146" s="394"/>
      <c r="G146" s="394"/>
      <c r="H146" s="394"/>
      <c r="I146" s="394"/>
      <c r="J146" s="394"/>
    </row>
    <row r="147" spans="1:10" ht="15.75" customHeight="1" x14ac:dyDescent="0.2">
      <c r="A147" s="394"/>
      <c r="B147" s="394"/>
      <c r="C147" s="394"/>
      <c r="D147" s="394"/>
      <c r="E147" s="394"/>
      <c r="F147" s="394"/>
      <c r="G147" s="394"/>
      <c r="H147" s="394"/>
      <c r="I147" s="394"/>
      <c r="J147" s="394"/>
    </row>
    <row r="148" spans="1:10" ht="15.75" customHeight="1" x14ac:dyDescent="0.2">
      <c r="A148" s="394"/>
      <c r="B148" s="394"/>
      <c r="C148" s="394"/>
      <c r="D148" s="394"/>
      <c r="E148" s="394"/>
      <c r="F148" s="394"/>
      <c r="G148" s="394"/>
      <c r="H148" s="394"/>
      <c r="I148" s="394"/>
      <c r="J148" s="394"/>
    </row>
    <row r="149" spans="1:10" ht="15.75" customHeight="1" x14ac:dyDescent="0.2">
      <c r="A149" s="394"/>
      <c r="B149" s="394"/>
      <c r="C149" s="394"/>
      <c r="D149" s="394"/>
      <c r="E149" s="394"/>
      <c r="F149" s="394"/>
      <c r="G149" s="394"/>
      <c r="H149" s="394"/>
      <c r="I149" s="394"/>
      <c r="J149" s="394"/>
    </row>
    <row r="150" spans="1:10" ht="15.75" customHeight="1" x14ac:dyDescent="0.2">
      <c r="A150" s="394"/>
      <c r="B150" s="394"/>
      <c r="C150" s="394"/>
      <c r="D150" s="394"/>
      <c r="E150" s="394"/>
      <c r="F150" s="394"/>
      <c r="G150" s="394"/>
      <c r="H150" s="394"/>
      <c r="I150" s="394"/>
      <c r="J150" s="394"/>
    </row>
    <row r="151" spans="1:10" ht="15.75" customHeight="1" x14ac:dyDescent="0.2">
      <c r="A151" s="394"/>
      <c r="B151" s="394"/>
      <c r="C151" s="394"/>
      <c r="D151" s="394"/>
      <c r="E151" s="394"/>
      <c r="F151" s="394"/>
      <c r="G151" s="394"/>
      <c r="H151" s="394"/>
      <c r="I151" s="394"/>
      <c r="J151" s="394"/>
    </row>
    <row r="152" spans="1:10" ht="15.75" customHeight="1" x14ac:dyDescent="0.2">
      <c r="A152" s="394"/>
      <c r="B152" s="394"/>
      <c r="C152" s="394"/>
      <c r="D152" s="394"/>
      <c r="E152" s="394"/>
      <c r="F152" s="394"/>
      <c r="G152" s="394"/>
      <c r="H152" s="394"/>
      <c r="I152" s="394"/>
      <c r="J152" s="394"/>
    </row>
    <row r="153" spans="1:10" ht="15.75" customHeight="1" x14ac:dyDescent="0.2">
      <c r="A153" s="394"/>
      <c r="B153" s="394"/>
      <c r="C153" s="394"/>
      <c r="D153" s="394"/>
      <c r="E153" s="394"/>
      <c r="F153" s="394"/>
      <c r="G153" s="394"/>
      <c r="H153" s="394"/>
      <c r="I153" s="394"/>
      <c r="J153" s="394"/>
    </row>
    <row r="154" spans="1:10" ht="15.75" customHeight="1" x14ac:dyDescent="0.2">
      <c r="A154" s="394"/>
      <c r="B154" s="394"/>
      <c r="C154" s="394"/>
      <c r="D154" s="394"/>
      <c r="E154" s="394"/>
      <c r="F154" s="394"/>
      <c r="G154" s="394"/>
      <c r="H154" s="394"/>
      <c r="I154" s="394"/>
      <c r="J154" s="394"/>
    </row>
    <row r="155" spans="1:10" ht="15.75" customHeight="1" x14ac:dyDescent="0.2">
      <c r="A155" s="394"/>
      <c r="B155" s="394"/>
      <c r="C155" s="394"/>
      <c r="D155" s="394"/>
      <c r="E155" s="394"/>
      <c r="F155" s="394"/>
      <c r="G155" s="394"/>
      <c r="H155" s="394"/>
      <c r="I155" s="394"/>
      <c r="J155" s="394"/>
    </row>
    <row r="156" spans="1:10" ht="15.75" customHeight="1" x14ac:dyDescent="0.2">
      <c r="A156" s="394"/>
      <c r="B156" s="394"/>
      <c r="C156" s="394"/>
      <c r="D156" s="394"/>
      <c r="E156" s="394"/>
      <c r="F156" s="394"/>
      <c r="G156" s="394"/>
      <c r="H156" s="394"/>
      <c r="I156" s="394"/>
      <c r="J156" s="394"/>
    </row>
    <row r="157" spans="1:10" ht="15.75" customHeight="1" x14ac:dyDescent="0.2">
      <c r="A157" s="394"/>
      <c r="B157" s="394"/>
      <c r="C157" s="394"/>
      <c r="D157" s="394"/>
      <c r="E157" s="394"/>
      <c r="F157" s="394"/>
      <c r="G157" s="394"/>
      <c r="H157" s="394"/>
      <c r="I157" s="394"/>
      <c r="J157" s="394"/>
    </row>
    <row r="158" spans="1:10" ht="15.75" customHeight="1" x14ac:dyDescent="0.2">
      <c r="A158" s="394"/>
      <c r="B158" s="394"/>
      <c r="C158" s="394"/>
      <c r="D158" s="394"/>
      <c r="E158" s="394"/>
      <c r="F158" s="394"/>
      <c r="G158" s="394"/>
      <c r="H158" s="394"/>
      <c r="I158" s="394"/>
      <c r="J158" s="394"/>
    </row>
    <row r="159" spans="1:10" ht="15.75" customHeight="1" x14ac:dyDescent="0.2">
      <c r="A159" s="394"/>
      <c r="B159" s="394"/>
      <c r="C159" s="394"/>
      <c r="D159" s="394"/>
      <c r="E159" s="394"/>
      <c r="F159" s="394"/>
      <c r="G159" s="394"/>
      <c r="H159" s="394"/>
      <c r="I159" s="394"/>
      <c r="J159" s="394"/>
    </row>
    <row r="160" spans="1:10" ht="15.75" customHeight="1" x14ac:dyDescent="0.2">
      <c r="A160" s="394"/>
      <c r="B160" s="394"/>
      <c r="C160" s="394"/>
      <c r="D160" s="394"/>
      <c r="E160" s="394"/>
      <c r="F160" s="394"/>
      <c r="G160" s="394"/>
      <c r="H160" s="394"/>
      <c r="I160" s="394"/>
      <c r="J160" s="394"/>
    </row>
    <row r="161" spans="1:10" ht="15.75" customHeight="1" x14ac:dyDescent="0.2">
      <c r="A161" s="394"/>
      <c r="B161" s="394"/>
      <c r="C161" s="394"/>
      <c r="D161" s="394"/>
      <c r="E161" s="394"/>
      <c r="F161" s="394"/>
      <c r="G161" s="394"/>
      <c r="H161" s="394"/>
      <c r="I161" s="394"/>
      <c r="J161" s="394"/>
    </row>
    <row r="162" spans="1:10" ht="15.75" customHeight="1" x14ac:dyDescent="0.2">
      <c r="A162" s="394"/>
      <c r="B162" s="394"/>
      <c r="C162" s="394"/>
      <c r="D162" s="394"/>
      <c r="E162" s="394"/>
      <c r="F162" s="394"/>
      <c r="G162" s="394"/>
      <c r="H162" s="394"/>
      <c r="I162" s="394"/>
      <c r="J162" s="394"/>
    </row>
    <row r="163" spans="1:10" ht="15.75" customHeight="1" x14ac:dyDescent="0.2">
      <c r="A163" s="394"/>
      <c r="B163" s="394"/>
      <c r="C163" s="394"/>
      <c r="D163" s="394"/>
      <c r="E163" s="394"/>
      <c r="F163" s="394"/>
      <c r="G163" s="394"/>
      <c r="H163" s="394"/>
      <c r="I163" s="394"/>
      <c r="J163" s="394"/>
    </row>
    <row r="164" spans="1:10" ht="15.75" customHeight="1" x14ac:dyDescent="0.2">
      <c r="A164" s="394"/>
      <c r="B164" s="394"/>
      <c r="C164" s="394"/>
      <c r="D164" s="394"/>
      <c r="E164" s="394"/>
      <c r="F164" s="394"/>
      <c r="G164" s="394"/>
      <c r="H164" s="394"/>
      <c r="I164" s="394"/>
      <c r="J164" s="394"/>
    </row>
    <row r="165" spans="1:10" ht="15.75" customHeight="1" x14ac:dyDescent="0.2">
      <c r="A165" s="394"/>
      <c r="B165" s="394"/>
      <c r="C165" s="394"/>
      <c r="D165" s="394"/>
      <c r="E165" s="394"/>
      <c r="F165" s="394"/>
      <c r="G165" s="394"/>
      <c r="H165" s="394"/>
      <c r="I165" s="394"/>
      <c r="J165" s="394"/>
    </row>
    <row r="166" spans="1:10" ht="15.75" customHeight="1" x14ac:dyDescent="0.2">
      <c r="A166" s="394"/>
      <c r="B166" s="394"/>
      <c r="C166" s="394"/>
      <c r="D166" s="394"/>
      <c r="E166" s="394"/>
      <c r="F166" s="394"/>
      <c r="G166" s="394"/>
      <c r="H166" s="394"/>
      <c r="I166" s="394"/>
      <c r="J166" s="394"/>
    </row>
    <row r="167" spans="1:10" ht="15.75" customHeight="1" x14ac:dyDescent="0.2">
      <c r="A167" s="394"/>
      <c r="B167" s="394"/>
      <c r="C167" s="394"/>
      <c r="D167" s="394"/>
      <c r="E167" s="394"/>
      <c r="F167" s="394"/>
      <c r="G167" s="394"/>
      <c r="H167" s="394"/>
      <c r="I167" s="394"/>
      <c r="J167" s="394"/>
    </row>
    <row r="168" spans="1:10" ht="15.75" customHeight="1" x14ac:dyDescent="0.2">
      <c r="A168" s="394"/>
      <c r="B168" s="394"/>
      <c r="C168" s="394"/>
      <c r="D168" s="394"/>
      <c r="E168" s="394"/>
      <c r="F168" s="394"/>
      <c r="G168" s="394"/>
      <c r="H168" s="394"/>
      <c r="I168" s="394"/>
      <c r="J168" s="394"/>
    </row>
    <row r="169" spans="1:10" ht="15.75" customHeight="1" x14ac:dyDescent="0.2">
      <c r="A169" s="394"/>
      <c r="B169" s="394"/>
      <c r="C169" s="394"/>
      <c r="D169" s="394"/>
      <c r="E169" s="394"/>
      <c r="F169" s="394"/>
      <c r="G169" s="394"/>
      <c r="H169" s="394"/>
      <c r="I169" s="394"/>
      <c r="J169" s="394"/>
    </row>
    <row r="170" spans="1:10" ht="15.75" customHeight="1" x14ac:dyDescent="0.2">
      <c r="A170" s="394"/>
      <c r="B170" s="394"/>
      <c r="C170" s="394"/>
      <c r="D170" s="394"/>
      <c r="E170" s="394"/>
      <c r="F170" s="394"/>
      <c r="G170" s="394"/>
      <c r="H170" s="394"/>
      <c r="I170" s="394"/>
      <c r="J170" s="394"/>
    </row>
    <row r="171" spans="1:10" ht="15.75" customHeight="1" x14ac:dyDescent="0.2">
      <c r="A171" s="394"/>
      <c r="B171" s="394"/>
      <c r="C171" s="394"/>
      <c r="D171" s="394"/>
      <c r="E171" s="394"/>
      <c r="F171" s="394"/>
      <c r="G171" s="394"/>
      <c r="H171" s="394"/>
      <c r="I171" s="394"/>
      <c r="J171" s="394"/>
    </row>
    <row r="172" spans="1:10" ht="15.75" customHeight="1" x14ac:dyDescent="0.2">
      <c r="A172" s="394"/>
      <c r="B172" s="394"/>
      <c r="C172" s="394"/>
      <c r="D172" s="394"/>
      <c r="E172" s="394"/>
      <c r="F172" s="394"/>
      <c r="G172" s="394"/>
      <c r="H172" s="394"/>
      <c r="I172" s="394"/>
      <c r="J172" s="394"/>
    </row>
    <row r="173" spans="1:10" ht="15.75" customHeight="1" x14ac:dyDescent="0.2">
      <c r="A173" s="394"/>
      <c r="B173" s="394"/>
      <c r="C173" s="394"/>
      <c r="D173" s="394"/>
      <c r="E173" s="394"/>
      <c r="F173" s="394"/>
      <c r="G173" s="394"/>
      <c r="H173" s="394"/>
      <c r="I173" s="394"/>
      <c r="J173" s="394"/>
    </row>
    <row r="174" spans="1:10" ht="15.75" customHeight="1" x14ac:dyDescent="0.2">
      <c r="A174" s="394"/>
      <c r="B174" s="394"/>
      <c r="C174" s="394"/>
      <c r="D174" s="394"/>
      <c r="E174" s="394"/>
      <c r="F174" s="394"/>
      <c r="G174" s="394"/>
      <c r="H174" s="394"/>
      <c r="I174" s="394"/>
      <c r="J174" s="394"/>
    </row>
    <row r="175" spans="1:10" ht="15.75" customHeight="1" x14ac:dyDescent="0.2">
      <c r="A175" s="394"/>
      <c r="B175" s="394"/>
      <c r="C175" s="394"/>
      <c r="D175" s="394"/>
      <c r="E175" s="394"/>
      <c r="F175" s="394"/>
      <c r="G175" s="394"/>
      <c r="H175" s="394"/>
      <c r="I175" s="394"/>
      <c r="J175" s="394"/>
    </row>
    <row r="176" spans="1:10" ht="15.75" customHeight="1" x14ac:dyDescent="0.2">
      <c r="A176" s="394"/>
      <c r="B176" s="394"/>
      <c r="C176" s="394"/>
      <c r="D176" s="394"/>
      <c r="E176" s="394"/>
      <c r="F176" s="394"/>
      <c r="G176" s="394"/>
      <c r="H176" s="394"/>
      <c r="I176" s="394"/>
      <c r="J176" s="394"/>
    </row>
    <row r="177" spans="1:10" ht="15.75" customHeight="1" x14ac:dyDescent="0.2">
      <c r="A177" s="394"/>
      <c r="B177" s="394"/>
      <c r="C177" s="394"/>
      <c r="D177" s="394"/>
      <c r="E177" s="394"/>
      <c r="F177" s="394"/>
      <c r="G177" s="394"/>
      <c r="H177" s="394"/>
      <c r="I177" s="394"/>
      <c r="J177" s="394"/>
    </row>
    <row r="178" spans="1:10" ht="15.75" customHeight="1" x14ac:dyDescent="0.2">
      <c r="A178" s="394"/>
      <c r="B178" s="394"/>
      <c r="C178" s="394"/>
      <c r="D178" s="394"/>
      <c r="E178" s="394"/>
      <c r="F178" s="394"/>
      <c r="G178" s="394"/>
      <c r="H178" s="394"/>
      <c r="I178" s="394"/>
      <c r="J178" s="394"/>
    </row>
    <row r="179" spans="1:10" ht="15.75" customHeight="1" x14ac:dyDescent="0.2">
      <c r="A179" s="394"/>
      <c r="B179" s="394"/>
      <c r="C179" s="394"/>
      <c r="D179" s="394"/>
      <c r="E179" s="394"/>
      <c r="F179" s="394"/>
      <c r="G179" s="394"/>
      <c r="H179" s="394"/>
      <c r="I179" s="394"/>
      <c r="J179" s="394"/>
    </row>
    <row r="180" spans="1:10" ht="15.75" customHeight="1" x14ac:dyDescent="0.2">
      <c r="A180" s="394"/>
      <c r="B180" s="394"/>
      <c r="C180" s="394"/>
      <c r="D180" s="394"/>
      <c r="E180" s="394"/>
      <c r="F180" s="394"/>
      <c r="G180" s="394"/>
      <c r="H180" s="394"/>
      <c r="I180" s="394"/>
      <c r="J180" s="394"/>
    </row>
    <row r="181" spans="1:10" ht="15.75" customHeight="1" x14ac:dyDescent="0.2">
      <c r="A181" s="394"/>
      <c r="B181" s="394"/>
      <c r="C181" s="394"/>
      <c r="D181" s="394"/>
      <c r="E181" s="394"/>
      <c r="F181" s="394"/>
      <c r="G181" s="394"/>
      <c r="H181" s="394"/>
      <c r="I181" s="394"/>
      <c r="J181" s="394"/>
    </row>
    <row r="182" spans="1:10" ht="15.75" customHeight="1" x14ac:dyDescent="0.2">
      <c r="A182" s="394"/>
      <c r="B182" s="394"/>
      <c r="C182" s="394"/>
      <c r="D182" s="394"/>
      <c r="E182" s="394"/>
      <c r="F182" s="394"/>
      <c r="G182" s="394"/>
      <c r="H182" s="394"/>
      <c r="I182" s="394"/>
      <c r="J182" s="394"/>
    </row>
    <row r="183" spans="1:10" ht="15.75" customHeight="1" x14ac:dyDescent="0.2">
      <c r="A183" s="394"/>
      <c r="B183" s="394"/>
      <c r="C183" s="394"/>
      <c r="D183" s="394"/>
      <c r="E183" s="394"/>
      <c r="F183" s="394"/>
      <c r="G183" s="394"/>
      <c r="H183" s="394"/>
      <c r="I183" s="394"/>
      <c r="J183" s="394"/>
    </row>
    <row r="184" spans="1:10" ht="15.75" customHeight="1" x14ac:dyDescent="0.2">
      <c r="A184" s="394"/>
      <c r="B184" s="394"/>
      <c r="C184" s="394"/>
      <c r="D184" s="394"/>
      <c r="E184" s="394"/>
      <c r="F184" s="394"/>
      <c r="G184" s="394"/>
      <c r="H184" s="394"/>
      <c r="I184" s="394"/>
      <c r="J184" s="394"/>
    </row>
    <row r="185" spans="1:10" ht="15.75" customHeight="1" x14ac:dyDescent="0.2">
      <c r="A185" s="394"/>
      <c r="B185" s="394"/>
      <c r="C185" s="394"/>
      <c r="D185" s="394"/>
      <c r="E185" s="394"/>
      <c r="F185" s="394"/>
      <c r="G185" s="394"/>
      <c r="H185" s="394"/>
      <c r="I185" s="394"/>
      <c r="J185" s="394"/>
    </row>
    <row r="186" spans="1:10" ht="15.75" customHeight="1" x14ac:dyDescent="0.2">
      <c r="A186" s="394"/>
      <c r="B186" s="394"/>
      <c r="C186" s="394"/>
      <c r="D186" s="394"/>
      <c r="E186" s="394"/>
      <c r="F186" s="394"/>
      <c r="G186" s="394"/>
      <c r="H186" s="394"/>
      <c r="I186" s="394"/>
      <c r="J186" s="394"/>
    </row>
    <row r="187" spans="1:10" ht="15.75" customHeight="1" x14ac:dyDescent="0.2">
      <c r="A187" s="394"/>
      <c r="B187" s="394"/>
      <c r="C187" s="394"/>
      <c r="D187" s="394"/>
      <c r="E187" s="394"/>
      <c r="F187" s="394"/>
      <c r="G187" s="394"/>
      <c r="H187" s="394"/>
      <c r="I187" s="394"/>
      <c r="J187" s="394"/>
    </row>
    <row r="188" spans="1:10" ht="15.75" customHeight="1" x14ac:dyDescent="0.2">
      <c r="A188" s="394"/>
      <c r="B188" s="394"/>
      <c r="C188" s="394"/>
      <c r="D188" s="394"/>
      <c r="E188" s="394"/>
      <c r="F188" s="394"/>
      <c r="G188" s="394"/>
      <c r="H188" s="394"/>
      <c r="I188" s="394"/>
      <c r="J188" s="394"/>
    </row>
    <row r="189" spans="1:10" ht="15.75" customHeight="1" x14ac:dyDescent="0.2">
      <c r="A189" s="394"/>
      <c r="B189" s="394"/>
      <c r="C189" s="394"/>
      <c r="D189" s="394"/>
      <c r="E189" s="394"/>
      <c r="F189" s="394"/>
      <c r="G189" s="394"/>
      <c r="H189" s="394"/>
      <c r="I189" s="394"/>
      <c r="J189" s="394"/>
    </row>
    <row r="190" spans="1:10" ht="15.75" customHeight="1" x14ac:dyDescent="0.2">
      <c r="A190" s="394"/>
      <c r="B190" s="394"/>
      <c r="C190" s="394"/>
      <c r="D190" s="394"/>
      <c r="E190" s="394"/>
      <c r="F190" s="394"/>
      <c r="G190" s="394"/>
      <c r="H190" s="394"/>
      <c r="I190" s="394"/>
      <c r="J190" s="394"/>
    </row>
    <row r="191" spans="1:10" ht="15.75" customHeight="1" x14ac:dyDescent="0.2">
      <c r="A191" s="394"/>
      <c r="B191" s="394"/>
      <c r="C191" s="394"/>
      <c r="D191" s="394"/>
      <c r="E191" s="394"/>
      <c r="F191" s="394"/>
      <c r="G191" s="394"/>
      <c r="H191" s="394"/>
      <c r="I191" s="394"/>
      <c r="J191" s="394"/>
    </row>
    <row r="192" spans="1:10" ht="15.75" customHeight="1" x14ac:dyDescent="0.2">
      <c r="A192" s="394"/>
      <c r="B192" s="394"/>
      <c r="C192" s="394"/>
      <c r="D192" s="394"/>
      <c r="E192" s="394"/>
      <c r="F192" s="394"/>
      <c r="G192" s="394"/>
      <c r="H192" s="394"/>
      <c r="I192" s="394"/>
      <c r="J192" s="394"/>
    </row>
    <row r="193" spans="1:10" ht="15.75" customHeight="1" x14ac:dyDescent="0.2">
      <c r="A193" s="394"/>
      <c r="B193" s="394"/>
      <c r="C193" s="394"/>
      <c r="D193" s="394"/>
      <c r="E193" s="394"/>
      <c r="F193" s="394"/>
      <c r="G193" s="394"/>
      <c r="H193" s="394"/>
      <c r="I193" s="394"/>
      <c r="J193" s="394"/>
    </row>
    <row r="194" spans="1:10" ht="15.75" customHeight="1" x14ac:dyDescent="0.2">
      <c r="A194" s="394"/>
      <c r="B194" s="394"/>
      <c r="C194" s="394"/>
      <c r="D194" s="394"/>
      <c r="E194" s="394"/>
      <c r="F194" s="394"/>
      <c r="G194" s="394"/>
      <c r="H194" s="394"/>
      <c r="I194" s="394"/>
      <c r="J194" s="394"/>
    </row>
    <row r="195" spans="1:10" ht="15.75" customHeight="1" x14ac:dyDescent="0.2">
      <c r="A195" s="394"/>
      <c r="B195" s="394"/>
      <c r="C195" s="394"/>
      <c r="D195" s="394"/>
      <c r="E195" s="394"/>
      <c r="F195" s="394"/>
      <c r="G195" s="394"/>
      <c r="H195" s="394"/>
      <c r="I195" s="394"/>
      <c r="J195" s="394"/>
    </row>
    <row r="196" spans="1:10" ht="15.75" customHeight="1" x14ac:dyDescent="0.2">
      <c r="A196" s="394"/>
      <c r="B196" s="394"/>
      <c r="C196" s="394"/>
      <c r="D196" s="394"/>
      <c r="E196" s="394"/>
      <c r="F196" s="394"/>
      <c r="G196" s="394"/>
      <c r="H196" s="394"/>
      <c r="I196" s="394"/>
      <c r="J196" s="394"/>
    </row>
    <row r="197" spans="1:10" ht="15.75" customHeight="1" x14ac:dyDescent="0.2">
      <c r="A197" s="394"/>
      <c r="B197" s="394"/>
      <c r="C197" s="394"/>
      <c r="D197" s="394"/>
      <c r="E197" s="394"/>
      <c r="F197" s="394"/>
      <c r="G197" s="394"/>
      <c r="H197" s="394"/>
      <c r="I197" s="394"/>
      <c r="J197" s="394"/>
    </row>
    <row r="198" spans="1:10" ht="15.75" customHeight="1" x14ac:dyDescent="0.2">
      <c r="A198" s="394"/>
      <c r="B198" s="394"/>
      <c r="C198" s="394"/>
      <c r="D198" s="394"/>
      <c r="E198" s="394"/>
      <c r="F198" s="394"/>
      <c r="G198" s="394"/>
      <c r="H198" s="394"/>
      <c r="I198" s="394"/>
      <c r="J198" s="394"/>
    </row>
    <row r="199" spans="1:10" ht="15.75" customHeight="1" x14ac:dyDescent="0.2">
      <c r="A199" s="394"/>
      <c r="B199" s="394"/>
      <c r="C199" s="394"/>
      <c r="D199" s="394"/>
      <c r="E199" s="394"/>
      <c r="F199" s="394"/>
      <c r="G199" s="394"/>
      <c r="H199" s="394"/>
      <c r="I199" s="394"/>
      <c r="J199" s="394"/>
    </row>
    <row r="200" spans="1:10" ht="15.75" customHeight="1" x14ac:dyDescent="0.2">
      <c r="A200" s="394"/>
      <c r="B200" s="394"/>
      <c r="C200" s="394"/>
      <c r="D200" s="394"/>
      <c r="E200" s="394"/>
      <c r="F200" s="394"/>
      <c r="G200" s="394"/>
      <c r="H200" s="394"/>
      <c r="I200" s="394"/>
      <c r="J200" s="394"/>
    </row>
    <row r="201" spans="1:10" ht="15.75" customHeight="1" x14ac:dyDescent="0.2">
      <c r="A201" s="394"/>
      <c r="B201" s="394"/>
      <c r="C201" s="394"/>
      <c r="D201" s="394"/>
      <c r="E201" s="394"/>
      <c r="F201" s="394"/>
      <c r="G201" s="394"/>
      <c r="H201" s="394"/>
      <c r="I201" s="394"/>
      <c r="J201" s="394"/>
    </row>
    <row r="202" spans="1:10" ht="15.75" customHeight="1" x14ac:dyDescent="0.2">
      <c r="A202" s="394"/>
      <c r="B202" s="394"/>
      <c r="C202" s="394"/>
      <c r="D202" s="394"/>
      <c r="E202" s="394"/>
      <c r="F202" s="394"/>
      <c r="G202" s="394"/>
      <c r="H202" s="394"/>
      <c r="I202" s="394"/>
      <c r="J202" s="394"/>
    </row>
    <row r="203" spans="1:10" ht="15.75" customHeight="1" x14ac:dyDescent="0.2">
      <c r="A203" s="394"/>
      <c r="B203" s="394"/>
      <c r="C203" s="394"/>
      <c r="D203" s="394"/>
      <c r="E203" s="394"/>
      <c r="F203" s="394"/>
      <c r="G203" s="394"/>
      <c r="H203" s="394"/>
      <c r="I203" s="394"/>
      <c r="J203" s="394"/>
    </row>
    <row r="204" spans="1:10" ht="15.75" customHeight="1" x14ac:dyDescent="0.2">
      <c r="A204" s="394"/>
      <c r="B204" s="394"/>
      <c r="C204" s="394"/>
      <c r="D204" s="394"/>
      <c r="E204" s="394"/>
      <c r="F204" s="394"/>
      <c r="G204" s="394"/>
      <c r="H204" s="394"/>
      <c r="I204" s="394"/>
      <c r="J204" s="394"/>
    </row>
    <row r="205" spans="1:10" ht="15.75" customHeight="1" x14ac:dyDescent="0.2">
      <c r="A205" s="394"/>
      <c r="B205" s="394"/>
      <c r="C205" s="394"/>
      <c r="D205" s="394"/>
      <c r="E205" s="394"/>
      <c r="F205" s="394"/>
      <c r="G205" s="394"/>
      <c r="H205" s="394"/>
      <c r="I205" s="394"/>
      <c r="J205" s="394"/>
    </row>
    <row r="206" spans="1:10" ht="15.75" customHeight="1" x14ac:dyDescent="0.2">
      <c r="A206" s="394"/>
      <c r="B206" s="394"/>
      <c r="C206" s="394"/>
      <c r="D206" s="394"/>
      <c r="E206" s="394"/>
      <c r="F206" s="394"/>
      <c r="G206" s="394"/>
      <c r="H206" s="394"/>
      <c r="I206" s="394"/>
      <c r="J206" s="394"/>
    </row>
    <row r="207" spans="1:10" ht="15.75" customHeight="1" x14ac:dyDescent="0.2">
      <c r="A207" s="394"/>
      <c r="B207" s="394"/>
      <c r="C207" s="394"/>
      <c r="D207" s="394"/>
      <c r="E207" s="394"/>
      <c r="F207" s="394"/>
      <c r="G207" s="394"/>
      <c r="H207" s="394"/>
      <c r="I207" s="394"/>
      <c r="J207" s="394"/>
    </row>
    <row r="208" spans="1:10" ht="15.75" customHeight="1" x14ac:dyDescent="0.2">
      <c r="A208" s="394"/>
      <c r="B208" s="394"/>
      <c r="C208" s="394"/>
      <c r="D208" s="394"/>
      <c r="E208" s="394"/>
      <c r="F208" s="394"/>
      <c r="G208" s="394"/>
      <c r="H208" s="394"/>
      <c r="I208" s="394"/>
      <c r="J208" s="394"/>
    </row>
    <row r="209" spans="1:10" ht="15.75" customHeight="1" x14ac:dyDescent="0.2">
      <c r="A209" s="394"/>
      <c r="B209" s="394"/>
      <c r="C209" s="394"/>
      <c r="D209" s="394"/>
      <c r="E209" s="394"/>
      <c r="F209" s="394"/>
      <c r="G209" s="394"/>
      <c r="H209" s="394"/>
      <c r="I209" s="394"/>
      <c r="J209" s="394"/>
    </row>
    <row r="210" spans="1:10" ht="15.75" customHeight="1" x14ac:dyDescent="0.2">
      <c r="A210" s="394"/>
      <c r="B210" s="394"/>
      <c r="C210" s="394"/>
      <c r="D210" s="394"/>
      <c r="E210" s="394"/>
      <c r="F210" s="394"/>
      <c r="G210" s="394"/>
      <c r="H210" s="394"/>
      <c r="I210" s="394"/>
      <c r="J210" s="394"/>
    </row>
    <row r="211" spans="1:10" ht="15.75" customHeight="1" x14ac:dyDescent="0.2">
      <c r="A211" s="394"/>
      <c r="B211" s="394"/>
      <c r="C211" s="394"/>
      <c r="D211" s="394"/>
      <c r="E211" s="394"/>
      <c r="F211" s="394"/>
      <c r="G211" s="394"/>
      <c r="H211" s="394"/>
      <c r="I211" s="394"/>
      <c r="J211" s="394"/>
    </row>
    <row r="212" spans="1:10" ht="15.75" customHeight="1" x14ac:dyDescent="0.2">
      <c r="A212" s="394"/>
      <c r="B212" s="394"/>
      <c r="C212" s="394"/>
      <c r="D212" s="394"/>
      <c r="E212" s="394"/>
      <c r="F212" s="394"/>
      <c r="G212" s="394"/>
      <c r="H212" s="394"/>
      <c r="I212" s="394"/>
      <c r="J212" s="394"/>
    </row>
    <row r="213" spans="1:10" ht="15.75" customHeight="1" x14ac:dyDescent="0.2">
      <c r="A213" s="394"/>
      <c r="B213" s="394"/>
      <c r="C213" s="394"/>
      <c r="D213" s="394"/>
      <c r="E213" s="394"/>
      <c r="F213" s="394"/>
      <c r="G213" s="394"/>
      <c r="H213" s="394"/>
      <c r="I213" s="394"/>
      <c r="J213" s="394"/>
    </row>
    <row r="214" spans="1:10" ht="15.75" customHeight="1" x14ac:dyDescent="0.2">
      <c r="A214" s="394"/>
      <c r="B214" s="394"/>
      <c r="C214" s="394"/>
      <c r="D214" s="394"/>
      <c r="E214" s="394"/>
      <c r="F214" s="394"/>
      <c r="G214" s="394"/>
      <c r="H214" s="394"/>
      <c r="I214" s="394"/>
      <c r="J214" s="394"/>
    </row>
    <row r="215" spans="1:10" ht="15.75" customHeight="1" x14ac:dyDescent="0.2">
      <c r="A215" s="394"/>
      <c r="B215" s="394"/>
      <c r="C215" s="394"/>
      <c r="D215" s="394"/>
      <c r="E215" s="394"/>
      <c r="F215" s="394"/>
      <c r="G215" s="394"/>
      <c r="H215" s="394"/>
      <c r="I215" s="394"/>
      <c r="J215" s="394"/>
    </row>
    <row r="216" spans="1:10" ht="15.75" customHeight="1" x14ac:dyDescent="0.2">
      <c r="A216" s="394"/>
      <c r="B216" s="394"/>
      <c r="C216" s="394"/>
      <c r="D216" s="394"/>
      <c r="E216" s="394"/>
      <c r="F216" s="394"/>
      <c r="G216" s="394"/>
      <c r="H216" s="394"/>
      <c r="I216" s="394"/>
      <c r="J216" s="394"/>
    </row>
    <row r="217" spans="1:10" ht="15.75" customHeight="1" x14ac:dyDescent="0.2">
      <c r="A217" s="394"/>
      <c r="B217" s="394"/>
      <c r="C217" s="394"/>
      <c r="D217" s="394"/>
      <c r="E217" s="394"/>
      <c r="F217" s="394"/>
      <c r="G217" s="394"/>
      <c r="H217" s="394"/>
      <c r="I217" s="394"/>
      <c r="J217" s="394"/>
    </row>
    <row r="218" spans="1:10" ht="15.75" customHeight="1" x14ac:dyDescent="0.2">
      <c r="A218" s="394"/>
      <c r="B218" s="394"/>
      <c r="C218" s="394"/>
      <c r="D218" s="394"/>
      <c r="E218" s="394"/>
      <c r="F218" s="394"/>
      <c r="G218" s="394"/>
      <c r="H218" s="394"/>
      <c r="I218" s="394"/>
      <c r="J218" s="394"/>
    </row>
    <row r="219" spans="1:10" ht="15.75" customHeight="1" x14ac:dyDescent="0.2">
      <c r="A219" s="394"/>
      <c r="B219" s="394"/>
      <c r="C219" s="394"/>
      <c r="D219" s="394"/>
      <c r="E219" s="394"/>
      <c r="F219" s="394"/>
      <c r="G219" s="394"/>
      <c r="H219" s="394"/>
      <c r="I219" s="394"/>
      <c r="J219" s="394"/>
    </row>
    <row r="220" spans="1:10" ht="15.75" customHeight="1" x14ac:dyDescent="0.2">
      <c r="A220" s="394"/>
      <c r="B220" s="394"/>
      <c r="C220" s="394"/>
      <c r="D220" s="394"/>
      <c r="E220" s="394"/>
      <c r="F220" s="394"/>
      <c r="G220" s="394"/>
      <c r="H220" s="394"/>
      <c r="I220" s="394"/>
      <c r="J220" s="394"/>
    </row>
    <row r="221" spans="1:10" ht="15.75" customHeight="1" x14ac:dyDescent="0.2">
      <c r="A221" s="394"/>
      <c r="B221" s="394"/>
      <c r="C221" s="394"/>
      <c r="D221" s="394"/>
      <c r="E221" s="394"/>
      <c r="F221" s="394"/>
      <c r="G221" s="394"/>
      <c r="H221" s="394"/>
      <c r="I221" s="394"/>
      <c r="J221" s="394"/>
    </row>
    <row r="222" spans="1:10" ht="15.75" customHeight="1" x14ac:dyDescent="0.2">
      <c r="A222" s="394"/>
      <c r="B222" s="394"/>
      <c r="C222" s="394"/>
      <c r="D222" s="394"/>
      <c r="E222" s="394"/>
      <c r="F222" s="394"/>
      <c r="G222" s="394"/>
      <c r="H222" s="394"/>
      <c r="I222" s="394"/>
      <c r="J222" s="394"/>
    </row>
    <row r="223" spans="1:10" ht="15.75" customHeight="1" x14ac:dyDescent="0.2">
      <c r="A223" s="394"/>
      <c r="B223" s="394"/>
      <c r="C223" s="394"/>
      <c r="D223" s="394"/>
      <c r="E223" s="394"/>
      <c r="F223" s="394"/>
      <c r="G223" s="394"/>
      <c r="H223" s="394"/>
      <c r="I223" s="394"/>
      <c r="J223" s="394"/>
    </row>
    <row r="224" spans="1:10" ht="15.75" customHeight="1" x14ac:dyDescent="0.2">
      <c r="A224" s="394"/>
      <c r="B224" s="394"/>
      <c r="C224" s="394"/>
      <c r="D224" s="394"/>
      <c r="E224" s="394"/>
      <c r="F224" s="394"/>
      <c r="G224" s="394"/>
      <c r="H224" s="394"/>
      <c r="I224" s="394"/>
      <c r="J224" s="394"/>
    </row>
    <row r="225" spans="1:10" ht="15.75" customHeight="1" x14ac:dyDescent="0.2">
      <c r="A225" s="394"/>
      <c r="B225" s="394"/>
      <c r="C225" s="394"/>
      <c r="D225" s="394"/>
      <c r="E225" s="394"/>
      <c r="F225" s="394"/>
      <c r="G225" s="394"/>
      <c r="H225" s="394"/>
      <c r="I225" s="394"/>
      <c r="J225" s="394"/>
    </row>
    <row r="226" spans="1:10" ht="15.75" customHeight="1" x14ac:dyDescent="0.2">
      <c r="A226" s="394"/>
      <c r="B226" s="394"/>
      <c r="C226" s="394"/>
      <c r="D226" s="394"/>
      <c r="E226" s="394"/>
      <c r="F226" s="394"/>
      <c r="G226" s="394"/>
      <c r="H226" s="394"/>
      <c r="I226" s="394"/>
      <c r="J226" s="394"/>
    </row>
    <row r="227" spans="1:10" ht="15.75" customHeight="1" x14ac:dyDescent="0.2">
      <c r="A227" s="394"/>
      <c r="B227" s="394"/>
      <c r="C227" s="394"/>
      <c r="D227" s="394"/>
      <c r="E227" s="394"/>
      <c r="F227" s="394"/>
      <c r="G227" s="394"/>
      <c r="H227" s="394"/>
      <c r="I227" s="394"/>
      <c r="J227" s="394"/>
    </row>
    <row r="228" spans="1:10" ht="15.75" customHeight="1" x14ac:dyDescent="0.2">
      <c r="A228" s="394"/>
      <c r="B228" s="394"/>
      <c r="C228" s="394"/>
      <c r="D228" s="394"/>
      <c r="E228" s="394"/>
      <c r="F228" s="394"/>
      <c r="G228" s="394"/>
      <c r="H228" s="394"/>
      <c r="I228" s="394"/>
      <c r="J228" s="394"/>
    </row>
    <row r="229" spans="1:10" ht="15.75" customHeight="1" x14ac:dyDescent="0.2">
      <c r="A229" s="394"/>
      <c r="B229" s="394"/>
      <c r="C229" s="394"/>
      <c r="D229" s="394"/>
      <c r="E229" s="394"/>
      <c r="F229" s="394"/>
      <c r="G229" s="394"/>
      <c r="H229" s="394"/>
      <c r="I229" s="394"/>
      <c r="J229" s="394"/>
    </row>
    <row r="230" spans="1:10" ht="15.75" customHeight="1" x14ac:dyDescent="0.2">
      <c r="A230" s="394"/>
      <c r="B230" s="394"/>
      <c r="C230" s="394"/>
      <c r="D230" s="394"/>
      <c r="E230" s="394"/>
      <c r="F230" s="394"/>
      <c r="G230" s="394"/>
      <c r="H230" s="394"/>
      <c r="I230" s="394"/>
      <c r="J230" s="394"/>
    </row>
    <row r="231" spans="1:10" ht="15.75" customHeight="1" x14ac:dyDescent="0.2">
      <c r="A231" s="394"/>
      <c r="B231" s="394"/>
      <c r="C231" s="394"/>
      <c r="D231" s="394"/>
      <c r="E231" s="394"/>
      <c r="F231" s="394"/>
      <c r="G231" s="394"/>
      <c r="H231" s="394"/>
      <c r="I231" s="394"/>
      <c r="J231" s="394"/>
    </row>
    <row r="232" spans="1:10" ht="15.75" customHeight="1" x14ac:dyDescent="0.2">
      <c r="A232" s="394"/>
      <c r="B232" s="394"/>
      <c r="C232" s="394"/>
      <c r="D232" s="394"/>
      <c r="E232" s="394"/>
      <c r="F232" s="394"/>
      <c r="G232" s="394"/>
      <c r="H232" s="394"/>
      <c r="I232" s="394"/>
      <c r="J232" s="394"/>
    </row>
    <row r="233" spans="1:10" ht="15.75" customHeight="1" x14ac:dyDescent="0.2">
      <c r="A233" s="394"/>
      <c r="B233" s="394"/>
      <c r="C233" s="394"/>
      <c r="D233" s="394"/>
      <c r="E233" s="394"/>
      <c r="F233" s="394"/>
      <c r="G233" s="394"/>
      <c r="H233" s="394"/>
      <c r="I233" s="394"/>
      <c r="J233" s="394"/>
    </row>
    <row r="234" spans="1:10" ht="15.75" customHeight="1" x14ac:dyDescent="0.2">
      <c r="A234" s="394"/>
      <c r="B234" s="394"/>
      <c r="C234" s="394"/>
      <c r="D234" s="394"/>
      <c r="E234" s="394"/>
      <c r="F234" s="394"/>
      <c r="G234" s="394"/>
      <c r="H234" s="394"/>
      <c r="I234" s="394"/>
      <c r="J234" s="394"/>
    </row>
    <row r="235" spans="1:10" ht="15.75" customHeight="1" x14ac:dyDescent="0.2">
      <c r="A235" s="394"/>
      <c r="B235" s="394"/>
      <c r="C235" s="394"/>
      <c r="D235" s="394"/>
      <c r="E235" s="394"/>
      <c r="F235" s="394"/>
      <c r="G235" s="394"/>
      <c r="H235" s="394"/>
      <c r="I235" s="394"/>
      <c r="J235" s="394"/>
    </row>
    <row r="236" spans="1:10" ht="15.75" customHeight="1" x14ac:dyDescent="0.2">
      <c r="A236" s="394"/>
      <c r="B236" s="394"/>
      <c r="C236" s="394"/>
      <c r="D236" s="394"/>
      <c r="E236" s="394"/>
      <c r="F236" s="394"/>
      <c r="G236" s="394"/>
      <c r="H236" s="394"/>
      <c r="I236" s="394"/>
      <c r="J236" s="394"/>
    </row>
    <row r="237" spans="1:10" ht="15.75" customHeight="1" x14ac:dyDescent="0.2">
      <c r="A237" s="394"/>
      <c r="B237" s="394"/>
      <c r="C237" s="394"/>
      <c r="D237" s="394"/>
      <c r="E237" s="394"/>
      <c r="F237" s="394"/>
      <c r="G237" s="394"/>
      <c r="H237" s="394"/>
      <c r="I237" s="394"/>
      <c r="J237" s="394"/>
    </row>
    <row r="238" spans="1:10" ht="15.75" customHeight="1" x14ac:dyDescent="0.2">
      <c r="A238" s="394"/>
      <c r="B238" s="394"/>
      <c r="C238" s="394"/>
      <c r="D238" s="394"/>
      <c r="E238" s="394"/>
      <c r="F238" s="394"/>
      <c r="G238" s="394"/>
      <c r="H238" s="394"/>
      <c r="I238" s="394"/>
      <c r="J238" s="394"/>
    </row>
    <row r="239" spans="1:10" ht="15.75" customHeight="1" x14ac:dyDescent="0.2">
      <c r="A239" s="394"/>
      <c r="B239" s="394"/>
      <c r="C239" s="394"/>
      <c r="D239" s="394"/>
      <c r="E239" s="394"/>
      <c r="F239" s="394"/>
      <c r="G239" s="394"/>
      <c r="H239" s="394"/>
      <c r="I239" s="394"/>
      <c r="J239" s="394"/>
    </row>
    <row r="240" spans="1:10" ht="15.75" customHeight="1" x14ac:dyDescent="0.2">
      <c r="A240" s="394"/>
      <c r="B240" s="394"/>
      <c r="C240" s="394"/>
      <c r="D240" s="394"/>
      <c r="E240" s="394"/>
      <c r="F240" s="394"/>
      <c r="G240" s="394"/>
      <c r="H240" s="394"/>
      <c r="I240" s="394"/>
      <c r="J240" s="394"/>
    </row>
    <row r="241" spans="1:10" ht="15.75" customHeight="1" x14ac:dyDescent="0.2">
      <c r="A241" s="394"/>
      <c r="B241" s="394"/>
      <c r="C241" s="394"/>
      <c r="D241" s="394"/>
      <c r="E241" s="394"/>
      <c r="F241" s="394"/>
      <c r="G241" s="394"/>
      <c r="H241" s="394"/>
      <c r="I241" s="394"/>
      <c r="J241" s="394"/>
    </row>
    <row r="242" spans="1:10" ht="15.75" customHeight="1" x14ac:dyDescent="0.2">
      <c r="A242" s="394"/>
      <c r="B242" s="394"/>
      <c r="C242" s="394"/>
      <c r="D242" s="394"/>
      <c r="E242" s="394"/>
      <c r="F242" s="394"/>
      <c r="G242" s="394"/>
      <c r="H242" s="394"/>
      <c r="I242" s="394"/>
      <c r="J242" s="394"/>
    </row>
    <row r="243" spans="1:10" ht="15.75" customHeight="1" x14ac:dyDescent="0.2">
      <c r="A243" s="394"/>
      <c r="B243" s="394"/>
      <c r="C243" s="394"/>
      <c r="D243" s="394"/>
      <c r="E243" s="394"/>
      <c r="F243" s="394"/>
      <c r="G243" s="394"/>
      <c r="H243" s="394"/>
      <c r="I243" s="394"/>
      <c r="J243" s="394"/>
    </row>
    <row r="244" spans="1:10" ht="15.75" customHeight="1" x14ac:dyDescent="0.2">
      <c r="A244" s="394"/>
      <c r="B244" s="394"/>
      <c r="C244" s="394"/>
      <c r="D244" s="394"/>
      <c r="E244" s="394"/>
      <c r="F244" s="394"/>
      <c r="G244" s="394"/>
      <c r="H244" s="394"/>
      <c r="I244" s="394"/>
      <c r="J244" s="394"/>
    </row>
    <row r="245" spans="1:10" ht="15.75" customHeight="1" x14ac:dyDescent="0.2">
      <c r="A245" s="394"/>
      <c r="B245" s="394"/>
      <c r="C245" s="394"/>
      <c r="D245" s="394"/>
      <c r="E245" s="394"/>
      <c r="F245" s="394"/>
      <c r="G245" s="394"/>
      <c r="H245" s="394"/>
      <c r="I245" s="394"/>
      <c r="J245" s="394"/>
    </row>
    <row r="246" spans="1:10" ht="15.75" customHeight="1" x14ac:dyDescent="0.2">
      <c r="A246" s="394"/>
      <c r="B246" s="394"/>
      <c r="C246" s="394"/>
      <c r="D246" s="394"/>
      <c r="E246" s="394"/>
      <c r="F246" s="394"/>
      <c r="G246" s="394"/>
      <c r="H246" s="394"/>
      <c r="I246" s="394"/>
      <c r="J246" s="394"/>
    </row>
    <row r="247" spans="1:10" ht="15.75" customHeight="1" x14ac:dyDescent="0.2">
      <c r="A247" s="394"/>
      <c r="B247" s="394"/>
      <c r="C247" s="394"/>
      <c r="D247" s="394"/>
      <c r="E247" s="394"/>
      <c r="F247" s="394"/>
      <c r="G247" s="394"/>
      <c r="H247" s="394"/>
      <c r="I247" s="394"/>
      <c r="J247" s="394"/>
    </row>
    <row r="248" spans="1:10" ht="15.75" customHeight="1" x14ac:dyDescent="0.2">
      <c r="A248" s="394"/>
      <c r="B248" s="394"/>
      <c r="C248" s="394"/>
      <c r="D248" s="394"/>
      <c r="E248" s="394"/>
      <c r="F248" s="394"/>
      <c r="G248" s="394"/>
      <c r="H248" s="394"/>
      <c r="I248" s="394"/>
      <c r="J248" s="394"/>
    </row>
    <row r="249" spans="1:10" ht="15.75" customHeight="1" x14ac:dyDescent="0.2">
      <c r="A249" s="394"/>
      <c r="B249" s="394"/>
      <c r="C249" s="394"/>
      <c r="D249" s="394"/>
      <c r="E249" s="394"/>
      <c r="F249" s="394"/>
      <c r="G249" s="394"/>
      <c r="H249" s="394"/>
      <c r="I249" s="394"/>
      <c r="J249" s="394"/>
    </row>
    <row r="250" spans="1:10" ht="15.75" customHeight="1" x14ac:dyDescent="0.2">
      <c r="A250" s="394"/>
      <c r="B250" s="394"/>
      <c r="C250" s="394"/>
      <c r="D250" s="394"/>
      <c r="E250" s="394"/>
      <c r="F250" s="394"/>
      <c r="G250" s="394"/>
      <c r="H250" s="394"/>
      <c r="I250" s="394"/>
      <c r="J250" s="394"/>
    </row>
    <row r="251" spans="1:10" ht="15.75" customHeight="1" x14ac:dyDescent="0.2">
      <c r="A251" s="394"/>
      <c r="B251" s="394"/>
      <c r="C251" s="394"/>
      <c r="D251" s="394"/>
      <c r="E251" s="394"/>
      <c r="F251" s="394"/>
      <c r="G251" s="394"/>
      <c r="H251" s="394"/>
      <c r="I251" s="394"/>
      <c r="J251" s="394"/>
    </row>
    <row r="252" spans="1:10" ht="15.75" customHeight="1" x14ac:dyDescent="0.2">
      <c r="A252" s="394"/>
      <c r="B252" s="394"/>
      <c r="C252" s="394"/>
      <c r="D252" s="394"/>
      <c r="E252" s="394"/>
      <c r="F252" s="394"/>
      <c r="G252" s="394"/>
      <c r="H252" s="394"/>
      <c r="I252" s="394"/>
      <c r="J252" s="394"/>
    </row>
    <row r="253" spans="1:10" ht="15.75" customHeight="1" x14ac:dyDescent="0.2">
      <c r="A253" s="394"/>
      <c r="B253" s="394"/>
      <c r="C253" s="394"/>
      <c r="D253" s="394"/>
      <c r="E253" s="394"/>
      <c r="F253" s="394"/>
      <c r="G253" s="394"/>
      <c r="H253" s="394"/>
      <c r="I253" s="394"/>
      <c r="J253" s="394"/>
    </row>
    <row r="254" spans="1:10" ht="15.75" customHeight="1" x14ac:dyDescent="0.2">
      <c r="A254" s="394"/>
      <c r="B254" s="394"/>
      <c r="C254" s="394"/>
      <c r="D254" s="394"/>
      <c r="E254" s="394"/>
      <c r="F254" s="394"/>
      <c r="G254" s="394"/>
      <c r="H254" s="394"/>
      <c r="I254" s="394"/>
      <c r="J254" s="394"/>
    </row>
    <row r="255" spans="1:10" ht="15.75" customHeight="1" x14ac:dyDescent="0.2">
      <c r="A255" s="394"/>
      <c r="B255" s="394"/>
      <c r="C255" s="394"/>
      <c r="D255" s="394"/>
      <c r="E255" s="394"/>
      <c r="F255" s="394"/>
      <c r="G255" s="394"/>
      <c r="H255" s="394"/>
      <c r="I255" s="394"/>
      <c r="J255" s="394"/>
    </row>
    <row r="256" spans="1:10" ht="15.75" customHeight="1" x14ac:dyDescent="0.2">
      <c r="A256" s="394"/>
      <c r="B256" s="394"/>
      <c r="C256" s="394"/>
      <c r="D256" s="394"/>
      <c r="E256" s="394"/>
      <c r="F256" s="394"/>
      <c r="G256" s="394"/>
      <c r="H256" s="394"/>
      <c r="I256" s="394"/>
      <c r="J256" s="394"/>
    </row>
    <row r="257" spans="1:10" ht="15.75" customHeight="1" x14ac:dyDescent="0.2">
      <c r="A257" s="394"/>
      <c r="B257" s="394"/>
      <c r="C257" s="394"/>
      <c r="D257" s="394"/>
      <c r="E257" s="394"/>
      <c r="F257" s="394"/>
      <c r="G257" s="394"/>
      <c r="H257" s="394"/>
      <c r="I257" s="394"/>
      <c r="J257" s="394"/>
    </row>
    <row r="258" spans="1:10" ht="15.75" customHeight="1" x14ac:dyDescent="0.2">
      <c r="A258" s="394"/>
      <c r="B258" s="394"/>
      <c r="C258" s="394"/>
      <c r="D258" s="394"/>
      <c r="E258" s="394"/>
      <c r="F258" s="394"/>
      <c r="G258" s="394"/>
      <c r="H258" s="394"/>
      <c r="I258" s="394"/>
      <c r="J258" s="394"/>
    </row>
    <row r="259" spans="1:10" ht="15.75" customHeight="1" x14ac:dyDescent="0.2">
      <c r="A259" s="394"/>
      <c r="B259" s="394"/>
      <c r="C259" s="394"/>
      <c r="D259" s="394"/>
      <c r="E259" s="394"/>
      <c r="F259" s="394"/>
      <c r="G259" s="394"/>
      <c r="H259" s="394"/>
      <c r="I259" s="394"/>
      <c r="J259" s="394"/>
    </row>
    <row r="260" spans="1:10" ht="15.75" customHeight="1" x14ac:dyDescent="0.2">
      <c r="A260" s="394"/>
      <c r="B260" s="394"/>
      <c r="C260" s="394"/>
      <c r="D260" s="394"/>
      <c r="E260" s="394"/>
      <c r="F260" s="394"/>
      <c r="G260" s="394"/>
      <c r="H260" s="394"/>
      <c r="I260" s="394"/>
      <c r="J260" s="394"/>
    </row>
    <row r="261" spans="1:10" ht="15.75" customHeight="1" x14ac:dyDescent="0.2">
      <c r="A261" s="394"/>
      <c r="B261" s="394"/>
      <c r="C261" s="394"/>
      <c r="D261" s="394"/>
      <c r="E261" s="394"/>
      <c r="F261" s="394"/>
      <c r="G261" s="394"/>
      <c r="H261" s="394"/>
      <c r="I261" s="394"/>
      <c r="J261" s="394"/>
    </row>
    <row r="262" spans="1:10" ht="15.75" customHeight="1" x14ac:dyDescent="0.2">
      <c r="A262" s="394"/>
      <c r="B262" s="394"/>
      <c r="C262" s="394"/>
      <c r="D262" s="394"/>
      <c r="E262" s="394"/>
      <c r="F262" s="394"/>
      <c r="G262" s="394"/>
      <c r="H262" s="394"/>
      <c r="I262" s="394"/>
      <c r="J262" s="394"/>
    </row>
    <row r="263" spans="1:10" ht="15.75" customHeight="1" x14ac:dyDescent="0.2">
      <c r="A263" s="394"/>
      <c r="B263" s="394"/>
      <c r="C263" s="394"/>
      <c r="D263" s="394"/>
      <c r="E263" s="394"/>
      <c r="F263" s="394"/>
      <c r="G263" s="394"/>
      <c r="H263" s="394"/>
      <c r="I263" s="394"/>
      <c r="J263" s="394"/>
    </row>
    <row r="264" spans="1:10" ht="15.75" customHeight="1" x14ac:dyDescent="0.2">
      <c r="A264" s="394"/>
      <c r="B264" s="394"/>
      <c r="C264" s="394"/>
      <c r="D264" s="394"/>
      <c r="E264" s="394"/>
      <c r="F264" s="394"/>
      <c r="G264" s="394"/>
      <c r="H264" s="394"/>
      <c r="I264" s="394"/>
      <c r="J264" s="394"/>
    </row>
    <row r="265" spans="1:10" ht="15.75" customHeight="1" x14ac:dyDescent="0.2">
      <c r="A265" s="394"/>
      <c r="B265" s="394"/>
      <c r="C265" s="394"/>
      <c r="D265" s="394"/>
      <c r="E265" s="394"/>
      <c r="F265" s="394"/>
      <c r="G265" s="394"/>
      <c r="H265" s="394"/>
      <c r="I265" s="394"/>
      <c r="J265" s="394"/>
    </row>
    <row r="266" spans="1:10" ht="15.75" customHeight="1" x14ac:dyDescent="0.2">
      <c r="A266" s="394"/>
      <c r="B266" s="394"/>
      <c r="C266" s="394"/>
      <c r="D266" s="394"/>
      <c r="E266" s="394"/>
      <c r="F266" s="394"/>
      <c r="G266" s="394"/>
      <c r="H266" s="394"/>
      <c r="I266" s="394"/>
      <c r="J266" s="394"/>
    </row>
  </sheetData>
  <mergeCells count="15">
    <mergeCell ref="A2:M2"/>
    <mergeCell ref="A3:H3"/>
    <mergeCell ref="A5:A6"/>
    <mergeCell ref="I5:I6"/>
    <mergeCell ref="J5:J6"/>
    <mergeCell ref="K5:K6"/>
    <mergeCell ref="H5:H6"/>
    <mergeCell ref="B5:B6"/>
    <mergeCell ref="M5:M6"/>
    <mergeCell ref="C5:C6"/>
    <mergeCell ref="D5:D6"/>
    <mergeCell ref="E5:E6"/>
    <mergeCell ref="F5:F6"/>
    <mergeCell ref="G5:G6"/>
    <mergeCell ref="L5:L6"/>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266"/>
  <sheetViews>
    <sheetView showGridLines="0" showZeros="0" zoomScaleNormal="100" workbookViewId="0"/>
  </sheetViews>
  <sheetFormatPr baseColWidth="10" defaultColWidth="12.5703125" defaultRowHeight="12.75" x14ac:dyDescent="0.2"/>
  <cols>
    <col min="1" max="1" width="26.42578125" style="294" customWidth="1"/>
    <col min="2" max="7" width="11.85546875" style="294" customWidth="1"/>
    <col min="8" max="10" width="11.85546875" style="317" customWidth="1"/>
    <col min="11" max="12" width="11.85546875" style="294" customWidth="1"/>
    <col min="13" max="13" width="14.5703125" style="294" customWidth="1"/>
    <col min="14" max="14" width="14.85546875" style="294" customWidth="1"/>
    <col min="15" max="18" width="13.85546875" style="294" customWidth="1"/>
    <col min="19" max="20" width="12" style="294" bestFit="1" customWidth="1"/>
    <col min="21" max="16384" width="12.5703125" style="294"/>
  </cols>
  <sheetData>
    <row r="1" spans="1:23" ht="15" x14ac:dyDescent="0.2">
      <c r="A1" s="231" t="s">
        <v>187</v>
      </c>
      <c r="B1" s="328"/>
      <c r="C1" s="328"/>
      <c r="D1" s="328"/>
      <c r="E1" s="328"/>
      <c r="F1" s="328"/>
      <c r="G1" s="328"/>
      <c r="H1" s="328"/>
      <c r="I1" s="328"/>
      <c r="J1" s="328"/>
      <c r="K1" s="328"/>
      <c r="L1" s="328"/>
      <c r="M1" s="379"/>
      <c r="N1" s="379"/>
      <c r="O1" s="379"/>
      <c r="P1" s="379"/>
      <c r="Q1" s="379"/>
      <c r="R1" s="379"/>
      <c r="S1" s="380"/>
      <c r="T1" s="380"/>
    </row>
    <row r="2" spans="1:23" s="295" customFormat="1" ht="15" x14ac:dyDescent="0.2">
      <c r="A2" s="535" t="s">
        <v>466</v>
      </c>
      <c r="B2" s="535"/>
      <c r="C2" s="535"/>
      <c r="D2" s="535"/>
      <c r="E2" s="535"/>
      <c r="F2" s="535"/>
      <c r="G2" s="535"/>
      <c r="H2" s="535"/>
      <c r="I2" s="535"/>
      <c r="J2" s="535"/>
      <c r="K2" s="535"/>
      <c r="L2" s="535"/>
      <c r="M2" s="380"/>
      <c r="N2" s="380"/>
      <c r="O2" s="380"/>
      <c r="P2" s="380"/>
      <c r="Q2" s="380"/>
      <c r="R2" s="380"/>
      <c r="S2" s="380"/>
      <c r="T2" s="380"/>
      <c r="U2" s="380"/>
      <c r="V2" s="380"/>
    </row>
    <row r="3" spans="1:23" s="295" customFormat="1" ht="17.25" customHeight="1" x14ac:dyDescent="0.2">
      <c r="A3" s="573" t="s">
        <v>522</v>
      </c>
      <c r="B3" s="573"/>
      <c r="C3" s="573"/>
      <c r="D3" s="573"/>
      <c r="E3" s="573"/>
      <c r="F3" s="573"/>
      <c r="G3" s="573"/>
      <c r="H3" s="573"/>
      <c r="I3" s="396"/>
      <c r="J3" s="293"/>
      <c r="K3" s="293"/>
      <c r="L3" s="293"/>
      <c r="M3" s="403"/>
      <c r="N3" s="403"/>
      <c r="O3" s="403"/>
      <c r="P3" s="403"/>
      <c r="Q3" s="403"/>
      <c r="R3" s="403"/>
      <c r="S3" s="403"/>
      <c r="T3" s="571"/>
      <c r="U3" s="571"/>
    </row>
    <row r="4" spans="1:23" ht="15.75" thickBot="1" x14ac:dyDescent="0.25">
      <c r="A4" s="293"/>
      <c r="B4" s="399"/>
      <c r="C4" s="399"/>
      <c r="D4" s="399"/>
      <c r="E4" s="399"/>
      <c r="F4" s="399"/>
      <c r="G4" s="399"/>
      <c r="H4" s="399"/>
      <c r="I4" s="399"/>
      <c r="J4" s="399"/>
      <c r="K4" s="400"/>
      <c r="L4" s="385"/>
      <c r="M4" s="384"/>
      <c r="N4" s="384"/>
      <c r="O4" s="384"/>
      <c r="P4" s="384"/>
      <c r="Q4" s="384"/>
      <c r="R4" s="384"/>
      <c r="S4" s="384"/>
      <c r="T4" s="384"/>
      <c r="U4" s="326"/>
    </row>
    <row r="5" spans="1:23" ht="15" customHeight="1" x14ac:dyDescent="0.2">
      <c r="A5" s="562" t="s">
        <v>190</v>
      </c>
      <c r="B5" s="555">
        <v>1997</v>
      </c>
      <c r="C5" s="555">
        <v>1998</v>
      </c>
      <c r="D5" s="555">
        <v>1999</v>
      </c>
      <c r="E5" s="555">
        <v>2000</v>
      </c>
      <c r="F5" s="555">
        <v>2001</v>
      </c>
      <c r="G5" s="555">
        <v>2002</v>
      </c>
      <c r="H5" s="555">
        <v>2003</v>
      </c>
      <c r="I5" s="555">
        <v>2004</v>
      </c>
      <c r="J5" s="555">
        <v>2005</v>
      </c>
      <c r="K5" s="555">
        <v>2006</v>
      </c>
      <c r="L5" s="555">
        <v>2007</v>
      </c>
      <c r="M5" s="272"/>
      <c r="N5" s="272"/>
      <c r="O5" s="272"/>
      <c r="P5" s="272"/>
      <c r="Q5" s="272"/>
      <c r="R5" s="272"/>
      <c r="S5" s="272"/>
      <c r="T5" s="272"/>
      <c r="U5" s="272"/>
      <c r="V5" s="272"/>
    </row>
    <row r="6" spans="1:23" ht="15" customHeight="1" thickBot="1" x14ac:dyDescent="0.25">
      <c r="A6" s="572"/>
      <c r="B6" s="572"/>
      <c r="C6" s="572"/>
      <c r="D6" s="572"/>
      <c r="E6" s="572"/>
      <c r="F6" s="572"/>
      <c r="G6" s="572"/>
      <c r="H6" s="572"/>
      <c r="I6" s="572">
        <v>2004</v>
      </c>
      <c r="J6" s="572"/>
      <c r="K6" s="572"/>
      <c r="L6" s="572"/>
      <c r="M6" s="272"/>
      <c r="N6" s="272"/>
      <c r="O6" s="272"/>
      <c r="P6" s="272"/>
      <c r="Q6" s="272"/>
      <c r="R6" s="272"/>
      <c r="S6" s="272"/>
      <c r="T6" s="272"/>
      <c r="U6" s="272"/>
      <c r="V6" s="272"/>
    </row>
    <row r="7" spans="1:23" ht="15" customHeight="1" x14ac:dyDescent="0.2">
      <c r="A7" s="262"/>
      <c r="B7" s="262"/>
      <c r="C7" s="262"/>
      <c r="D7" s="262"/>
      <c r="E7" s="262"/>
      <c r="F7" s="262"/>
      <c r="G7" s="262"/>
      <c r="H7" s="262"/>
      <c r="I7" s="262"/>
      <c r="J7" s="262"/>
      <c r="K7" s="262"/>
      <c r="L7" s="262"/>
      <c r="M7" s="272"/>
      <c r="N7" s="272"/>
      <c r="O7" s="272"/>
      <c r="P7" s="272"/>
      <c r="Q7" s="272"/>
      <c r="R7" s="272"/>
      <c r="S7" s="272"/>
      <c r="T7" s="272"/>
      <c r="U7" s="272"/>
      <c r="V7" s="272"/>
    </row>
    <row r="8" spans="1:23" ht="15" customHeight="1" x14ac:dyDescent="0.2">
      <c r="A8" s="368" t="s">
        <v>203</v>
      </c>
      <c r="B8" s="321">
        <v>295287</v>
      </c>
      <c r="C8" s="321">
        <v>294624</v>
      </c>
      <c r="D8" s="321">
        <v>271474</v>
      </c>
      <c r="E8" s="321">
        <v>248114</v>
      </c>
      <c r="F8" s="321">
        <v>230300</v>
      </c>
      <c r="G8" s="321">
        <v>222195</v>
      </c>
      <c r="H8" s="321">
        <v>214443</v>
      </c>
      <c r="I8" s="321">
        <v>218730</v>
      </c>
      <c r="J8" s="322">
        <v>217704</v>
      </c>
      <c r="K8" s="322">
        <v>214848</v>
      </c>
      <c r="L8" s="322">
        <v>215119</v>
      </c>
      <c r="M8" s="272"/>
      <c r="N8" s="272"/>
      <c r="O8" s="272"/>
      <c r="P8" s="272"/>
      <c r="Q8" s="272"/>
      <c r="R8" s="272"/>
      <c r="S8" s="272"/>
      <c r="T8" s="272"/>
      <c r="U8" s="272"/>
      <c r="V8" s="272"/>
      <c r="W8" s="388"/>
    </row>
    <row r="9" spans="1:23" ht="15" customHeight="1" x14ac:dyDescent="0.2">
      <c r="A9" s="370"/>
      <c r="B9" s="321"/>
      <c r="C9" s="321"/>
      <c r="D9" s="321"/>
      <c r="E9" s="321"/>
      <c r="F9" s="321"/>
      <c r="G9" s="321"/>
      <c r="H9" s="321"/>
      <c r="I9" s="321"/>
      <c r="J9" s="321"/>
      <c r="K9" s="321"/>
      <c r="L9" s="321"/>
      <c r="M9" s="272"/>
      <c r="N9" s="272"/>
      <c r="O9" s="272"/>
      <c r="P9" s="272"/>
      <c r="Q9" s="272"/>
      <c r="R9" s="272"/>
      <c r="S9" s="272"/>
      <c r="T9" s="272"/>
      <c r="U9" s="272"/>
      <c r="V9" s="272"/>
      <c r="W9" s="388"/>
    </row>
    <row r="10" spans="1:23" ht="15" customHeight="1" x14ac:dyDescent="0.2">
      <c r="A10" s="347" t="s">
        <v>0</v>
      </c>
      <c r="B10" s="321">
        <v>1819</v>
      </c>
      <c r="C10" s="321">
        <v>1860</v>
      </c>
      <c r="D10" s="321">
        <v>1882</v>
      </c>
      <c r="E10" s="321">
        <v>1754</v>
      </c>
      <c r="F10" s="321">
        <v>1588</v>
      </c>
      <c r="G10" s="321">
        <v>1610</v>
      </c>
      <c r="H10" s="321">
        <v>1532</v>
      </c>
      <c r="I10" s="321">
        <v>1621</v>
      </c>
      <c r="J10" s="321">
        <v>594</v>
      </c>
      <c r="K10" s="321">
        <v>1439</v>
      </c>
      <c r="L10" s="321">
        <v>2244</v>
      </c>
      <c r="M10" s="272"/>
      <c r="N10" s="272"/>
      <c r="O10" s="272"/>
      <c r="P10" s="272"/>
      <c r="Q10" s="272"/>
      <c r="R10" s="272"/>
      <c r="S10" s="272"/>
      <c r="T10" s="272"/>
      <c r="U10" s="272"/>
      <c r="V10" s="272"/>
      <c r="W10" s="388"/>
    </row>
    <row r="11" spans="1:23" ht="15" customHeight="1" x14ac:dyDescent="0.2">
      <c r="A11" s="347" t="s">
        <v>1</v>
      </c>
      <c r="B11" s="321">
        <v>4323</v>
      </c>
      <c r="C11" s="321">
        <v>4650</v>
      </c>
      <c r="D11" s="321">
        <v>4049</v>
      </c>
      <c r="E11" s="321">
        <v>3669</v>
      </c>
      <c r="F11" s="321">
        <v>3739</v>
      </c>
      <c r="G11" s="321">
        <v>3549</v>
      </c>
      <c r="H11" s="321">
        <v>3499</v>
      </c>
      <c r="I11" s="321">
        <v>3660</v>
      </c>
      <c r="J11" s="321">
        <v>3590</v>
      </c>
      <c r="K11" s="321">
        <v>3663</v>
      </c>
      <c r="L11" s="321">
        <v>3620</v>
      </c>
      <c r="M11" s="272"/>
      <c r="N11" s="272"/>
      <c r="O11" s="272"/>
      <c r="P11" s="272"/>
      <c r="Q11" s="272"/>
      <c r="R11" s="272"/>
      <c r="S11" s="272"/>
      <c r="T11" s="272"/>
      <c r="U11" s="272"/>
      <c r="V11" s="272"/>
      <c r="W11" s="388"/>
    </row>
    <row r="12" spans="1:23" ht="15" customHeight="1" x14ac:dyDescent="0.2">
      <c r="A12" s="347" t="s">
        <v>2</v>
      </c>
      <c r="B12" s="321">
        <v>1412</v>
      </c>
      <c r="C12" s="321">
        <v>1416</v>
      </c>
      <c r="D12" s="321">
        <v>1472</v>
      </c>
      <c r="E12" s="321">
        <v>1859</v>
      </c>
      <c r="F12" s="321">
        <v>1542</v>
      </c>
      <c r="G12" s="321">
        <v>1568</v>
      </c>
      <c r="H12" s="321">
        <v>1590</v>
      </c>
      <c r="I12" s="321">
        <v>1753</v>
      </c>
      <c r="J12" s="321">
        <v>1783</v>
      </c>
      <c r="K12" s="321">
        <v>1620</v>
      </c>
      <c r="L12" s="321">
        <v>1590</v>
      </c>
      <c r="M12" s="272"/>
      <c r="N12" s="272"/>
      <c r="O12" s="272"/>
      <c r="P12" s="272"/>
      <c r="Q12" s="272"/>
      <c r="R12" s="272"/>
      <c r="S12" s="272"/>
      <c r="T12" s="272"/>
      <c r="U12" s="272"/>
      <c r="V12" s="272"/>
      <c r="W12" s="388"/>
    </row>
    <row r="13" spans="1:23" ht="15" customHeight="1" x14ac:dyDescent="0.2">
      <c r="A13" s="347" t="s">
        <v>3</v>
      </c>
      <c r="B13" s="321">
        <v>2201</v>
      </c>
      <c r="C13" s="321">
        <v>1839</v>
      </c>
      <c r="D13" s="321">
        <v>1839</v>
      </c>
      <c r="E13" s="321">
        <v>1717</v>
      </c>
      <c r="F13" s="321">
        <v>1771</v>
      </c>
      <c r="G13" s="321">
        <v>1842</v>
      </c>
      <c r="H13" s="321">
        <v>1763</v>
      </c>
      <c r="I13" s="321">
        <v>1787</v>
      </c>
      <c r="J13" s="321">
        <v>1778</v>
      </c>
      <c r="K13" s="321">
        <v>1640</v>
      </c>
      <c r="L13" s="321">
        <v>1722</v>
      </c>
      <c r="M13" s="272"/>
      <c r="N13" s="272"/>
      <c r="O13" s="272"/>
      <c r="P13" s="272"/>
      <c r="Q13" s="272"/>
      <c r="R13" s="272"/>
      <c r="S13" s="272"/>
      <c r="T13" s="272"/>
      <c r="U13" s="272"/>
      <c r="V13" s="272"/>
      <c r="W13" s="388"/>
    </row>
    <row r="14" spans="1:23" ht="15" customHeight="1" x14ac:dyDescent="0.2">
      <c r="A14" s="347" t="s">
        <v>204</v>
      </c>
      <c r="B14" s="321">
        <v>7712</v>
      </c>
      <c r="C14" s="321">
        <v>5728</v>
      </c>
      <c r="D14" s="321">
        <v>5784</v>
      </c>
      <c r="E14" s="321">
        <v>5964</v>
      </c>
      <c r="F14" s="321">
        <v>6101</v>
      </c>
      <c r="G14" s="321">
        <v>6590</v>
      </c>
      <c r="H14" s="321">
        <v>6468</v>
      </c>
      <c r="I14" s="321">
        <v>6419</v>
      </c>
      <c r="J14" s="321">
        <v>8295</v>
      </c>
      <c r="K14" s="321">
        <v>8521</v>
      </c>
      <c r="L14" s="321">
        <v>9275</v>
      </c>
      <c r="M14" s="272"/>
      <c r="N14" s="272"/>
      <c r="O14" s="272"/>
      <c r="P14" s="272"/>
      <c r="Q14" s="272"/>
      <c r="R14" s="272"/>
      <c r="S14" s="272"/>
      <c r="T14" s="272"/>
      <c r="U14" s="272"/>
      <c r="V14" s="272"/>
      <c r="W14" s="388"/>
    </row>
    <row r="15" spans="1:23" ht="15" customHeight="1" x14ac:dyDescent="0.2">
      <c r="A15" s="347" t="s">
        <v>5</v>
      </c>
      <c r="B15" s="321">
        <v>4065</v>
      </c>
      <c r="C15" s="321">
        <v>4286</v>
      </c>
      <c r="D15" s="321">
        <v>4255</v>
      </c>
      <c r="E15" s="321">
        <v>3804</v>
      </c>
      <c r="F15" s="321">
        <v>4326</v>
      </c>
      <c r="G15" s="321">
        <v>4076</v>
      </c>
      <c r="H15" s="321">
        <v>4315</v>
      </c>
      <c r="I15" s="321">
        <v>4312</v>
      </c>
      <c r="J15" s="321">
        <v>4337</v>
      </c>
      <c r="K15" s="321">
        <v>3997</v>
      </c>
      <c r="L15" s="321">
        <v>4341</v>
      </c>
      <c r="M15" s="272"/>
      <c r="N15" s="272"/>
      <c r="O15" s="272"/>
      <c r="P15" s="272"/>
      <c r="Q15" s="272"/>
      <c r="R15" s="272"/>
      <c r="S15" s="272"/>
      <c r="T15" s="272"/>
      <c r="U15" s="272"/>
      <c r="V15" s="272"/>
      <c r="W15" s="388"/>
    </row>
    <row r="16" spans="1:23" ht="15" customHeight="1" x14ac:dyDescent="0.2">
      <c r="A16" s="347" t="s">
        <v>6</v>
      </c>
      <c r="B16" s="321">
        <v>8119</v>
      </c>
      <c r="C16" s="321">
        <v>8403</v>
      </c>
      <c r="D16" s="321">
        <v>8897</v>
      </c>
      <c r="E16" s="321">
        <v>9206</v>
      </c>
      <c r="F16" s="321">
        <v>8065</v>
      </c>
      <c r="G16" s="321">
        <v>8040</v>
      </c>
      <c r="H16" s="321">
        <v>8302</v>
      </c>
      <c r="I16" s="321">
        <v>7875</v>
      </c>
      <c r="J16" s="321">
        <v>7859</v>
      </c>
      <c r="K16" s="321">
        <v>7374</v>
      </c>
      <c r="L16" s="321">
        <v>7067</v>
      </c>
      <c r="M16" s="272"/>
      <c r="N16" s="272"/>
      <c r="O16" s="272"/>
      <c r="P16" s="272"/>
      <c r="Q16" s="272"/>
      <c r="R16" s="272"/>
      <c r="S16" s="272"/>
      <c r="T16" s="272"/>
      <c r="U16" s="272"/>
      <c r="V16" s="272"/>
      <c r="W16" s="388"/>
    </row>
    <row r="17" spans="1:23" ht="15" customHeight="1" x14ac:dyDescent="0.2">
      <c r="A17" s="347" t="s">
        <v>7</v>
      </c>
      <c r="B17" s="321">
        <v>15194</v>
      </c>
      <c r="C17" s="321">
        <v>16687</v>
      </c>
      <c r="D17" s="321">
        <v>15702</v>
      </c>
      <c r="E17" s="321">
        <v>15133</v>
      </c>
      <c r="F17" s="321">
        <v>14744</v>
      </c>
      <c r="G17" s="321">
        <v>14218</v>
      </c>
      <c r="H17" s="321">
        <v>13876</v>
      </c>
      <c r="I17" s="321">
        <v>13883</v>
      </c>
      <c r="J17" s="321">
        <v>14207</v>
      </c>
      <c r="K17" s="321">
        <v>14659</v>
      </c>
      <c r="L17" s="321">
        <v>14478</v>
      </c>
      <c r="M17" s="272"/>
      <c r="N17" s="272"/>
      <c r="O17" s="272"/>
      <c r="P17" s="272"/>
      <c r="Q17" s="272"/>
      <c r="R17" s="272"/>
      <c r="S17" s="272"/>
      <c r="T17" s="272"/>
      <c r="U17" s="272"/>
      <c r="V17" s="272"/>
      <c r="W17" s="388"/>
    </row>
    <row r="18" spans="1:23" ht="15" customHeight="1" x14ac:dyDescent="0.2">
      <c r="A18" s="347" t="s">
        <v>424</v>
      </c>
      <c r="B18" s="321">
        <v>0</v>
      </c>
      <c r="C18" s="321">
        <v>0</v>
      </c>
      <c r="D18" s="321">
        <v>0</v>
      </c>
      <c r="E18" s="321">
        <v>0</v>
      </c>
      <c r="F18" s="321">
        <v>0</v>
      </c>
      <c r="G18" s="321">
        <v>0</v>
      </c>
      <c r="H18" s="321">
        <v>0</v>
      </c>
      <c r="I18" s="321">
        <v>0</v>
      </c>
      <c r="J18" s="321">
        <v>0</v>
      </c>
      <c r="K18" s="321">
        <v>0</v>
      </c>
      <c r="L18" s="321">
        <v>0</v>
      </c>
      <c r="M18" s="272"/>
      <c r="N18" s="272"/>
      <c r="O18" s="272"/>
      <c r="P18" s="272"/>
      <c r="Q18" s="272"/>
      <c r="R18" s="272"/>
      <c r="S18" s="272"/>
      <c r="T18" s="272"/>
      <c r="U18" s="272"/>
      <c r="V18" s="272"/>
      <c r="W18" s="388"/>
    </row>
    <row r="19" spans="1:23" ht="15" customHeight="1" x14ac:dyDescent="0.2">
      <c r="A19" s="347" t="s">
        <v>426</v>
      </c>
      <c r="B19" s="321">
        <v>0</v>
      </c>
      <c r="C19" s="321">
        <v>1</v>
      </c>
      <c r="D19" s="321">
        <v>0</v>
      </c>
      <c r="E19" s="321">
        <v>0</v>
      </c>
      <c r="F19" s="321">
        <v>0</v>
      </c>
      <c r="G19" s="321">
        <v>0</v>
      </c>
      <c r="H19" s="321">
        <v>0</v>
      </c>
      <c r="I19" s="321">
        <v>0</v>
      </c>
      <c r="J19" s="321">
        <v>0</v>
      </c>
      <c r="K19" s="321">
        <v>0</v>
      </c>
      <c r="L19" s="321">
        <v>0</v>
      </c>
      <c r="M19" s="272"/>
      <c r="N19" s="272"/>
      <c r="O19" s="272"/>
      <c r="P19" s="272"/>
      <c r="Q19" s="272"/>
      <c r="R19" s="272"/>
      <c r="S19" s="272"/>
      <c r="T19" s="272"/>
      <c r="U19" s="272"/>
      <c r="V19" s="272"/>
      <c r="W19" s="388"/>
    </row>
    <row r="20" spans="1:23" ht="15" customHeight="1" x14ac:dyDescent="0.2">
      <c r="A20" s="347" t="s">
        <v>8</v>
      </c>
      <c r="B20" s="321">
        <v>2783</v>
      </c>
      <c r="C20" s="321">
        <v>1812</v>
      </c>
      <c r="D20" s="321">
        <v>1640</v>
      </c>
      <c r="E20" s="321">
        <v>1621</v>
      </c>
      <c r="F20" s="321">
        <v>1526</v>
      </c>
      <c r="G20" s="321">
        <v>1813</v>
      </c>
      <c r="H20" s="321">
        <v>1675</v>
      </c>
      <c r="I20" s="321">
        <v>1636</v>
      </c>
      <c r="J20" s="321">
        <v>1727</v>
      </c>
      <c r="K20" s="321">
        <v>1699</v>
      </c>
      <c r="L20" s="321">
        <v>1738</v>
      </c>
      <c r="M20" s="272"/>
      <c r="N20" s="272"/>
      <c r="O20" s="272"/>
      <c r="P20" s="272"/>
      <c r="Q20" s="272"/>
      <c r="R20" s="272"/>
      <c r="S20" s="272"/>
      <c r="T20" s="272"/>
      <c r="U20" s="272"/>
      <c r="V20" s="272"/>
      <c r="W20" s="388"/>
    </row>
    <row r="21" spans="1:23" ht="15" customHeight="1" x14ac:dyDescent="0.2">
      <c r="A21" s="347" t="s">
        <v>9</v>
      </c>
      <c r="B21" s="321">
        <v>5015</v>
      </c>
      <c r="C21" s="321">
        <v>5129</v>
      </c>
      <c r="D21" s="321">
        <v>5266</v>
      </c>
      <c r="E21" s="321">
        <v>5391</v>
      </c>
      <c r="F21" s="321">
        <v>5408</v>
      </c>
      <c r="G21" s="321">
        <v>5470</v>
      </c>
      <c r="H21" s="321">
        <v>5378</v>
      </c>
      <c r="I21" s="321">
        <v>6655</v>
      </c>
      <c r="J21" s="321">
        <v>6751</v>
      </c>
      <c r="K21" s="321">
        <v>7199</v>
      </c>
      <c r="L21" s="321">
        <v>7892</v>
      </c>
      <c r="M21" s="272"/>
      <c r="N21" s="272"/>
      <c r="O21" s="272"/>
      <c r="P21" s="272"/>
      <c r="Q21" s="272"/>
      <c r="R21" s="272"/>
      <c r="S21" s="272"/>
      <c r="T21" s="272"/>
      <c r="U21" s="272"/>
      <c r="V21" s="272"/>
      <c r="W21" s="388"/>
    </row>
    <row r="22" spans="1:23" ht="15" customHeight="1" x14ac:dyDescent="0.2">
      <c r="A22" s="347" t="s">
        <v>10</v>
      </c>
      <c r="B22" s="321">
        <v>1372</v>
      </c>
      <c r="C22" s="321">
        <v>1244</v>
      </c>
      <c r="D22" s="321">
        <v>1073</v>
      </c>
      <c r="E22" s="321">
        <v>1047</v>
      </c>
      <c r="F22" s="321">
        <v>959</v>
      </c>
      <c r="G22" s="321">
        <v>928</v>
      </c>
      <c r="H22" s="321">
        <v>890</v>
      </c>
      <c r="I22" s="321">
        <v>864</v>
      </c>
      <c r="J22" s="321">
        <v>804</v>
      </c>
      <c r="K22" s="321">
        <v>833</v>
      </c>
      <c r="L22" s="321">
        <v>723</v>
      </c>
      <c r="M22" s="272"/>
      <c r="N22" s="272"/>
      <c r="O22" s="272"/>
      <c r="P22" s="272"/>
      <c r="Q22" s="272"/>
      <c r="R22" s="272"/>
      <c r="S22" s="272"/>
      <c r="T22" s="272"/>
      <c r="U22" s="272"/>
      <c r="V22" s="272"/>
      <c r="W22" s="388"/>
    </row>
    <row r="23" spans="1:23" ht="15" customHeight="1" x14ac:dyDescent="0.2">
      <c r="A23" s="347" t="s">
        <v>11</v>
      </c>
      <c r="B23" s="321">
        <v>17</v>
      </c>
      <c r="C23" s="321">
        <v>19</v>
      </c>
      <c r="D23" s="321">
        <v>19</v>
      </c>
      <c r="E23" s="321">
        <v>29</v>
      </c>
      <c r="F23" s="321">
        <v>28</v>
      </c>
      <c r="G23" s="321">
        <v>30</v>
      </c>
      <c r="H23" s="321">
        <v>30</v>
      </c>
      <c r="I23" s="321">
        <v>2</v>
      </c>
      <c r="J23" s="321">
        <v>722</v>
      </c>
      <c r="K23" s="321">
        <v>1245</v>
      </c>
      <c r="L23" s="321">
        <v>1308</v>
      </c>
      <c r="M23" s="272"/>
      <c r="N23" s="272"/>
      <c r="O23" s="272"/>
      <c r="P23" s="272"/>
      <c r="Q23" s="272"/>
      <c r="R23" s="272"/>
      <c r="S23" s="272"/>
      <c r="T23" s="272"/>
      <c r="U23" s="272"/>
      <c r="V23" s="272"/>
      <c r="W23" s="388"/>
    </row>
    <row r="24" spans="1:23" ht="15" customHeight="1" x14ac:dyDescent="0.2">
      <c r="A24" s="347" t="s">
        <v>12</v>
      </c>
      <c r="B24" s="321">
        <v>28772</v>
      </c>
      <c r="C24" s="321">
        <v>29473</v>
      </c>
      <c r="D24" s="321">
        <v>24294</v>
      </c>
      <c r="E24" s="321">
        <v>23755</v>
      </c>
      <c r="F24" s="321">
        <v>21012</v>
      </c>
      <c r="G24" s="321">
        <v>20642</v>
      </c>
      <c r="H24" s="321">
        <v>21658</v>
      </c>
      <c r="I24" s="321">
        <v>22680</v>
      </c>
      <c r="J24" s="321">
        <v>22520</v>
      </c>
      <c r="K24" s="321">
        <v>22780</v>
      </c>
      <c r="L24" s="321">
        <v>23269</v>
      </c>
      <c r="M24" s="272"/>
      <c r="N24" s="272"/>
      <c r="O24" s="272"/>
      <c r="P24" s="272"/>
      <c r="Q24" s="272"/>
      <c r="R24" s="272"/>
      <c r="S24" s="272"/>
      <c r="T24" s="272"/>
      <c r="U24" s="272"/>
      <c r="V24" s="272"/>
      <c r="W24" s="388"/>
    </row>
    <row r="25" spans="1:23" ht="15" customHeight="1" x14ac:dyDescent="0.2">
      <c r="A25" s="347" t="s">
        <v>205</v>
      </c>
      <c r="B25" s="321">
        <v>372</v>
      </c>
      <c r="C25" s="321">
        <v>385</v>
      </c>
      <c r="D25" s="321">
        <v>556</v>
      </c>
      <c r="E25" s="321">
        <v>540</v>
      </c>
      <c r="F25" s="321">
        <v>533</v>
      </c>
      <c r="G25" s="321">
        <v>432</v>
      </c>
      <c r="H25" s="321">
        <v>380</v>
      </c>
      <c r="I25" s="321">
        <v>361</v>
      </c>
      <c r="J25" s="321">
        <v>335</v>
      </c>
      <c r="K25" s="321">
        <v>351</v>
      </c>
      <c r="L25" s="321">
        <v>358</v>
      </c>
      <c r="M25" s="272"/>
      <c r="N25" s="272"/>
      <c r="O25" s="272"/>
      <c r="P25" s="272"/>
      <c r="Q25" s="272"/>
      <c r="R25" s="272"/>
      <c r="S25" s="272"/>
      <c r="T25" s="272"/>
      <c r="U25" s="272"/>
      <c r="V25" s="272"/>
      <c r="W25" s="388"/>
    </row>
    <row r="26" spans="1:23" ht="15" customHeight="1" x14ac:dyDescent="0.2">
      <c r="A26" s="347" t="s">
        <v>206</v>
      </c>
      <c r="B26" s="321">
        <v>1812</v>
      </c>
      <c r="C26" s="321">
        <v>2154</v>
      </c>
      <c r="D26" s="321">
        <v>1985</v>
      </c>
      <c r="E26" s="321">
        <v>2110</v>
      </c>
      <c r="F26" s="321">
        <v>1727</v>
      </c>
      <c r="G26" s="321">
        <v>1160</v>
      </c>
      <c r="H26" s="321">
        <v>999</v>
      </c>
      <c r="I26" s="321">
        <v>920</v>
      </c>
      <c r="J26" s="321">
        <v>722</v>
      </c>
      <c r="K26" s="321">
        <v>860</v>
      </c>
      <c r="L26" s="321">
        <v>1386</v>
      </c>
      <c r="M26" s="272"/>
      <c r="N26" s="272"/>
      <c r="O26" s="272"/>
      <c r="P26" s="272"/>
      <c r="Q26" s="272"/>
      <c r="R26" s="272"/>
      <c r="S26" s="272"/>
      <c r="T26" s="272"/>
      <c r="U26" s="272"/>
      <c r="V26" s="272"/>
      <c r="W26" s="388"/>
    </row>
    <row r="27" spans="1:23" ht="15" customHeight="1" x14ac:dyDescent="0.2">
      <c r="A27" s="347" t="s">
        <v>207</v>
      </c>
      <c r="B27" s="321">
        <v>18017</v>
      </c>
      <c r="C27" s="321">
        <v>16463</v>
      </c>
      <c r="D27" s="321">
        <v>15869</v>
      </c>
      <c r="E27" s="321">
        <v>14169</v>
      </c>
      <c r="F27" s="321">
        <v>14350</v>
      </c>
      <c r="G27" s="321">
        <v>12764</v>
      </c>
      <c r="H27" s="321">
        <v>11541</v>
      </c>
      <c r="I27" s="321">
        <v>12472</v>
      </c>
      <c r="J27" s="321">
        <v>12606</v>
      </c>
      <c r="K27" s="321">
        <v>12100</v>
      </c>
      <c r="L27" s="321">
        <v>12300</v>
      </c>
      <c r="M27" s="272"/>
      <c r="N27" s="272"/>
      <c r="O27" s="272"/>
      <c r="P27" s="272"/>
      <c r="Q27" s="272"/>
      <c r="R27" s="272"/>
      <c r="S27" s="272"/>
      <c r="T27" s="272"/>
      <c r="U27" s="272"/>
      <c r="V27" s="272"/>
      <c r="W27" s="388"/>
    </row>
    <row r="28" spans="1:23" ht="15" customHeight="1" x14ac:dyDescent="0.2">
      <c r="A28" s="347" t="s">
        <v>16</v>
      </c>
      <c r="B28" s="321">
        <v>8039</v>
      </c>
      <c r="C28" s="321">
        <v>8432</v>
      </c>
      <c r="D28" s="321">
        <v>7516</v>
      </c>
      <c r="E28" s="321">
        <v>5373</v>
      </c>
      <c r="F28" s="321">
        <v>6049</v>
      </c>
      <c r="G28" s="321">
        <v>5733</v>
      </c>
      <c r="H28" s="321">
        <v>5379</v>
      </c>
      <c r="I28" s="321">
        <v>5600</v>
      </c>
      <c r="J28" s="321">
        <v>5625</v>
      </c>
      <c r="K28" s="321">
        <v>5530</v>
      </c>
      <c r="L28" s="321">
        <v>5579</v>
      </c>
      <c r="M28" s="272"/>
      <c r="N28" s="272"/>
      <c r="O28" s="272"/>
      <c r="P28" s="272"/>
      <c r="Q28" s="272"/>
      <c r="R28" s="272"/>
      <c r="S28" s="272"/>
      <c r="T28" s="272"/>
      <c r="U28" s="272"/>
      <c r="V28" s="272"/>
      <c r="W28" s="388"/>
    </row>
    <row r="29" spans="1:23" ht="15" customHeight="1" x14ac:dyDescent="0.2">
      <c r="A29" s="347" t="s">
        <v>17</v>
      </c>
      <c r="B29" s="321">
        <v>18085</v>
      </c>
      <c r="C29" s="321">
        <v>20427</v>
      </c>
      <c r="D29" s="321">
        <v>15367</v>
      </c>
      <c r="E29" s="321">
        <v>13698</v>
      </c>
      <c r="F29" s="321">
        <v>10126</v>
      </c>
      <c r="G29" s="321">
        <v>8462</v>
      </c>
      <c r="H29" s="321">
        <v>10467</v>
      </c>
      <c r="I29" s="321">
        <v>11007</v>
      </c>
      <c r="J29" s="321">
        <v>10489</v>
      </c>
      <c r="K29" s="321">
        <v>10164</v>
      </c>
      <c r="L29" s="321">
        <v>8827</v>
      </c>
      <c r="M29" s="272"/>
      <c r="N29" s="272"/>
      <c r="O29" s="272"/>
      <c r="P29" s="272"/>
      <c r="Q29" s="272"/>
      <c r="R29" s="272"/>
      <c r="S29" s="272"/>
      <c r="T29" s="272"/>
      <c r="U29" s="272"/>
      <c r="V29" s="272"/>
      <c r="W29" s="388"/>
    </row>
    <row r="30" spans="1:23" ht="15" customHeight="1" x14ac:dyDescent="0.2">
      <c r="A30" s="347" t="s">
        <v>18</v>
      </c>
      <c r="B30" s="321">
        <v>7075</v>
      </c>
      <c r="C30" s="321">
        <v>5707</v>
      </c>
      <c r="D30" s="321">
        <v>5727</v>
      </c>
      <c r="E30" s="321">
        <v>5525</v>
      </c>
      <c r="F30" s="321">
        <v>5294</v>
      </c>
      <c r="G30" s="321">
        <v>5077</v>
      </c>
      <c r="H30" s="321">
        <v>4855</v>
      </c>
      <c r="I30" s="321">
        <v>4582</v>
      </c>
      <c r="J30" s="321">
        <v>4024</v>
      </c>
      <c r="K30" s="321">
        <v>3860</v>
      </c>
      <c r="L30" s="321">
        <v>3686</v>
      </c>
      <c r="M30" s="272"/>
      <c r="N30" s="272"/>
      <c r="O30" s="272"/>
      <c r="P30" s="272"/>
      <c r="Q30" s="272"/>
      <c r="R30" s="272"/>
      <c r="S30" s="272"/>
      <c r="T30" s="272"/>
      <c r="U30" s="272"/>
      <c r="V30" s="272"/>
      <c r="W30" s="388"/>
    </row>
    <row r="31" spans="1:23" ht="15" customHeight="1" x14ac:dyDescent="0.2">
      <c r="A31" s="347" t="s">
        <v>19</v>
      </c>
      <c r="B31" s="321">
        <v>3695</v>
      </c>
      <c r="C31" s="321">
        <v>3790</v>
      </c>
      <c r="D31" s="321">
        <v>2991</v>
      </c>
      <c r="E31" s="321">
        <v>2873</v>
      </c>
      <c r="F31" s="321">
        <v>2933</v>
      </c>
      <c r="G31" s="321">
        <v>2715</v>
      </c>
      <c r="H31" s="321">
        <v>2214</v>
      </c>
      <c r="I31" s="321">
        <v>2024</v>
      </c>
      <c r="J31" s="321">
        <v>2023</v>
      </c>
      <c r="K31" s="321">
        <v>1805</v>
      </c>
      <c r="L31" s="321">
        <v>1944</v>
      </c>
      <c r="M31" s="272"/>
      <c r="N31" s="272"/>
      <c r="O31" s="272"/>
      <c r="P31" s="272"/>
      <c r="Q31" s="272"/>
      <c r="R31" s="272"/>
      <c r="S31" s="272"/>
      <c r="T31" s="272"/>
      <c r="U31" s="272"/>
      <c r="V31" s="272"/>
      <c r="W31" s="388"/>
    </row>
    <row r="32" spans="1:23" ht="15" customHeight="1" x14ac:dyDescent="0.2">
      <c r="A32" s="347" t="s">
        <v>20</v>
      </c>
      <c r="B32" s="321">
        <v>7837</v>
      </c>
      <c r="C32" s="321">
        <v>7442</v>
      </c>
      <c r="D32" s="321">
        <v>7973</v>
      </c>
      <c r="E32" s="321">
        <v>6363</v>
      </c>
      <c r="F32" s="321">
        <v>6653</v>
      </c>
      <c r="G32" s="321">
        <v>6732</v>
      </c>
      <c r="H32" s="321">
        <v>5909</v>
      </c>
      <c r="I32" s="321">
        <v>5843</v>
      </c>
      <c r="J32" s="321">
        <v>5797</v>
      </c>
      <c r="K32" s="321">
        <v>5720</v>
      </c>
      <c r="L32" s="321">
        <v>6162</v>
      </c>
      <c r="M32" s="272"/>
      <c r="N32" s="272"/>
      <c r="O32" s="272"/>
      <c r="P32" s="272"/>
      <c r="Q32" s="272"/>
      <c r="R32" s="272"/>
      <c r="S32" s="272"/>
      <c r="T32" s="272"/>
      <c r="U32" s="272"/>
      <c r="V32" s="272"/>
      <c r="W32" s="388"/>
    </row>
    <row r="33" spans="1:24" ht="15" customHeight="1" x14ac:dyDescent="0.2">
      <c r="A33" s="347" t="s">
        <v>21</v>
      </c>
      <c r="B33" s="321">
        <v>130</v>
      </c>
      <c r="C33" s="321">
        <v>121</v>
      </c>
      <c r="D33" s="321">
        <v>95</v>
      </c>
      <c r="E33" s="321">
        <v>57</v>
      </c>
      <c r="F33" s="321">
        <v>46</v>
      </c>
      <c r="G33" s="321">
        <v>49</v>
      </c>
      <c r="H33" s="321">
        <v>50</v>
      </c>
      <c r="I33" s="321">
        <v>545</v>
      </c>
      <c r="J33" s="321">
        <v>161</v>
      </c>
      <c r="K33" s="321">
        <v>208</v>
      </c>
      <c r="L33" s="321">
        <v>1067</v>
      </c>
      <c r="M33" s="272"/>
      <c r="N33" s="272"/>
      <c r="O33" s="272"/>
      <c r="P33" s="272"/>
      <c r="Q33" s="272"/>
      <c r="R33" s="272"/>
      <c r="S33" s="272"/>
      <c r="T33" s="272"/>
      <c r="U33" s="272"/>
      <c r="V33" s="272"/>
      <c r="W33" s="388"/>
    </row>
    <row r="34" spans="1:24" ht="15" customHeight="1" x14ac:dyDescent="0.2">
      <c r="A34" s="347" t="s">
        <v>22</v>
      </c>
      <c r="B34" s="321">
        <v>2650</v>
      </c>
      <c r="C34" s="321">
        <v>2470</v>
      </c>
      <c r="D34" s="321">
        <v>2302</v>
      </c>
      <c r="E34" s="321">
        <v>2473</v>
      </c>
      <c r="F34" s="321">
        <v>2230</v>
      </c>
      <c r="G34" s="321">
        <v>2325</v>
      </c>
      <c r="H34" s="321">
        <v>2285</v>
      </c>
      <c r="I34" s="321">
        <v>2512</v>
      </c>
      <c r="J34" s="321">
        <v>3057</v>
      </c>
      <c r="K34" s="321">
        <v>3014</v>
      </c>
      <c r="L34" s="321">
        <v>2634</v>
      </c>
      <c r="M34" s="272"/>
      <c r="N34" s="272"/>
      <c r="O34" s="272"/>
      <c r="P34" s="272"/>
      <c r="Q34" s="272"/>
      <c r="R34" s="272"/>
      <c r="S34" s="272"/>
      <c r="T34" s="272"/>
      <c r="U34" s="272"/>
      <c r="V34" s="272"/>
      <c r="W34" s="388"/>
    </row>
    <row r="35" spans="1:24" ht="15" customHeight="1" x14ac:dyDescent="0.2">
      <c r="A35" s="347" t="s">
        <v>23</v>
      </c>
      <c r="B35" s="321">
        <v>12494</v>
      </c>
      <c r="C35" s="321">
        <v>12712</v>
      </c>
      <c r="D35" s="321">
        <v>12263</v>
      </c>
      <c r="E35" s="321">
        <v>11129</v>
      </c>
      <c r="F35" s="321">
        <v>9157</v>
      </c>
      <c r="G35" s="321">
        <v>8888</v>
      </c>
      <c r="H35" s="321">
        <v>8485</v>
      </c>
      <c r="I35" s="321">
        <v>8640</v>
      </c>
      <c r="J35" s="321">
        <v>8732</v>
      </c>
      <c r="K35" s="321">
        <v>8401</v>
      </c>
      <c r="L35" s="321">
        <v>7986</v>
      </c>
      <c r="M35" s="272"/>
      <c r="N35" s="272"/>
      <c r="O35" s="272"/>
      <c r="P35" s="272"/>
      <c r="Q35" s="272"/>
      <c r="R35" s="272"/>
      <c r="S35" s="272"/>
      <c r="T35" s="272"/>
      <c r="U35" s="272"/>
      <c r="V35" s="272"/>
      <c r="W35" s="388"/>
    </row>
    <row r="36" spans="1:24" ht="15" customHeight="1" x14ac:dyDescent="0.2">
      <c r="A36" s="347" t="s">
        <v>24</v>
      </c>
      <c r="B36" s="321">
        <v>21856</v>
      </c>
      <c r="C36" s="321">
        <v>22546</v>
      </c>
      <c r="D36" s="321">
        <v>19352</v>
      </c>
      <c r="E36" s="321">
        <v>17683</v>
      </c>
      <c r="F36" s="321">
        <v>17688</v>
      </c>
      <c r="G36" s="321">
        <v>17327</v>
      </c>
      <c r="H36" s="321">
        <v>16575</v>
      </c>
      <c r="I36" s="321">
        <v>17719</v>
      </c>
      <c r="J36" s="321">
        <v>16627</v>
      </c>
      <c r="K36" s="321">
        <v>16594</v>
      </c>
      <c r="L36" s="321">
        <v>15599</v>
      </c>
      <c r="M36" s="272"/>
      <c r="N36" s="272"/>
      <c r="O36" s="272"/>
      <c r="P36" s="272"/>
      <c r="Q36" s="272"/>
      <c r="R36" s="272"/>
      <c r="S36" s="272"/>
      <c r="T36" s="272"/>
      <c r="U36" s="272"/>
      <c r="V36" s="272"/>
      <c r="W36" s="388"/>
    </row>
    <row r="37" spans="1:24" ht="15" customHeight="1" x14ac:dyDescent="0.2">
      <c r="A37" s="347" t="s">
        <v>25</v>
      </c>
      <c r="B37" s="321">
        <v>13002</v>
      </c>
      <c r="C37" s="321">
        <v>13145</v>
      </c>
      <c r="D37" s="321">
        <v>12635</v>
      </c>
      <c r="E37" s="321">
        <v>12502</v>
      </c>
      <c r="F37" s="321">
        <v>12447</v>
      </c>
      <c r="G37" s="321">
        <v>11750</v>
      </c>
      <c r="H37" s="321">
        <v>11020</v>
      </c>
      <c r="I37" s="321">
        <v>11020</v>
      </c>
      <c r="J37" s="321">
        <v>11088</v>
      </c>
      <c r="K37" s="321">
        <v>11301</v>
      </c>
      <c r="L37" s="321">
        <v>11560</v>
      </c>
      <c r="M37" s="272"/>
      <c r="N37" s="272"/>
      <c r="O37" s="272"/>
      <c r="P37" s="272"/>
      <c r="Q37" s="272"/>
      <c r="R37" s="272"/>
      <c r="S37" s="272"/>
      <c r="T37" s="272"/>
      <c r="U37" s="272"/>
      <c r="V37" s="272"/>
      <c r="W37" s="388"/>
    </row>
    <row r="38" spans="1:24" ht="15" customHeight="1" x14ac:dyDescent="0.2">
      <c r="A38" s="347" t="s">
        <v>26</v>
      </c>
      <c r="B38" s="321">
        <v>7231</v>
      </c>
      <c r="C38" s="321">
        <v>7297</v>
      </c>
      <c r="D38" s="321">
        <v>7127</v>
      </c>
      <c r="E38" s="321">
        <v>6658</v>
      </c>
      <c r="F38" s="321">
        <v>6292</v>
      </c>
      <c r="G38" s="321">
        <v>6177</v>
      </c>
      <c r="H38" s="321">
        <v>5128</v>
      </c>
      <c r="I38" s="321">
        <v>5277</v>
      </c>
      <c r="J38" s="321">
        <v>5124</v>
      </c>
      <c r="K38" s="321">
        <v>4868</v>
      </c>
      <c r="L38" s="321">
        <v>4186</v>
      </c>
      <c r="M38" s="272"/>
      <c r="N38" s="272"/>
      <c r="O38" s="272"/>
      <c r="P38" s="272"/>
      <c r="Q38" s="272"/>
      <c r="R38" s="272"/>
      <c r="S38" s="272"/>
      <c r="T38" s="272"/>
      <c r="U38" s="272"/>
      <c r="V38" s="272"/>
      <c r="W38" s="388"/>
    </row>
    <row r="39" spans="1:24" ht="15" customHeight="1" x14ac:dyDescent="0.2">
      <c r="A39" s="347" t="s">
        <v>27</v>
      </c>
      <c r="B39" s="321">
        <v>15546</v>
      </c>
      <c r="C39" s="321">
        <v>14776</v>
      </c>
      <c r="D39" s="321">
        <v>14283</v>
      </c>
      <c r="E39" s="321">
        <v>11294</v>
      </c>
      <c r="F39" s="321">
        <v>10163</v>
      </c>
      <c r="G39" s="321">
        <v>10306</v>
      </c>
      <c r="H39" s="321">
        <v>10248</v>
      </c>
      <c r="I39" s="321">
        <v>10305</v>
      </c>
      <c r="J39" s="321">
        <v>10485</v>
      </c>
      <c r="K39" s="321">
        <v>10923</v>
      </c>
      <c r="L39" s="321">
        <v>10370</v>
      </c>
      <c r="M39" s="272"/>
      <c r="N39" s="272"/>
      <c r="O39" s="272"/>
      <c r="P39" s="272"/>
      <c r="Q39" s="272"/>
      <c r="R39" s="272"/>
      <c r="S39" s="272"/>
      <c r="T39" s="272"/>
      <c r="U39" s="272"/>
      <c r="V39" s="272"/>
      <c r="W39" s="388"/>
    </row>
    <row r="40" spans="1:24" ht="15" customHeight="1" x14ac:dyDescent="0.2">
      <c r="A40" s="347" t="s">
        <v>28</v>
      </c>
      <c r="B40" s="321">
        <v>58</v>
      </c>
      <c r="C40" s="321">
        <v>63</v>
      </c>
      <c r="D40" s="321">
        <v>59</v>
      </c>
      <c r="E40" s="321">
        <v>50</v>
      </c>
      <c r="F40" s="321">
        <v>58</v>
      </c>
      <c r="G40" s="321">
        <v>60</v>
      </c>
      <c r="H40" s="321">
        <v>74</v>
      </c>
      <c r="I40" s="321">
        <v>86</v>
      </c>
      <c r="J40" s="321">
        <v>107</v>
      </c>
      <c r="K40" s="321">
        <v>166</v>
      </c>
      <c r="L40" s="321">
        <v>132</v>
      </c>
      <c r="M40" s="272"/>
      <c r="N40" s="272"/>
      <c r="O40" s="272"/>
      <c r="P40" s="272"/>
      <c r="Q40" s="272"/>
      <c r="R40" s="272"/>
      <c r="S40" s="272"/>
      <c r="T40" s="272"/>
      <c r="U40" s="272"/>
      <c r="V40" s="272"/>
      <c r="W40" s="388"/>
    </row>
    <row r="41" spans="1:24" ht="15" customHeight="1" x14ac:dyDescent="0.2">
      <c r="A41" s="347" t="s">
        <v>29</v>
      </c>
      <c r="B41" s="321">
        <v>21659</v>
      </c>
      <c r="C41" s="321">
        <v>21644</v>
      </c>
      <c r="D41" s="321">
        <v>18942</v>
      </c>
      <c r="E41" s="321">
        <v>17481</v>
      </c>
      <c r="F41" s="321">
        <v>15814</v>
      </c>
      <c r="G41" s="321">
        <v>16148</v>
      </c>
      <c r="H41" s="321">
        <v>15408</v>
      </c>
      <c r="I41" s="321">
        <v>15166</v>
      </c>
      <c r="J41" s="321">
        <v>15136</v>
      </c>
      <c r="K41" s="321">
        <v>14828</v>
      </c>
      <c r="L41" s="321">
        <v>14963</v>
      </c>
      <c r="M41" s="272"/>
      <c r="N41" s="272"/>
      <c r="O41" s="272"/>
      <c r="P41" s="272"/>
      <c r="Q41" s="272"/>
      <c r="R41" s="272"/>
      <c r="S41" s="272"/>
      <c r="T41" s="272"/>
      <c r="U41" s="272"/>
      <c r="V41" s="272"/>
      <c r="W41" s="388"/>
    </row>
    <row r="42" spans="1:24" ht="15" customHeight="1" x14ac:dyDescent="0.2">
      <c r="A42" s="347" t="s">
        <v>30</v>
      </c>
      <c r="B42" s="321">
        <v>43030</v>
      </c>
      <c r="C42" s="321">
        <v>43494</v>
      </c>
      <c r="D42" s="321">
        <v>42052</v>
      </c>
      <c r="E42" s="321">
        <v>35778</v>
      </c>
      <c r="F42" s="321">
        <v>31190</v>
      </c>
      <c r="G42" s="321">
        <v>29922</v>
      </c>
      <c r="H42" s="321">
        <v>27607</v>
      </c>
      <c r="I42" s="321">
        <v>27175</v>
      </c>
      <c r="J42" s="321">
        <v>27056</v>
      </c>
      <c r="K42" s="321">
        <v>24471</v>
      </c>
      <c r="L42" s="321">
        <v>24595</v>
      </c>
      <c r="M42" s="272"/>
      <c r="N42" s="272"/>
      <c r="O42" s="272"/>
      <c r="P42" s="272"/>
      <c r="Q42" s="272"/>
      <c r="R42" s="272"/>
      <c r="S42" s="272"/>
      <c r="T42" s="272"/>
      <c r="U42" s="272"/>
      <c r="V42" s="272"/>
      <c r="W42" s="388"/>
    </row>
    <row r="43" spans="1:24" ht="15" customHeight="1" x14ac:dyDescent="0.2">
      <c r="A43" s="347" t="s">
        <v>31</v>
      </c>
      <c r="B43" s="321">
        <v>9017</v>
      </c>
      <c r="C43" s="321">
        <v>8139</v>
      </c>
      <c r="D43" s="321">
        <v>7328</v>
      </c>
      <c r="E43" s="321">
        <v>6579</v>
      </c>
      <c r="F43" s="321">
        <v>5895</v>
      </c>
      <c r="G43" s="321">
        <v>4949</v>
      </c>
      <c r="H43" s="321">
        <v>3986</v>
      </c>
      <c r="I43" s="321">
        <v>3276</v>
      </c>
      <c r="J43" s="321">
        <v>2507</v>
      </c>
      <c r="K43" s="321">
        <v>1844</v>
      </c>
      <c r="L43" s="321">
        <v>1348</v>
      </c>
      <c r="M43" s="272"/>
      <c r="N43" s="272"/>
      <c r="O43" s="272"/>
      <c r="P43" s="272"/>
      <c r="Q43" s="272"/>
      <c r="R43" s="272"/>
      <c r="S43" s="272"/>
      <c r="T43" s="272"/>
      <c r="U43" s="272"/>
      <c r="V43" s="272"/>
      <c r="W43" s="388"/>
    </row>
    <row r="44" spans="1:24" ht="15" customHeight="1" thickBot="1" x14ac:dyDescent="0.25">
      <c r="A44" s="352" t="s">
        <v>32</v>
      </c>
      <c r="B44" s="323">
        <v>878</v>
      </c>
      <c r="C44" s="323">
        <v>870</v>
      </c>
      <c r="D44" s="323">
        <v>880</v>
      </c>
      <c r="E44" s="323">
        <v>830</v>
      </c>
      <c r="F44" s="323">
        <v>846</v>
      </c>
      <c r="G44" s="323">
        <v>843</v>
      </c>
      <c r="H44" s="323">
        <v>857</v>
      </c>
      <c r="I44" s="323">
        <v>1053</v>
      </c>
      <c r="J44" s="323">
        <v>1036</v>
      </c>
      <c r="K44" s="323">
        <v>1171</v>
      </c>
      <c r="L44" s="323">
        <v>1170</v>
      </c>
      <c r="M44" s="272"/>
      <c r="N44" s="272"/>
      <c r="O44" s="272"/>
      <c r="P44" s="272"/>
      <c r="Q44" s="272"/>
      <c r="R44" s="272"/>
      <c r="S44" s="272"/>
      <c r="T44" s="272"/>
      <c r="U44" s="272"/>
      <c r="V44" s="272"/>
      <c r="W44" s="388"/>
    </row>
    <row r="45" spans="1:24" s="393" customFormat="1" ht="15" customHeight="1" x14ac:dyDescent="0.2">
      <c r="A45" s="356" t="s">
        <v>494</v>
      </c>
      <c r="B45" s="357"/>
      <c r="C45" s="357"/>
      <c r="D45" s="357"/>
      <c r="E45" s="357"/>
      <c r="F45" s="357"/>
      <c r="G45" s="330"/>
      <c r="H45" s="330"/>
      <c r="I45" s="330"/>
      <c r="J45" s="359"/>
      <c r="K45" s="359"/>
      <c r="L45" s="359"/>
      <c r="M45" s="272"/>
      <c r="N45" s="272"/>
      <c r="O45" s="272"/>
      <c r="P45" s="272"/>
      <c r="Q45" s="272"/>
      <c r="R45" s="272"/>
      <c r="S45" s="272"/>
      <c r="T45" s="272"/>
      <c r="U45" s="272"/>
      <c r="V45" s="272"/>
      <c r="W45" s="394"/>
      <c r="X45" s="394"/>
    </row>
    <row r="46" spans="1:24" ht="15" customHeight="1" x14ac:dyDescent="0.2">
      <c r="A46" s="311" t="s">
        <v>521</v>
      </c>
      <c r="B46" s="311"/>
      <c r="C46" s="311"/>
      <c r="D46" s="311"/>
      <c r="E46" s="311"/>
      <c r="F46" s="311"/>
      <c r="G46" s="262"/>
      <c r="H46" s="262"/>
      <c r="I46" s="262"/>
      <c r="J46" s="262"/>
      <c r="K46" s="262"/>
      <c r="L46" s="262"/>
      <c r="M46" s="25"/>
      <c r="N46" s="25"/>
      <c r="O46" s="25"/>
      <c r="P46" s="25"/>
      <c r="Q46" s="25"/>
    </row>
    <row r="47" spans="1:24" ht="15" customHeight="1" x14ac:dyDescent="0.2">
      <c r="A47" s="311" t="s">
        <v>186</v>
      </c>
      <c r="B47" s="311"/>
      <c r="C47" s="311"/>
      <c r="D47" s="311"/>
      <c r="E47" s="311"/>
      <c r="F47" s="311"/>
      <c r="G47" s="262"/>
      <c r="H47" s="262"/>
      <c r="I47" s="262"/>
      <c r="J47" s="262"/>
      <c r="K47" s="262"/>
      <c r="L47" s="262"/>
      <c r="M47" s="25"/>
      <c r="N47" s="25"/>
      <c r="O47" s="25"/>
      <c r="P47" s="25"/>
      <c r="Q47" s="25"/>
    </row>
    <row r="48" spans="1:24" ht="18.75" x14ac:dyDescent="0.2">
      <c r="A48" s="359"/>
      <c r="B48" s="359"/>
      <c r="C48" s="359"/>
      <c r="D48" s="359"/>
      <c r="E48" s="359"/>
      <c r="F48" s="359"/>
      <c r="G48" s="359"/>
      <c r="H48" s="359"/>
      <c r="I48" s="359"/>
      <c r="J48" s="359"/>
      <c r="K48" s="262"/>
      <c r="L48" s="262"/>
      <c r="M48" s="394"/>
      <c r="N48" s="394"/>
      <c r="O48" s="394"/>
      <c r="P48" s="394"/>
      <c r="Q48" s="394"/>
      <c r="R48" s="394"/>
      <c r="S48" s="394"/>
      <c r="T48" s="394"/>
      <c r="U48" s="394"/>
    </row>
    <row r="49" spans="1:21" ht="18.75" x14ac:dyDescent="0.2">
      <c r="A49" s="262"/>
      <c r="B49" s="359"/>
      <c r="C49" s="359"/>
      <c r="D49" s="359"/>
      <c r="E49" s="359"/>
      <c r="F49" s="359"/>
      <c r="G49" s="359"/>
      <c r="H49" s="359"/>
      <c r="I49" s="359"/>
      <c r="J49" s="359"/>
      <c r="K49" s="262"/>
      <c r="L49" s="262"/>
      <c r="M49" s="394"/>
      <c r="N49" s="394"/>
      <c r="O49" s="394"/>
      <c r="P49" s="394"/>
      <c r="Q49" s="394"/>
      <c r="R49" s="394"/>
      <c r="S49" s="394"/>
      <c r="T49" s="394"/>
      <c r="U49" s="394"/>
    </row>
    <row r="50" spans="1:21" ht="18.75" x14ac:dyDescent="0.2">
      <c r="A50" s="262"/>
      <c r="B50" s="359"/>
      <c r="C50" s="359"/>
      <c r="D50" s="359"/>
      <c r="E50" s="359"/>
      <c r="F50" s="359"/>
      <c r="G50" s="359"/>
      <c r="H50" s="359"/>
      <c r="I50" s="359"/>
      <c r="J50" s="359"/>
      <c r="K50" s="262"/>
      <c r="L50" s="262"/>
      <c r="M50" s="394"/>
      <c r="N50" s="394"/>
      <c r="O50" s="394"/>
      <c r="P50" s="394"/>
      <c r="Q50" s="394"/>
      <c r="R50" s="394"/>
      <c r="S50" s="394"/>
      <c r="T50" s="394"/>
      <c r="U50" s="394"/>
    </row>
    <row r="51" spans="1:21" ht="18.75" x14ac:dyDescent="0.2">
      <c r="A51" s="262"/>
      <c r="B51" s="359"/>
      <c r="C51" s="359"/>
      <c r="D51" s="359"/>
      <c r="E51" s="359"/>
      <c r="F51" s="359"/>
      <c r="G51" s="359"/>
      <c r="H51" s="359"/>
      <c r="I51" s="359"/>
      <c r="J51" s="359"/>
      <c r="K51" s="262"/>
      <c r="L51" s="262"/>
      <c r="M51" s="394"/>
      <c r="N51" s="394"/>
      <c r="O51" s="394"/>
      <c r="P51" s="394"/>
      <c r="Q51" s="394"/>
      <c r="R51" s="394"/>
      <c r="S51" s="394"/>
      <c r="T51" s="394"/>
      <c r="U51" s="394"/>
    </row>
    <row r="52" spans="1:21" ht="18.75" x14ac:dyDescent="0.2">
      <c r="A52" s="262"/>
      <c r="B52" s="359"/>
      <c r="C52" s="359"/>
      <c r="D52" s="359"/>
      <c r="E52" s="359"/>
      <c r="F52" s="359"/>
      <c r="G52" s="359"/>
      <c r="H52" s="359"/>
      <c r="I52" s="359"/>
      <c r="J52" s="359"/>
      <c r="K52" s="262"/>
      <c r="L52" s="262"/>
      <c r="M52" s="394"/>
      <c r="N52" s="394"/>
      <c r="O52" s="394"/>
      <c r="P52" s="394"/>
      <c r="Q52" s="394"/>
      <c r="R52" s="394"/>
      <c r="S52" s="394"/>
      <c r="T52" s="394"/>
      <c r="U52" s="394"/>
    </row>
    <row r="53" spans="1:21" ht="18.75" x14ac:dyDescent="0.2">
      <c r="A53" s="359"/>
      <c r="B53" s="359"/>
      <c r="C53" s="359"/>
      <c r="D53" s="359"/>
      <c r="E53" s="359"/>
      <c r="F53" s="359"/>
      <c r="G53" s="359"/>
      <c r="H53" s="359"/>
      <c r="I53" s="359"/>
      <c r="J53" s="359"/>
      <c r="K53" s="262"/>
      <c r="L53" s="262"/>
      <c r="M53" s="394"/>
      <c r="N53" s="394"/>
      <c r="O53" s="394"/>
      <c r="P53" s="394"/>
      <c r="Q53" s="394"/>
      <c r="R53" s="394"/>
      <c r="S53" s="394"/>
      <c r="T53" s="394"/>
      <c r="U53" s="394"/>
    </row>
    <row r="54" spans="1:21" ht="18.75" x14ac:dyDescent="0.2">
      <c r="A54" s="359"/>
      <c r="B54" s="359"/>
      <c r="C54" s="359"/>
      <c r="D54" s="359"/>
      <c r="E54" s="359"/>
      <c r="F54" s="359"/>
      <c r="G54" s="359"/>
      <c r="H54" s="359"/>
      <c r="I54" s="359"/>
      <c r="J54" s="359"/>
      <c r="K54" s="262"/>
      <c r="L54" s="262"/>
      <c r="M54" s="394"/>
      <c r="N54" s="394"/>
      <c r="O54" s="394"/>
      <c r="P54" s="394"/>
      <c r="Q54" s="394"/>
      <c r="R54" s="394"/>
      <c r="S54" s="394"/>
      <c r="T54" s="394"/>
      <c r="U54" s="394"/>
    </row>
    <row r="55" spans="1:21" ht="18.75" x14ac:dyDescent="0.2">
      <c r="A55" s="359"/>
      <c r="B55" s="359"/>
      <c r="C55" s="359"/>
      <c r="D55" s="359"/>
      <c r="E55" s="359"/>
      <c r="F55" s="359"/>
      <c r="G55" s="359"/>
      <c r="H55" s="359"/>
      <c r="I55" s="359"/>
      <c r="J55" s="359"/>
      <c r="K55" s="262"/>
      <c r="L55" s="262"/>
      <c r="M55" s="394"/>
      <c r="N55" s="394"/>
      <c r="O55" s="394"/>
      <c r="P55" s="394"/>
      <c r="Q55" s="394"/>
      <c r="R55" s="394"/>
      <c r="S55" s="394"/>
      <c r="T55" s="394"/>
      <c r="U55" s="394"/>
    </row>
    <row r="56" spans="1:21" ht="18.75" x14ac:dyDescent="0.2">
      <c r="A56" s="359"/>
      <c r="B56" s="359"/>
      <c r="C56" s="359"/>
      <c r="D56" s="359"/>
      <c r="E56" s="359"/>
      <c r="F56" s="359"/>
      <c r="G56" s="359"/>
      <c r="H56" s="359"/>
      <c r="I56" s="359"/>
      <c r="J56" s="359"/>
      <c r="K56" s="262"/>
      <c r="L56" s="262"/>
      <c r="M56" s="394"/>
      <c r="N56" s="394"/>
      <c r="O56" s="394"/>
      <c r="P56" s="394"/>
      <c r="Q56" s="394"/>
      <c r="R56" s="394"/>
      <c r="S56" s="394"/>
      <c r="T56" s="394"/>
      <c r="U56" s="394"/>
    </row>
    <row r="57" spans="1:21" ht="15.75" x14ac:dyDescent="0.2">
      <c r="A57" s="394"/>
      <c r="B57" s="394"/>
      <c r="C57" s="394"/>
      <c r="D57" s="394"/>
      <c r="E57" s="394"/>
      <c r="F57" s="394"/>
      <c r="G57" s="394"/>
      <c r="H57" s="394"/>
      <c r="I57" s="394"/>
      <c r="J57" s="394"/>
      <c r="K57" s="394"/>
      <c r="L57" s="394"/>
      <c r="M57" s="394"/>
      <c r="N57" s="394"/>
      <c r="O57" s="394"/>
      <c r="P57" s="394"/>
      <c r="Q57" s="394"/>
      <c r="R57" s="394"/>
      <c r="S57" s="394"/>
      <c r="T57" s="394"/>
      <c r="U57" s="394"/>
    </row>
    <row r="58" spans="1:21" ht="15.75" x14ac:dyDescent="0.2">
      <c r="A58" s="394"/>
      <c r="B58" s="394"/>
      <c r="C58" s="394"/>
      <c r="D58" s="394"/>
      <c r="E58" s="394"/>
      <c r="F58" s="394"/>
      <c r="G58" s="394"/>
      <c r="H58" s="394"/>
      <c r="I58" s="394"/>
      <c r="J58" s="394"/>
      <c r="K58" s="394"/>
      <c r="L58" s="394"/>
      <c r="M58" s="394"/>
      <c r="N58" s="394"/>
      <c r="O58" s="394"/>
      <c r="P58" s="394"/>
      <c r="Q58" s="394"/>
      <c r="R58" s="394"/>
      <c r="S58" s="394"/>
      <c r="T58" s="394"/>
      <c r="U58" s="394"/>
    </row>
    <row r="59" spans="1:21" ht="15.75" x14ac:dyDescent="0.2">
      <c r="A59" s="394"/>
      <c r="B59" s="394"/>
      <c r="C59" s="394"/>
      <c r="D59" s="394"/>
      <c r="E59" s="394"/>
      <c r="F59" s="394"/>
      <c r="G59" s="394"/>
      <c r="H59" s="394"/>
      <c r="I59" s="394"/>
      <c r="J59" s="394"/>
      <c r="K59" s="394"/>
      <c r="L59" s="394"/>
      <c r="M59" s="394"/>
      <c r="N59" s="394"/>
      <c r="O59" s="394"/>
      <c r="P59" s="394"/>
      <c r="Q59" s="394"/>
      <c r="R59" s="394"/>
      <c r="S59" s="394"/>
      <c r="T59" s="394"/>
      <c r="U59" s="394"/>
    </row>
    <row r="60" spans="1:21" ht="15.75" x14ac:dyDescent="0.2">
      <c r="A60" s="394"/>
      <c r="B60" s="394"/>
      <c r="C60" s="394"/>
      <c r="D60" s="394"/>
      <c r="E60" s="394"/>
      <c r="F60" s="394"/>
      <c r="G60" s="394"/>
      <c r="H60" s="394"/>
      <c r="I60" s="394"/>
      <c r="J60" s="394"/>
      <c r="K60" s="394"/>
      <c r="L60" s="394"/>
      <c r="M60" s="394"/>
      <c r="N60" s="394"/>
      <c r="O60" s="394"/>
      <c r="P60" s="394"/>
      <c r="Q60" s="394"/>
      <c r="R60" s="394"/>
      <c r="S60" s="394"/>
      <c r="T60" s="394"/>
      <c r="U60" s="394"/>
    </row>
    <row r="61" spans="1:21" ht="15.75" x14ac:dyDescent="0.2">
      <c r="A61" s="394"/>
      <c r="B61" s="394"/>
      <c r="C61" s="394"/>
      <c r="D61" s="394"/>
      <c r="E61" s="394"/>
      <c r="F61" s="394"/>
      <c r="G61" s="394"/>
      <c r="H61" s="394"/>
      <c r="I61" s="394"/>
      <c r="J61" s="394"/>
      <c r="K61" s="394"/>
      <c r="L61" s="394"/>
      <c r="M61" s="394"/>
      <c r="N61" s="394"/>
      <c r="O61" s="394"/>
      <c r="P61" s="394"/>
      <c r="Q61" s="394"/>
      <c r="R61" s="394"/>
      <c r="S61" s="394"/>
      <c r="T61" s="394"/>
      <c r="U61" s="394"/>
    </row>
    <row r="62" spans="1:21" ht="15.75" x14ac:dyDescent="0.2">
      <c r="A62" s="394"/>
      <c r="B62" s="394"/>
      <c r="C62" s="394"/>
      <c r="D62" s="394"/>
      <c r="E62" s="394"/>
      <c r="F62" s="394"/>
      <c r="G62" s="394"/>
      <c r="H62" s="394"/>
      <c r="I62" s="394"/>
      <c r="J62" s="394"/>
      <c r="K62" s="394"/>
      <c r="L62" s="394"/>
      <c r="M62" s="394"/>
      <c r="N62" s="394"/>
      <c r="O62" s="394"/>
      <c r="P62" s="394"/>
      <c r="Q62" s="394"/>
      <c r="R62" s="394"/>
      <c r="S62" s="394"/>
      <c r="T62" s="394"/>
      <c r="U62" s="394"/>
    </row>
    <row r="63" spans="1:21" ht="15.75" x14ac:dyDescent="0.2">
      <c r="A63" s="394"/>
      <c r="B63" s="394"/>
      <c r="C63" s="394"/>
      <c r="D63" s="394"/>
      <c r="E63" s="394"/>
      <c r="F63" s="394"/>
      <c r="G63" s="394"/>
      <c r="H63" s="394"/>
      <c r="I63" s="394"/>
      <c r="J63" s="394"/>
      <c r="K63" s="394"/>
      <c r="L63" s="394"/>
      <c r="M63" s="394"/>
      <c r="N63" s="394"/>
      <c r="O63" s="394"/>
      <c r="P63" s="394"/>
      <c r="Q63" s="394"/>
      <c r="R63" s="394"/>
      <c r="S63" s="394"/>
      <c r="T63" s="394"/>
      <c r="U63" s="394"/>
    </row>
    <row r="64" spans="1:21" ht="15.75" x14ac:dyDescent="0.2">
      <c r="A64" s="394"/>
      <c r="B64" s="394"/>
      <c r="C64" s="394"/>
      <c r="D64" s="394"/>
      <c r="E64" s="394"/>
      <c r="F64" s="394"/>
      <c r="G64" s="394"/>
      <c r="H64" s="394"/>
      <c r="I64" s="394"/>
      <c r="J64" s="394"/>
      <c r="K64" s="394"/>
      <c r="L64" s="394"/>
      <c r="M64" s="394"/>
      <c r="N64" s="394"/>
      <c r="O64" s="394"/>
      <c r="P64" s="394"/>
      <c r="Q64" s="394"/>
      <c r="R64" s="394"/>
      <c r="S64" s="394"/>
      <c r="T64" s="394"/>
      <c r="U64" s="394"/>
    </row>
    <row r="65" spans="1:21" ht="15.75" x14ac:dyDescent="0.2">
      <c r="A65" s="394"/>
      <c r="B65" s="394"/>
      <c r="C65" s="394"/>
      <c r="D65" s="394"/>
      <c r="E65" s="394"/>
      <c r="F65" s="394"/>
      <c r="G65" s="394"/>
      <c r="H65" s="394"/>
      <c r="I65" s="394"/>
      <c r="J65" s="394"/>
      <c r="K65" s="394"/>
      <c r="L65" s="394"/>
      <c r="M65" s="394"/>
      <c r="N65" s="394"/>
      <c r="O65" s="394"/>
      <c r="P65" s="394"/>
      <c r="Q65" s="394"/>
      <c r="R65" s="394"/>
      <c r="S65" s="394"/>
      <c r="T65" s="394"/>
      <c r="U65" s="394"/>
    </row>
    <row r="66" spans="1:21" ht="15.75" x14ac:dyDescent="0.2">
      <c r="A66" s="394"/>
      <c r="B66" s="394"/>
      <c r="C66" s="394"/>
      <c r="D66" s="394"/>
      <c r="E66" s="394"/>
      <c r="F66" s="394"/>
      <c r="G66" s="394"/>
      <c r="H66" s="394"/>
      <c r="I66" s="394"/>
      <c r="J66" s="394"/>
      <c r="K66" s="394"/>
      <c r="L66" s="394"/>
      <c r="M66" s="394"/>
      <c r="N66" s="394"/>
      <c r="O66" s="394"/>
      <c r="P66" s="394"/>
      <c r="Q66" s="394"/>
      <c r="R66" s="394"/>
      <c r="S66" s="394"/>
      <c r="T66" s="394"/>
      <c r="U66" s="394"/>
    </row>
    <row r="67" spans="1:21" ht="15.75" x14ac:dyDescent="0.2">
      <c r="A67" s="394"/>
      <c r="B67" s="394"/>
      <c r="C67" s="394"/>
      <c r="D67" s="394"/>
      <c r="E67" s="394"/>
      <c r="F67" s="394"/>
      <c r="G67" s="394"/>
      <c r="H67" s="394"/>
      <c r="I67" s="394"/>
      <c r="J67" s="394"/>
      <c r="K67" s="394"/>
      <c r="L67" s="394"/>
      <c r="M67" s="394"/>
      <c r="N67" s="394"/>
      <c r="O67" s="394"/>
      <c r="P67" s="394"/>
      <c r="Q67" s="394"/>
      <c r="R67" s="394"/>
      <c r="S67" s="394"/>
      <c r="T67" s="394"/>
      <c r="U67" s="394"/>
    </row>
    <row r="68" spans="1:21" ht="15.75" x14ac:dyDescent="0.2">
      <c r="A68" s="394"/>
      <c r="B68" s="394"/>
      <c r="C68" s="394"/>
      <c r="D68" s="394"/>
      <c r="E68" s="394"/>
      <c r="F68" s="394"/>
      <c r="G68" s="394"/>
      <c r="H68" s="394"/>
      <c r="I68" s="394"/>
      <c r="J68" s="394"/>
      <c r="K68" s="394"/>
      <c r="L68" s="394"/>
      <c r="M68" s="394"/>
      <c r="N68" s="394"/>
      <c r="O68" s="394"/>
      <c r="P68" s="394"/>
      <c r="Q68" s="394"/>
      <c r="R68" s="394"/>
      <c r="S68" s="394"/>
      <c r="T68" s="394"/>
      <c r="U68" s="394"/>
    </row>
    <row r="69" spans="1:21" ht="15.75" x14ac:dyDescent="0.2">
      <c r="A69" s="394"/>
      <c r="B69" s="394"/>
      <c r="C69" s="394"/>
      <c r="D69" s="394"/>
      <c r="E69" s="394"/>
      <c r="F69" s="394"/>
      <c r="G69" s="394"/>
      <c r="H69" s="394"/>
      <c r="I69" s="394"/>
      <c r="J69" s="394"/>
      <c r="K69" s="394"/>
      <c r="L69" s="394"/>
      <c r="M69" s="394"/>
      <c r="N69" s="394"/>
      <c r="O69" s="394"/>
      <c r="P69" s="394"/>
      <c r="Q69" s="394"/>
      <c r="R69" s="394"/>
      <c r="S69" s="394"/>
      <c r="T69" s="394"/>
      <c r="U69" s="394"/>
    </row>
    <row r="70" spans="1:21" ht="15.75" x14ac:dyDescent="0.2">
      <c r="A70" s="394"/>
      <c r="B70" s="394"/>
      <c r="C70" s="394"/>
      <c r="D70" s="394"/>
      <c r="E70" s="394"/>
      <c r="F70" s="394"/>
      <c r="G70" s="394"/>
      <c r="H70" s="394"/>
      <c r="I70" s="394"/>
      <c r="J70" s="394"/>
      <c r="K70" s="394"/>
      <c r="L70" s="394"/>
      <c r="M70" s="394"/>
      <c r="N70" s="394"/>
      <c r="O70" s="394"/>
      <c r="P70" s="394"/>
      <c r="Q70" s="394"/>
      <c r="R70" s="394"/>
      <c r="S70" s="394"/>
      <c r="T70" s="394"/>
      <c r="U70" s="394"/>
    </row>
    <row r="71" spans="1:21" ht="15.75" x14ac:dyDescent="0.2">
      <c r="A71" s="394"/>
      <c r="B71" s="394"/>
      <c r="C71" s="394"/>
      <c r="D71" s="394"/>
      <c r="E71" s="394"/>
      <c r="F71" s="394"/>
      <c r="G71" s="394"/>
      <c r="H71" s="394"/>
      <c r="I71" s="394"/>
      <c r="J71" s="394"/>
      <c r="K71" s="394"/>
      <c r="L71" s="394"/>
      <c r="M71" s="394"/>
      <c r="N71" s="394"/>
      <c r="O71" s="394"/>
      <c r="P71" s="394"/>
      <c r="Q71" s="394"/>
      <c r="R71" s="394"/>
      <c r="S71" s="394"/>
      <c r="T71" s="394"/>
      <c r="U71" s="394"/>
    </row>
    <row r="72" spans="1:21" ht="15.75" x14ac:dyDescent="0.2">
      <c r="A72" s="394"/>
      <c r="B72" s="394"/>
      <c r="C72" s="394"/>
      <c r="D72" s="394"/>
      <c r="E72" s="394"/>
      <c r="F72" s="394"/>
      <c r="G72" s="394"/>
      <c r="H72" s="394"/>
      <c r="I72" s="394"/>
      <c r="J72" s="394"/>
      <c r="K72" s="394"/>
      <c r="L72" s="394"/>
      <c r="M72" s="394"/>
      <c r="N72" s="394"/>
      <c r="O72" s="394"/>
      <c r="P72" s="394"/>
      <c r="Q72" s="394"/>
      <c r="R72" s="394"/>
      <c r="S72" s="394"/>
      <c r="T72" s="394"/>
      <c r="U72" s="394"/>
    </row>
    <row r="73" spans="1:21" ht="15.75" x14ac:dyDescent="0.2">
      <c r="A73" s="394"/>
      <c r="B73" s="394"/>
      <c r="C73" s="394"/>
      <c r="D73" s="394"/>
      <c r="E73" s="394"/>
      <c r="F73" s="394"/>
      <c r="G73" s="394"/>
      <c r="H73" s="394"/>
      <c r="I73" s="394"/>
      <c r="J73" s="394"/>
      <c r="K73" s="394"/>
      <c r="L73" s="394"/>
      <c r="M73" s="394"/>
      <c r="N73" s="394"/>
      <c r="O73" s="394"/>
      <c r="P73" s="394"/>
      <c r="Q73" s="394"/>
      <c r="R73" s="394"/>
      <c r="S73" s="394"/>
      <c r="T73" s="394"/>
      <c r="U73" s="394"/>
    </row>
    <row r="74" spans="1:21" ht="15.75" x14ac:dyDescent="0.2">
      <c r="A74" s="394"/>
      <c r="B74" s="394"/>
      <c r="C74" s="394"/>
      <c r="D74" s="394"/>
      <c r="E74" s="394"/>
      <c r="F74" s="394"/>
      <c r="G74" s="394"/>
      <c r="H74" s="394"/>
      <c r="I74" s="394"/>
      <c r="J74" s="394"/>
      <c r="K74" s="394"/>
      <c r="L74" s="394"/>
      <c r="M74" s="394"/>
      <c r="N74" s="394"/>
      <c r="O74" s="394"/>
      <c r="P74" s="394"/>
      <c r="Q74" s="394"/>
      <c r="R74" s="394"/>
      <c r="S74" s="394"/>
      <c r="T74" s="394"/>
      <c r="U74" s="394"/>
    </row>
    <row r="75" spans="1:21" ht="15.75" x14ac:dyDescent="0.2">
      <c r="A75" s="394"/>
      <c r="B75" s="394"/>
      <c r="C75" s="394"/>
      <c r="D75" s="394"/>
      <c r="E75" s="394"/>
      <c r="F75" s="394"/>
      <c r="G75" s="394"/>
      <c r="H75" s="394"/>
      <c r="I75" s="394"/>
      <c r="J75" s="394"/>
      <c r="K75" s="394"/>
      <c r="L75" s="394"/>
      <c r="M75" s="394"/>
      <c r="N75" s="394"/>
      <c r="O75" s="394"/>
      <c r="P75" s="394"/>
      <c r="Q75" s="394"/>
      <c r="R75" s="394"/>
      <c r="S75" s="394"/>
      <c r="T75" s="394"/>
      <c r="U75" s="394"/>
    </row>
    <row r="76" spans="1:21" ht="15.75" x14ac:dyDescent="0.2">
      <c r="A76" s="394"/>
      <c r="B76" s="394"/>
      <c r="C76" s="394"/>
      <c r="D76" s="394"/>
      <c r="E76" s="394"/>
      <c r="F76" s="394"/>
      <c r="G76" s="394"/>
      <c r="H76" s="394"/>
      <c r="I76" s="394"/>
      <c r="J76" s="394"/>
      <c r="K76" s="394"/>
      <c r="L76" s="394"/>
      <c r="M76" s="394"/>
      <c r="N76" s="394"/>
      <c r="O76" s="394"/>
      <c r="P76" s="394"/>
      <c r="Q76" s="394"/>
      <c r="R76" s="394"/>
      <c r="S76" s="394"/>
      <c r="T76" s="394"/>
      <c r="U76" s="394"/>
    </row>
    <row r="77" spans="1:21" ht="15.75" x14ac:dyDescent="0.2">
      <c r="A77" s="394"/>
      <c r="B77" s="394"/>
      <c r="C77" s="394"/>
      <c r="D77" s="394"/>
      <c r="E77" s="394"/>
      <c r="F77" s="394"/>
      <c r="G77" s="394"/>
      <c r="H77" s="394"/>
      <c r="I77" s="394"/>
      <c r="J77" s="394"/>
      <c r="K77" s="394"/>
      <c r="L77" s="394"/>
      <c r="M77" s="394"/>
      <c r="N77" s="394"/>
      <c r="O77" s="394"/>
      <c r="P77" s="394"/>
      <c r="Q77" s="394"/>
      <c r="R77" s="394"/>
      <c r="S77" s="394"/>
      <c r="T77" s="394"/>
      <c r="U77" s="394"/>
    </row>
    <row r="78" spans="1:21" ht="15.75" x14ac:dyDescent="0.2">
      <c r="A78" s="394"/>
      <c r="B78" s="394"/>
      <c r="C78" s="394"/>
      <c r="D78" s="394"/>
      <c r="E78" s="394"/>
      <c r="F78" s="394"/>
      <c r="G78" s="394"/>
      <c r="H78" s="394"/>
      <c r="I78" s="394"/>
      <c r="J78" s="394"/>
      <c r="K78" s="394"/>
      <c r="L78" s="394"/>
      <c r="M78" s="394"/>
      <c r="N78" s="394"/>
      <c r="O78" s="394"/>
      <c r="P78" s="394"/>
      <c r="Q78" s="394"/>
      <c r="R78" s="394"/>
      <c r="S78" s="394"/>
      <c r="T78" s="394"/>
      <c r="U78" s="394"/>
    </row>
    <row r="79" spans="1:21" ht="15.75" x14ac:dyDescent="0.2">
      <c r="A79" s="394"/>
      <c r="B79" s="394"/>
      <c r="C79" s="394"/>
      <c r="D79" s="394"/>
      <c r="E79" s="394"/>
      <c r="F79" s="394"/>
      <c r="G79" s="394"/>
      <c r="H79" s="394"/>
      <c r="I79" s="394"/>
      <c r="J79" s="394"/>
      <c r="K79" s="394"/>
      <c r="L79" s="394"/>
      <c r="M79" s="394"/>
      <c r="N79" s="394"/>
      <c r="O79" s="394"/>
      <c r="P79" s="394"/>
      <c r="Q79" s="394"/>
      <c r="R79" s="394"/>
      <c r="S79" s="394"/>
      <c r="T79" s="394"/>
      <c r="U79" s="394"/>
    </row>
    <row r="80" spans="1:21" ht="15.75" x14ac:dyDescent="0.2">
      <c r="A80" s="394"/>
      <c r="B80" s="394"/>
      <c r="C80" s="394"/>
      <c r="D80" s="394"/>
      <c r="E80" s="394"/>
      <c r="F80" s="394"/>
      <c r="G80" s="394"/>
      <c r="H80" s="394"/>
      <c r="I80" s="394"/>
      <c r="J80" s="394"/>
      <c r="K80" s="394"/>
      <c r="L80" s="394"/>
      <c r="M80" s="394"/>
      <c r="N80" s="394"/>
      <c r="O80" s="394"/>
      <c r="P80" s="394"/>
      <c r="Q80" s="394"/>
      <c r="R80" s="394"/>
      <c r="S80" s="394"/>
      <c r="T80" s="394"/>
      <c r="U80" s="394"/>
    </row>
    <row r="81" spans="1:21" ht="15.75" x14ac:dyDescent="0.2">
      <c r="A81" s="394"/>
      <c r="B81" s="394"/>
      <c r="C81" s="394"/>
      <c r="D81" s="394"/>
      <c r="E81" s="394"/>
      <c r="F81" s="394"/>
      <c r="G81" s="394"/>
      <c r="H81" s="394"/>
      <c r="I81" s="394"/>
      <c r="J81" s="394"/>
      <c r="K81" s="394"/>
      <c r="L81" s="394"/>
      <c r="M81" s="394"/>
      <c r="N81" s="394"/>
      <c r="O81" s="394"/>
      <c r="P81" s="394"/>
      <c r="Q81" s="394"/>
      <c r="R81" s="394"/>
      <c r="S81" s="394"/>
      <c r="T81" s="394"/>
      <c r="U81" s="394"/>
    </row>
    <row r="82" spans="1:21" ht="15.75" x14ac:dyDescent="0.2">
      <c r="A82" s="394"/>
      <c r="B82" s="394"/>
      <c r="C82" s="394"/>
      <c r="D82" s="394"/>
      <c r="E82" s="394"/>
      <c r="F82" s="394"/>
      <c r="G82" s="394"/>
      <c r="H82" s="394"/>
      <c r="I82" s="394"/>
      <c r="J82" s="394"/>
      <c r="K82" s="394"/>
      <c r="L82" s="394"/>
      <c r="M82" s="394"/>
      <c r="N82" s="394"/>
      <c r="O82" s="394"/>
      <c r="P82" s="394"/>
      <c r="Q82" s="394"/>
      <c r="R82" s="394"/>
      <c r="S82" s="394"/>
      <c r="T82" s="394"/>
      <c r="U82" s="394"/>
    </row>
    <row r="83" spans="1:21" ht="15.75" x14ac:dyDescent="0.2">
      <c r="A83" s="394"/>
      <c r="B83" s="394"/>
      <c r="C83" s="394"/>
      <c r="D83" s="394"/>
      <c r="E83" s="394"/>
      <c r="F83" s="394"/>
      <c r="G83" s="394"/>
      <c r="H83" s="394"/>
      <c r="I83" s="394"/>
      <c r="J83" s="394"/>
      <c r="K83" s="394"/>
      <c r="L83" s="394"/>
      <c r="M83" s="394"/>
      <c r="N83" s="394"/>
      <c r="O83" s="394"/>
      <c r="P83" s="394"/>
      <c r="Q83" s="394"/>
      <c r="R83" s="394"/>
      <c r="S83" s="394"/>
      <c r="T83" s="394"/>
      <c r="U83" s="394"/>
    </row>
    <row r="84" spans="1:21" ht="15.75" x14ac:dyDescent="0.2">
      <c r="A84" s="394"/>
      <c r="B84" s="394"/>
      <c r="C84" s="394"/>
      <c r="D84" s="394"/>
      <c r="E84" s="394"/>
      <c r="F84" s="394"/>
      <c r="G84" s="394"/>
      <c r="H84" s="394"/>
      <c r="I84" s="394"/>
      <c r="J84" s="394"/>
      <c r="K84" s="394"/>
      <c r="L84" s="394"/>
      <c r="M84" s="394"/>
      <c r="N84" s="394"/>
      <c r="O84" s="394"/>
      <c r="P84" s="394"/>
      <c r="Q84" s="394"/>
      <c r="R84" s="394"/>
      <c r="S84" s="394"/>
      <c r="T84" s="394"/>
      <c r="U84" s="394"/>
    </row>
    <row r="85" spans="1:21" ht="15.75" x14ac:dyDescent="0.2">
      <c r="A85" s="394"/>
      <c r="B85" s="394"/>
      <c r="C85" s="394"/>
      <c r="D85" s="394"/>
      <c r="E85" s="394"/>
      <c r="F85" s="394"/>
      <c r="G85" s="394"/>
      <c r="H85" s="394"/>
      <c r="I85" s="394"/>
      <c r="J85" s="394"/>
      <c r="K85" s="394"/>
      <c r="L85" s="394"/>
      <c r="M85" s="394"/>
      <c r="N85" s="394"/>
      <c r="O85" s="394"/>
      <c r="P85" s="394"/>
      <c r="Q85" s="394"/>
      <c r="R85" s="394"/>
      <c r="S85" s="394"/>
      <c r="T85" s="394"/>
      <c r="U85" s="394"/>
    </row>
    <row r="86" spans="1:21" ht="15.75" x14ac:dyDescent="0.2">
      <c r="A86" s="394"/>
      <c r="B86" s="394"/>
      <c r="C86" s="394"/>
      <c r="D86" s="394"/>
      <c r="E86" s="394"/>
      <c r="F86" s="394"/>
      <c r="G86" s="394"/>
      <c r="H86" s="394"/>
      <c r="I86" s="394"/>
      <c r="J86" s="394"/>
      <c r="K86" s="394"/>
      <c r="L86" s="394"/>
      <c r="M86" s="394"/>
      <c r="N86" s="394"/>
      <c r="O86" s="394"/>
      <c r="P86" s="394"/>
      <c r="Q86" s="394"/>
      <c r="R86" s="394"/>
      <c r="S86" s="394"/>
      <c r="T86" s="394"/>
      <c r="U86" s="394"/>
    </row>
    <row r="87" spans="1:21" ht="15.75" x14ac:dyDescent="0.2">
      <c r="A87" s="394"/>
      <c r="B87" s="394"/>
      <c r="C87" s="394"/>
      <c r="D87" s="394"/>
      <c r="E87" s="394"/>
      <c r="F87" s="394"/>
      <c r="G87" s="394"/>
      <c r="H87" s="394"/>
      <c r="I87" s="394"/>
      <c r="J87" s="394"/>
      <c r="K87" s="394"/>
      <c r="L87" s="394"/>
      <c r="M87" s="394"/>
      <c r="N87" s="394"/>
      <c r="O87" s="394"/>
      <c r="P87" s="394"/>
      <c r="Q87" s="394"/>
      <c r="R87" s="394"/>
      <c r="S87" s="394"/>
      <c r="T87" s="394"/>
      <c r="U87" s="394"/>
    </row>
    <row r="88" spans="1:21" ht="15.75" x14ac:dyDescent="0.2">
      <c r="A88" s="394"/>
      <c r="B88" s="394"/>
      <c r="C88" s="394"/>
      <c r="D88" s="394"/>
      <c r="E88" s="394"/>
      <c r="F88" s="394"/>
      <c r="G88" s="394"/>
      <c r="H88" s="394"/>
      <c r="I88" s="394"/>
      <c r="J88" s="394"/>
      <c r="K88" s="394"/>
      <c r="L88" s="394"/>
      <c r="M88" s="394"/>
      <c r="N88" s="394"/>
      <c r="O88" s="394"/>
      <c r="P88" s="394"/>
      <c r="Q88" s="394"/>
      <c r="R88" s="394"/>
      <c r="S88" s="394"/>
      <c r="T88" s="394"/>
      <c r="U88" s="394"/>
    </row>
    <row r="89" spans="1:21" ht="15.75" x14ac:dyDescent="0.2">
      <c r="A89" s="394"/>
      <c r="B89" s="394"/>
      <c r="C89" s="394"/>
      <c r="D89" s="394"/>
      <c r="E89" s="394"/>
      <c r="F89" s="394"/>
      <c r="G89" s="394"/>
      <c r="H89" s="394"/>
      <c r="I89" s="394"/>
      <c r="J89" s="394"/>
      <c r="K89" s="394"/>
      <c r="L89" s="394"/>
      <c r="M89" s="394"/>
      <c r="N89" s="394"/>
      <c r="O89" s="394"/>
      <c r="P89" s="394"/>
      <c r="Q89" s="394"/>
      <c r="R89" s="394"/>
      <c r="S89" s="394"/>
      <c r="T89" s="394"/>
      <c r="U89" s="394"/>
    </row>
    <row r="90" spans="1:21" ht="15.75" x14ac:dyDescent="0.2">
      <c r="A90" s="394"/>
      <c r="B90" s="394"/>
      <c r="C90" s="394"/>
      <c r="D90" s="394"/>
      <c r="E90" s="394"/>
      <c r="F90" s="394"/>
      <c r="G90" s="394"/>
      <c r="H90" s="394"/>
      <c r="I90" s="394"/>
      <c r="J90" s="394"/>
      <c r="K90" s="394"/>
      <c r="L90" s="394"/>
      <c r="M90" s="394"/>
      <c r="N90" s="394"/>
      <c r="O90" s="394"/>
      <c r="P90" s="394"/>
      <c r="Q90" s="394"/>
      <c r="R90" s="394"/>
      <c r="S90" s="394"/>
      <c r="T90" s="394"/>
      <c r="U90" s="394"/>
    </row>
    <row r="91" spans="1:21" ht="15.75" x14ac:dyDescent="0.2">
      <c r="A91" s="394"/>
      <c r="B91" s="394"/>
      <c r="C91" s="394"/>
      <c r="D91" s="394"/>
      <c r="E91" s="394"/>
      <c r="F91" s="394"/>
      <c r="G91" s="394"/>
      <c r="H91" s="394"/>
      <c r="I91" s="394"/>
      <c r="J91" s="394"/>
      <c r="K91" s="394"/>
      <c r="L91" s="394"/>
      <c r="M91" s="394"/>
      <c r="N91" s="394"/>
      <c r="O91" s="394"/>
      <c r="P91" s="394"/>
      <c r="Q91" s="394"/>
      <c r="R91" s="394"/>
      <c r="S91" s="394"/>
      <c r="T91" s="394"/>
      <c r="U91" s="394"/>
    </row>
    <row r="92" spans="1:21" ht="15.75" x14ac:dyDescent="0.2">
      <c r="A92" s="394"/>
      <c r="B92" s="394"/>
      <c r="C92" s="394"/>
      <c r="D92" s="394"/>
      <c r="E92" s="394"/>
      <c r="F92" s="394"/>
      <c r="G92" s="394"/>
      <c r="H92" s="394"/>
      <c r="I92" s="394"/>
      <c r="J92" s="394"/>
      <c r="K92" s="394"/>
      <c r="L92" s="394"/>
      <c r="M92" s="394"/>
      <c r="N92" s="394"/>
      <c r="O92" s="394"/>
      <c r="P92" s="394"/>
      <c r="Q92" s="394"/>
      <c r="R92" s="394"/>
      <c r="S92" s="394"/>
      <c r="T92" s="394"/>
      <c r="U92" s="394"/>
    </row>
    <row r="93" spans="1:21" ht="15.75" x14ac:dyDescent="0.2">
      <c r="A93" s="394"/>
      <c r="B93" s="394"/>
      <c r="C93" s="394"/>
      <c r="D93" s="394"/>
      <c r="E93" s="394"/>
      <c r="F93" s="394"/>
      <c r="G93" s="394"/>
      <c r="H93" s="394"/>
      <c r="I93" s="394"/>
      <c r="J93" s="394"/>
      <c r="K93" s="394"/>
      <c r="L93" s="394"/>
      <c r="M93" s="394"/>
      <c r="N93" s="394"/>
      <c r="O93" s="394"/>
      <c r="P93" s="394"/>
      <c r="Q93" s="394"/>
      <c r="R93" s="394"/>
      <c r="S93" s="394"/>
      <c r="T93" s="394"/>
      <c r="U93" s="394"/>
    </row>
    <row r="94" spans="1:21" ht="15.75" x14ac:dyDescent="0.2">
      <c r="A94" s="394"/>
      <c r="B94" s="394"/>
      <c r="C94" s="394"/>
      <c r="D94" s="394"/>
      <c r="E94" s="394"/>
      <c r="F94" s="394"/>
      <c r="G94" s="394"/>
      <c r="H94" s="394"/>
      <c r="I94" s="394"/>
      <c r="J94" s="394"/>
      <c r="K94" s="394"/>
      <c r="L94" s="394"/>
      <c r="M94" s="394"/>
      <c r="N94" s="394"/>
      <c r="O94" s="394"/>
      <c r="P94" s="394"/>
      <c r="Q94" s="394"/>
      <c r="R94" s="394"/>
      <c r="S94" s="394"/>
      <c r="T94" s="394"/>
      <c r="U94" s="394"/>
    </row>
    <row r="95" spans="1:21" ht="15.75" x14ac:dyDescent="0.2">
      <c r="A95" s="394"/>
      <c r="B95" s="394"/>
      <c r="C95" s="394"/>
      <c r="D95" s="394"/>
      <c r="E95" s="394"/>
      <c r="F95" s="394"/>
      <c r="G95" s="394"/>
      <c r="H95" s="394"/>
      <c r="I95" s="394"/>
      <c r="J95" s="394"/>
      <c r="K95" s="394"/>
      <c r="L95" s="394"/>
      <c r="M95" s="394"/>
      <c r="N95" s="394"/>
      <c r="O95" s="394"/>
      <c r="P95" s="394"/>
      <c r="Q95" s="394"/>
      <c r="R95" s="394"/>
      <c r="S95" s="394"/>
      <c r="T95" s="394"/>
      <c r="U95" s="394"/>
    </row>
    <row r="96" spans="1:21" ht="15.75" x14ac:dyDescent="0.2">
      <c r="A96" s="394"/>
      <c r="B96" s="394"/>
      <c r="C96" s="394"/>
      <c r="D96" s="394"/>
      <c r="E96" s="394"/>
      <c r="F96" s="394"/>
      <c r="G96" s="394"/>
      <c r="H96" s="394"/>
      <c r="I96" s="394"/>
      <c r="J96" s="394"/>
      <c r="K96" s="394"/>
      <c r="L96" s="394"/>
      <c r="M96" s="394"/>
      <c r="N96" s="394"/>
      <c r="O96" s="394"/>
      <c r="P96" s="394"/>
      <c r="Q96" s="394"/>
      <c r="R96" s="394"/>
      <c r="S96" s="394"/>
      <c r="T96" s="394"/>
      <c r="U96" s="394"/>
    </row>
    <row r="97" spans="1:21" ht="15.75" x14ac:dyDescent="0.2">
      <c r="A97" s="394"/>
      <c r="B97" s="394"/>
      <c r="C97" s="394"/>
      <c r="D97" s="394"/>
      <c r="E97" s="394"/>
      <c r="F97" s="394"/>
      <c r="G97" s="394"/>
      <c r="H97" s="394"/>
      <c r="I97" s="394"/>
      <c r="J97" s="394"/>
      <c r="K97" s="394"/>
      <c r="L97" s="394"/>
      <c r="M97" s="394"/>
      <c r="N97" s="394"/>
      <c r="O97" s="394"/>
      <c r="P97" s="394"/>
      <c r="Q97" s="394"/>
      <c r="R97" s="394"/>
      <c r="S97" s="394"/>
      <c r="T97" s="394"/>
      <c r="U97" s="394"/>
    </row>
    <row r="98" spans="1:21" ht="15.75" x14ac:dyDescent="0.2">
      <c r="A98" s="394"/>
      <c r="B98" s="394"/>
      <c r="C98" s="394"/>
      <c r="D98" s="394"/>
      <c r="E98" s="394"/>
      <c r="F98" s="394"/>
      <c r="G98" s="394"/>
      <c r="H98" s="394"/>
      <c r="I98" s="394"/>
      <c r="J98" s="394"/>
      <c r="K98" s="394"/>
      <c r="L98" s="394"/>
      <c r="M98" s="394"/>
      <c r="N98" s="394"/>
      <c r="O98" s="394"/>
      <c r="P98" s="394"/>
      <c r="Q98" s="394"/>
      <c r="R98" s="394"/>
      <c r="S98" s="394"/>
      <c r="T98" s="394"/>
      <c r="U98" s="394"/>
    </row>
    <row r="99" spans="1:21" ht="15.75" x14ac:dyDescent="0.2">
      <c r="A99" s="394"/>
      <c r="B99" s="394"/>
      <c r="C99" s="394"/>
      <c r="D99" s="394"/>
      <c r="E99" s="394"/>
      <c r="F99" s="394"/>
      <c r="G99" s="394"/>
      <c r="H99" s="394"/>
      <c r="I99" s="394"/>
      <c r="J99" s="394"/>
      <c r="K99" s="394"/>
      <c r="L99" s="394"/>
      <c r="M99" s="394"/>
      <c r="N99" s="394"/>
      <c r="O99" s="394"/>
      <c r="P99" s="394"/>
      <c r="Q99" s="394"/>
      <c r="R99" s="394"/>
      <c r="S99" s="394"/>
      <c r="T99" s="394"/>
      <c r="U99" s="394"/>
    </row>
    <row r="100" spans="1:21" ht="15.75" x14ac:dyDescent="0.2">
      <c r="A100" s="394"/>
      <c r="B100" s="394"/>
      <c r="C100" s="394"/>
      <c r="D100" s="394"/>
      <c r="E100" s="394"/>
      <c r="F100" s="394"/>
      <c r="G100" s="394"/>
      <c r="H100" s="394"/>
      <c r="I100" s="394"/>
      <c r="J100" s="394"/>
      <c r="K100" s="394"/>
      <c r="L100" s="394"/>
      <c r="M100" s="394"/>
      <c r="N100" s="394"/>
      <c r="O100" s="394"/>
      <c r="P100" s="394"/>
      <c r="Q100" s="394"/>
      <c r="R100" s="394"/>
      <c r="S100" s="394"/>
      <c r="T100" s="394"/>
      <c r="U100" s="394"/>
    </row>
    <row r="101" spans="1:21" ht="15.75" x14ac:dyDescent="0.2">
      <c r="A101" s="394"/>
      <c r="B101" s="394"/>
      <c r="C101" s="394"/>
      <c r="D101" s="394"/>
      <c r="E101" s="394"/>
      <c r="F101" s="394"/>
      <c r="G101" s="394"/>
      <c r="H101" s="394"/>
      <c r="I101" s="394"/>
      <c r="J101" s="394"/>
      <c r="K101" s="394"/>
      <c r="L101" s="394"/>
      <c r="M101" s="394"/>
      <c r="N101" s="394"/>
      <c r="O101" s="394"/>
      <c r="P101" s="394"/>
      <c r="Q101" s="394"/>
      <c r="R101" s="394"/>
      <c r="S101" s="394"/>
      <c r="T101" s="394"/>
      <c r="U101" s="394"/>
    </row>
    <row r="102" spans="1:21" ht="15.75" x14ac:dyDescent="0.2">
      <c r="A102" s="394"/>
      <c r="B102" s="394"/>
      <c r="C102" s="394"/>
      <c r="D102" s="394"/>
      <c r="E102" s="394"/>
      <c r="F102" s="394"/>
      <c r="G102" s="394"/>
      <c r="H102" s="394"/>
      <c r="I102" s="394"/>
      <c r="J102" s="394"/>
      <c r="K102" s="394"/>
      <c r="L102" s="394"/>
      <c r="M102" s="394"/>
      <c r="N102" s="394"/>
      <c r="O102" s="394"/>
      <c r="P102" s="394"/>
      <c r="Q102" s="394"/>
      <c r="R102" s="394"/>
      <c r="S102" s="394"/>
      <c r="T102" s="394"/>
      <c r="U102" s="394"/>
    </row>
    <row r="103" spans="1:21" ht="15.75" x14ac:dyDescent="0.2">
      <c r="A103" s="394"/>
      <c r="B103" s="394"/>
      <c r="C103" s="394"/>
      <c r="D103" s="394"/>
      <c r="E103" s="394"/>
      <c r="F103" s="394"/>
      <c r="G103" s="394"/>
      <c r="H103" s="394"/>
      <c r="I103" s="394"/>
      <c r="J103" s="394"/>
      <c r="K103" s="394"/>
      <c r="L103" s="394"/>
      <c r="M103" s="394"/>
      <c r="N103" s="394"/>
      <c r="O103" s="394"/>
      <c r="P103" s="394"/>
      <c r="Q103" s="394"/>
      <c r="R103" s="394"/>
      <c r="S103" s="394"/>
      <c r="T103" s="394"/>
      <c r="U103" s="394"/>
    </row>
    <row r="104" spans="1:21" ht="15.75" x14ac:dyDescent="0.2">
      <c r="A104" s="394"/>
      <c r="B104" s="394"/>
      <c r="C104" s="394"/>
      <c r="D104" s="394"/>
      <c r="E104" s="394"/>
      <c r="F104" s="394"/>
      <c r="G104" s="394"/>
      <c r="H104" s="394"/>
      <c r="I104" s="394"/>
      <c r="J104" s="394"/>
      <c r="K104" s="394"/>
      <c r="L104" s="394"/>
      <c r="M104" s="394"/>
      <c r="N104" s="394"/>
      <c r="O104" s="394"/>
      <c r="P104" s="394"/>
      <c r="Q104" s="394"/>
      <c r="R104" s="394"/>
      <c r="S104" s="394"/>
      <c r="T104" s="394"/>
      <c r="U104" s="394"/>
    </row>
    <row r="105" spans="1:21" ht="15.75" x14ac:dyDescent="0.2">
      <c r="A105" s="394"/>
      <c r="B105" s="394"/>
      <c r="C105" s="394"/>
      <c r="D105" s="394"/>
      <c r="E105" s="394"/>
      <c r="F105" s="394"/>
      <c r="G105" s="394"/>
      <c r="H105" s="394"/>
      <c r="I105" s="394"/>
      <c r="J105" s="394"/>
      <c r="K105" s="394"/>
      <c r="L105" s="394"/>
      <c r="M105" s="394"/>
      <c r="N105" s="394"/>
      <c r="O105" s="394"/>
      <c r="P105" s="394"/>
      <c r="Q105" s="394"/>
      <c r="R105" s="394"/>
      <c r="S105" s="394"/>
      <c r="T105" s="394"/>
      <c r="U105" s="394"/>
    </row>
    <row r="106" spans="1:21" ht="15.75" x14ac:dyDescent="0.2">
      <c r="A106" s="394"/>
      <c r="B106" s="394"/>
      <c r="C106" s="394"/>
      <c r="D106" s="394"/>
      <c r="E106" s="394"/>
      <c r="F106" s="394"/>
      <c r="G106" s="394"/>
      <c r="H106" s="394"/>
      <c r="I106" s="394"/>
      <c r="J106" s="394"/>
      <c r="K106" s="394"/>
      <c r="L106" s="394"/>
      <c r="M106" s="394"/>
      <c r="N106" s="394"/>
      <c r="O106" s="394"/>
      <c r="P106" s="394"/>
      <c r="Q106" s="394"/>
      <c r="R106" s="394"/>
      <c r="S106" s="394"/>
      <c r="T106" s="394"/>
      <c r="U106" s="394"/>
    </row>
    <row r="107" spans="1:21" ht="15.75" x14ac:dyDescent="0.2">
      <c r="A107" s="394"/>
      <c r="B107" s="394"/>
      <c r="C107" s="394"/>
      <c r="D107" s="394"/>
      <c r="E107" s="394"/>
      <c r="F107" s="394"/>
      <c r="G107" s="394"/>
      <c r="H107" s="394"/>
      <c r="I107" s="394"/>
      <c r="J107" s="394"/>
      <c r="K107" s="394"/>
      <c r="L107" s="394"/>
      <c r="M107" s="394"/>
      <c r="N107" s="394"/>
      <c r="O107" s="394"/>
      <c r="P107" s="394"/>
      <c r="Q107" s="394"/>
      <c r="R107" s="394"/>
      <c r="S107" s="394"/>
      <c r="T107" s="394"/>
      <c r="U107" s="394"/>
    </row>
    <row r="108" spans="1:21" ht="15.75" x14ac:dyDescent="0.2">
      <c r="A108" s="394"/>
      <c r="B108" s="394"/>
      <c r="C108" s="394"/>
      <c r="D108" s="394"/>
      <c r="E108" s="394"/>
      <c r="F108" s="394"/>
      <c r="G108" s="394"/>
      <c r="H108" s="394"/>
      <c r="I108" s="394"/>
      <c r="J108" s="394"/>
      <c r="K108" s="394"/>
      <c r="L108" s="394"/>
      <c r="M108" s="394"/>
      <c r="N108" s="394"/>
      <c r="O108" s="394"/>
      <c r="P108" s="394"/>
      <c r="Q108" s="394"/>
      <c r="R108" s="394"/>
      <c r="S108" s="394"/>
      <c r="T108" s="394"/>
      <c r="U108" s="394"/>
    </row>
    <row r="109" spans="1:21" ht="15.75" x14ac:dyDescent="0.2">
      <c r="A109" s="394"/>
      <c r="B109" s="394"/>
      <c r="C109" s="394"/>
      <c r="D109" s="394"/>
      <c r="E109" s="394"/>
      <c r="F109" s="394"/>
      <c r="G109" s="394"/>
      <c r="H109" s="394"/>
      <c r="I109" s="394"/>
      <c r="J109" s="394"/>
      <c r="K109" s="394"/>
      <c r="L109" s="394"/>
      <c r="M109" s="394"/>
      <c r="N109" s="394"/>
      <c r="O109" s="394"/>
      <c r="P109" s="394"/>
      <c r="Q109" s="394"/>
      <c r="R109" s="394"/>
      <c r="S109" s="394"/>
      <c r="T109" s="394"/>
      <c r="U109" s="394"/>
    </row>
    <row r="110" spans="1:21" ht="15.75" x14ac:dyDescent="0.2">
      <c r="A110" s="394"/>
      <c r="B110" s="394"/>
      <c r="C110" s="394"/>
      <c r="D110" s="394"/>
      <c r="E110" s="394"/>
      <c r="F110" s="394"/>
      <c r="G110" s="394"/>
      <c r="H110" s="394"/>
      <c r="I110" s="394"/>
      <c r="J110" s="394"/>
      <c r="K110" s="394"/>
      <c r="L110" s="394"/>
      <c r="M110" s="394"/>
      <c r="N110" s="394"/>
      <c r="O110" s="394"/>
      <c r="P110" s="394"/>
      <c r="Q110" s="394"/>
      <c r="R110" s="394"/>
      <c r="S110" s="394"/>
      <c r="T110" s="394"/>
      <c r="U110" s="394"/>
    </row>
    <row r="111" spans="1:21" ht="15.75" x14ac:dyDescent="0.2">
      <c r="A111" s="394"/>
      <c r="B111" s="394"/>
      <c r="C111" s="394"/>
      <c r="D111" s="394"/>
      <c r="E111" s="394"/>
      <c r="F111" s="394"/>
      <c r="G111" s="394"/>
      <c r="H111" s="394"/>
      <c r="I111" s="394"/>
      <c r="J111" s="394"/>
      <c r="K111" s="394"/>
      <c r="L111" s="394"/>
      <c r="M111" s="394"/>
      <c r="N111" s="394"/>
      <c r="O111" s="394"/>
      <c r="P111" s="394"/>
      <c r="Q111" s="394"/>
      <c r="R111" s="394"/>
      <c r="S111" s="394"/>
      <c r="T111" s="394"/>
      <c r="U111" s="394"/>
    </row>
    <row r="112" spans="1:21" ht="15.75" x14ac:dyDescent="0.2">
      <c r="A112" s="394"/>
      <c r="B112" s="394"/>
      <c r="C112" s="394"/>
      <c r="D112" s="394"/>
      <c r="E112" s="394"/>
      <c r="F112" s="394"/>
      <c r="G112" s="394"/>
      <c r="H112" s="394"/>
      <c r="I112" s="394"/>
      <c r="J112" s="394"/>
      <c r="K112" s="394"/>
      <c r="L112" s="394"/>
      <c r="M112" s="394"/>
      <c r="N112" s="394"/>
      <c r="O112" s="394"/>
      <c r="P112" s="394"/>
      <c r="Q112" s="394"/>
      <c r="R112" s="394"/>
      <c r="S112" s="394"/>
      <c r="T112" s="394"/>
      <c r="U112" s="394"/>
    </row>
    <row r="113" spans="1:21" ht="15.75" x14ac:dyDescent="0.2">
      <c r="A113" s="394"/>
      <c r="B113" s="394"/>
      <c r="C113" s="394"/>
      <c r="D113" s="394"/>
      <c r="E113" s="394"/>
      <c r="F113" s="394"/>
      <c r="G113" s="394"/>
      <c r="H113" s="394"/>
      <c r="I113" s="394"/>
      <c r="J113" s="394"/>
      <c r="K113" s="394"/>
      <c r="L113" s="394"/>
      <c r="M113" s="394"/>
      <c r="N113" s="394"/>
      <c r="O113" s="394"/>
      <c r="P113" s="394"/>
      <c r="Q113" s="394"/>
      <c r="R113" s="394"/>
      <c r="S113" s="394"/>
      <c r="T113" s="394"/>
      <c r="U113" s="394"/>
    </row>
    <row r="114" spans="1:21" ht="15.75" x14ac:dyDescent="0.2">
      <c r="A114" s="394"/>
      <c r="B114" s="394"/>
      <c r="C114" s="394"/>
      <c r="D114" s="394"/>
      <c r="E114" s="394"/>
      <c r="F114" s="394"/>
      <c r="G114" s="394"/>
      <c r="H114" s="394"/>
      <c r="I114" s="394"/>
      <c r="J114" s="394"/>
      <c r="K114" s="394"/>
      <c r="L114" s="394"/>
      <c r="M114" s="394"/>
      <c r="N114" s="394"/>
      <c r="O114" s="394"/>
      <c r="P114" s="394"/>
      <c r="Q114" s="394"/>
      <c r="R114" s="394"/>
      <c r="S114" s="394"/>
      <c r="T114" s="394"/>
      <c r="U114" s="394"/>
    </row>
    <row r="115" spans="1:21" ht="15.75" x14ac:dyDescent="0.2">
      <c r="A115" s="394"/>
      <c r="B115" s="394"/>
      <c r="C115" s="394"/>
      <c r="D115" s="394"/>
      <c r="E115" s="394"/>
      <c r="F115" s="394"/>
      <c r="G115" s="394"/>
      <c r="H115" s="394"/>
      <c r="I115" s="394"/>
      <c r="J115" s="394"/>
      <c r="K115" s="394"/>
      <c r="L115" s="394"/>
      <c r="M115" s="394"/>
      <c r="N115" s="394"/>
      <c r="O115" s="394"/>
      <c r="P115" s="394"/>
      <c r="Q115" s="394"/>
      <c r="R115" s="394"/>
      <c r="S115" s="394"/>
      <c r="T115" s="394"/>
      <c r="U115" s="394"/>
    </row>
    <row r="116" spans="1:21" ht="15.75" x14ac:dyDescent="0.2">
      <c r="A116" s="394"/>
      <c r="B116" s="394"/>
      <c r="C116" s="394"/>
      <c r="D116" s="394"/>
      <c r="E116" s="394"/>
      <c r="F116" s="394"/>
      <c r="G116" s="394"/>
      <c r="H116" s="394"/>
      <c r="I116" s="394"/>
      <c r="J116" s="394"/>
      <c r="K116" s="394"/>
      <c r="L116" s="394"/>
      <c r="M116" s="394"/>
      <c r="N116" s="394"/>
      <c r="O116" s="394"/>
      <c r="P116" s="394"/>
      <c r="Q116" s="394"/>
      <c r="R116" s="394"/>
      <c r="S116" s="394"/>
      <c r="T116" s="394"/>
      <c r="U116" s="394"/>
    </row>
    <row r="117" spans="1:21" ht="15.75" x14ac:dyDescent="0.2">
      <c r="A117" s="394"/>
      <c r="B117" s="394"/>
      <c r="C117" s="394"/>
      <c r="D117" s="394"/>
      <c r="E117" s="394"/>
      <c r="F117" s="394"/>
      <c r="G117" s="394"/>
      <c r="H117" s="394"/>
      <c r="I117" s="394"/>
      <c r="J117" s="394"/>
      <c r="K117" s="394"/>
      <c r="L117" s="394"/>
      <c r="M117" s="394"/>
      <c r="N117" s="394"/>
      <c r="O117" s="394"/>
      <c r="P117" s="394"/>
      <c r="Q117" s="394"/>
      <c r="R117" s="394"/>
      <c r="S117" s="394"/>
      <c r="T117" s="394"/>
      <c r="U117" s="394"/>
    </row>
    <row r="118" spans="1:21" ht="15.75" x14ac:dyDescent="0.2">
      <c r="A118" s="394"/>
      <c r="B118" s="394"/>
      <c r="C118" s="394"/>
      <c r="D118" s="394"/>
      <c r="E118" s="394"/>
      <c r="F118" s="394"/>
      <c r="G118" s="394"/>
      <c r="H118" s="394"/>
      <c r="I118" s="394"/>
      <c r="J118" s="394"/>
      <c r="K118" s="394"/>
      <c r="L118" s="394"/>
      <c r="M118" s="394"/>
      <c r="N118" s="394"/>
      <c r="O118" s="394"/>
      <c r="P118" s="394"/>
      <c r="Q118" s="394"/>
      <c r="R118" s="394"/>
      <c r="S118" s="394"/>
      <c r="T118" s="394"/>
      <c r="U118" s="394"/>
    </row>
    <row r="119" spans="1:21" ht="15.75" x14ac:dyDescent="0.2">
      <c r="A119" s="394"/>
      <c r="B119" s="394"/>
      <c r="C119" s="394"/>
      <c r="D119" s="394"/>
      <c r="E119" s="394"/>
      <c r="F119" s="394"/>
      <c r="G119" s="394"/>
      <c r="H119" s="394"/>
      <c r="I119" s="394"/>
      <c r="J119" s="394"/>
      <c r="K119" s="394"/>
      <c r="L119" s="394"/>
      <c r="M119" s="394"/>
      <c r="N119" s="394"/>
      <c r="O119" s="394"/>
      <c r="P119" s="394"/>
      <c r="Q119" s="394"/>
      <c r="R119" s="394"/>
      <c r="S119" s="394"/>
      <c r="T119" s="394"/>
      <c r="U119" s="394"/>
    </row>
    <row r="120" spans="1:21" ht="15.75" x14ac:dyDescent="0.2">
      <c r="A120" s="394"/>
      <c r="B120" s="394"/>
      <c r="C120" s="394"/>
      <c r="D120" s="394"/>
      <c r="E120" s="394"/>
      <c r="F120" s="394"/>
      <c r="G120" s="394"/>
      <c r="H120" s="394"/>
      <c r="I120" s="394"/>
      <c r="J120" s="394"/>
      <c r="K120" s="394"/>
      <c r="L120" s="394"/>
      <c r="M120" s="394"/>
      <c r="N120" s="394"/>
      <c r="O120" s="394"/>
      <c r="P120" s="394"/>
      <c r="Q120" s="394"/>
      <c r="R120" s="394"/>
      <c r="S120" s="394"/>
      <c r="T120" s="394"/>
      <c r="U120" s="394"/>
    </row>
    <row r="121" spans="1:21" ht="15.75" x14ac:dyDescent="0.2">
      <c r="A121" s="394"/>
      <c r="B121" s="394"/>
      <c r="C121" s="394"/>
      <c r="D121" s="394"/>
      <c r="E121" s="394"/>
      <c r="F121" s="394"/>
      <c r="G121" s="394"/>
      <c r="H121" s="394"/>
      <c r="I121" s="394"/>
      <c r="J121" s="394"/>
      <c r="K121" s="394"/>
      <c r="L121" s="394"/>
      <c r="M121" s="394"/>
      <c r="N121" s="394"/>
      <c r="O121" s="394"/>
      <c r="P121" s="394"/>
      <c r="Q121" s="394"/>
      <c r="R121" s="394"/>
      <c r="S121" s="394"/>
      <c r="T121" s="394"/>
      <c r="U121" s="394"/>
    </row>
    <row r="122" spans="1:21" ht="15.75" x14ac:dyDescent="0.2">
      <c r="A122" s="394"/>
      <c r="B122" s="394"/>
      <c r="C122" s="394"/>
      <c r="D122" s="394"/>
      <c r="E122" s="394"/>
      <c r="F122" s="394"/>
      <c r="G122" s="394"/>
      <c r="H122" s="394"/>
      <c r="I122" s="394"/>
      <c r="J122" s="394"/>
      <c r="K122" s="394"/>
      <c r="L122" s="394"/>
      <c r="M122" s="394"/>
      <c r="N122" s="394"/>
      <c r="O122" s="394"/>
      <c r="P122" s="394"/>
      <c r="Q122" s="394"/>
      <c r="R122" s="394"/>
      <c r="S122" s="394"/>
      <c r="T122" s="394"/>
      <c r="U122" s="394"/>
    </row>
    <row r="123" spans="1:21" ht="15.75" x14ac:dyDescent="0.2">
      <c r="A123" s="394"/>
      <c r="B123" s="394"/>
      <c r="C123" s="394"/>
      <c r="D123" s="394"/>
      <c r="E123" s="394"/>
      <c r="F123" s="394"/>
      <c r="G123" s="394"/>
      <c r="H123" s="394"/>
      <c r="I123" s="394"/>
      <c r="J123" s="394"/>
      <c r="K123" s="394"/>
      <c r="L123" s="394"/>
      <c r="M123" s="394"/>
      <c r="N123" s="394"/>
      <c r="O123" s="394"/>
      <c r="P123" s="394"/>
      <c r="Q123" s="394"/>
      <c r="R123" s="394"/>
      <c r="S123" s="394"/>
      <c r="T123" s="394"/>
      <c r="U123" s="394"/>
    </row>
    <row r="124" spans="1:21" ht="15.75" x14ac:dyDescent="0.2">
      <c r="A124" s="394"/>
      <c r="B124" s="394"/>
      <c r="C124" s="394"/>
      <c r="D124" s="394"/>
      <c r="E124" s="394"/>
      <c r="F124" s="394"/>
      <c r="G124" s="394"/>
      <c r="H124" s="394"/>
      <c r="I124" s="394"/>
      <c r="J124" s="394"/>
      <c r="K124" s="394"/>
      <c r="L124" s="394"/>
      <c r="M124" s="394"/>
      <c r="N124" s="394"/>
      <c r="O124" s="394"/>
      <c r="P124" s="394"/>
      <c r="Q124" s="394"/>
      <c r="R124" s="394"/>
      <c r="S124" s="394"/>
      <c r="T124" s="394"/>
      <c r="U124" s="394"/>
    </row>
    <row r="125" spans="1:21" ht="15.75" x14ac:dyDescent="0.2">
      <c r="A125" s="394"/>
      <c r="B125" s="394"/>
      <c r="C125" s="394"/>
      <c r="D125" s="394"/>
      <c r="E125" s="394"/>
      <c r="F125" s="394"/>
      <c r="G125" s="394"/>
      <c r="H125" s="394"/>
      <c r="I125" s="394"/>
      <c r="J125" s="394"/>
      <c r="K125" s="394"/>
      <c r="L125" s="394"/>
      <c r="M125" s="394"/>
      <c r="N125" s="394"/>
      <c r="O125" s="394"/>
      <c r="P125" s="394"/>
      <c r="Q125" s="394"/>
      <c r="R125" s="394"/>
      <c r="S125" s="394"/>
      <c r="T125" s="394"/>
      <c r="U125" s="394"/>
    </row>
    <row r="126" spans="1:21" ht="15.75" x14ac:dyDescent="0.2">
      <c r="A126" s="394"/>
      <c r="B126" s="394"/>
      <c r="C126" s="394"/>
      <c r="D126" s="394"/>
      <c r="E126" s="394"/>
      <c r="F126" s="394"/>
      <c r="G126" s="394"/>
      <c r="H126" s="394"/>
      <c r="I126" s="394"/>
      <c r="J126" s="394"/>
      <c r="K126" s="394"/>
      <c r="L126" s="394"/>
      <c r="M126" s="394"/>
      <c r="N126" s="394"/>
      <c r="O126" s="394"/>
      <c r="P126" s="394"/>
      <c r="Q126" s="394"/>
      <c r="R126" s="394"/>
      <c r="S126" s="394"/>
      <c r="T126" s="394"/>
      <c r="U126" s="394"/>
    </row>
    <row r="127" spans="1:21" ht="15.75" x14ac:dyDescent="0.2">
      <c r="A127" s="394"/>
      <c r="B127" s="394"/>
      <c r="C127" s="394"/>
      <c r="D127" s="394"/>
      <c r="E127" s="394"/>
      <c r="F127" s="394"/>
      <c r="G127" s="394"/>
      <c r="H127" s="394"/>
      <c r="I127" s="394"/>
      <c r="J127" s="394"/>
      <c r="K127" s="394"/>
      <c r="L127" s="394"/>
      <c r="M127" s="394"/>
      <c r="N127" s="394"/>
      <c r="O127" s="394"/>
      <c r="P127" s="394"/>
      <c r="Q127" s="394"/>
      <c r="R127" s="394"/>
      <c r="S127" s="394"/>
      <c r="T127" s="394"/>
      <c r="U127" s="394"/>
    </row>
    <row r="128" spans="1:21" ht="15.75" x14ac:dyDescent="0.2">
      <c r="A128" s="394"/>
      <c r="B128" s="394"/>
      <c r="C128" s="394"/>
      <c r="D128" s="394"/>
      <c r="E128" s="394"/>
      <c r="F128" s="394"/>
      <c r="G128" s="394"/>
      <c r="H128" s="394"/>
      <c r="I128" s="394"/>
      <c r="J128" s="394"/>
      <c r="K128" s="394"/>
      <c r="L128" s="394"/>
      <c r="M128" s="394"/>
      <c r="N128" s="394"/>
      <c r="O128" s="394"/>
      <c r="P128" s="394"/>
      <c r="Q128" s="394"/>
      <c r="R128" s="394"/>
      <c r="S128" s="394"/>
      <c r="T128" s="394"/>
      <c r="U128" s="394"/>
    </row>
    <row r="129" spans="1:21" ht="15.75" x14ac:dyDescent="0.2">
      <c r="A129" s="394"/>
      <c r="B129" s="394"/>
      <c r="C129" s="394"/>
      <c r="D129" s="394"/>
      <c r="E129" s="394"/>
      <c r="F129" s="394"/>
      <c r="G129" s="394"/>
      <c r="H129" s="394"/>
      <c r="I129" s="394"/>
      <c r="J129" s="394"/>
      <c r="K129" s="394"/>
      <c r="L129" s="394"/>
      <c r="M129" s="394"/>
      <c r="N129" s="394"/>
      <c r="O129" s="394"/>
      <c r="P129" s="394"/>
      <c r="Q129" s="394"/>
      <c r="R129" s="394"/>
      <c r="S129" s="394"/>
      <c r="T129" s="394"/>
      <c r="U129" s="394"/>
    </row>
    <row r="130" spans="1:21" ht="15.75" x14ac:dyDescent="0.2">
      <c r="A130" s="394"/>
      <c r="B130" s="394"/>
      <c r="C130" s="394"/>
      <c r="D130" s="394"/>
      <c r="E130" s="394"/>
      <c r="F130" s="394"/>
      <c r="G130" s="394"/>
      <c r="H130" s="394"/>
      <c r="I130" s="394"/>
      <c r="J130" s="394"/>
      <c r="K130" s="394"/>
      <c r="L130" s="394"/>
      <c r="M130" s="394"/>
      <c r="N130" s="394"/>
      <c r="O130" s="394"/>
      <c r="P130" s="394"/>
      <c r="Q130" s="394"/>
      <c r="R130" s="394"/>
      <c r="S130" s="394"/>
      <c r="T130" s="394"/>
      <c r="U130" s="394"/>
    </row>
    <row r="131" spans="1:21" ht="15.75" x14ac:dyDescent="0.2">
      <c r="A131" s="394"/>
      <c r="B131" s="394"/>
      <c r="C131" s="394"/>
      <c r="D131" s="394"/>
      <c r="E131" s="394"/>
      <c r="F131" s="394"/>
      <c r="G131" s="394"/>
      <c r="H131" s="394"/>
      <c r="I131" s="394"/>
      <c r="J131" s="394"/>
      <c r="K131" s="394"/>
      <c r="L131" s="394"/>
      <c r="M131" s="394"/>
      <c r="N131" s="394"/>
      <c r="O131" s="394"/>
      <c r="P131" s="394"/>
      <c r="Q131" s="394"/>
      <c r="R131" s="394"/>
      <c r="S131" s="394"/>
      <c r="T131" s="394"/>
      <c r="U131" s="394"/>
    </row>
    <row r="132" spans="1:21" ht="15.75" x14ac:dyDescent="0.2">
      <c r="A132" s="394"/>
      <c r="B132" s="394"/>
      <c r="C132" s="394"/>
      <c r="D132" s="394"/>
      <c r="E132" s="394"/>
      <c r="F132" s="394"/>
      <c r="G132" s="394"/>
      <c r="H132" s="394"/>
      <c r="I132" s="394"/>
      <c r="J132" s="394"/>
      <c r="K132" s="394"/>
      <c r="L132" s="394"/>
      <c r="M132" s="394"/>
      <c r="N132" s="394"/>
      <c r="O132" s="394"/>
      <c r="P132" s="394"/>
      <c r="Q132" s="394"/>
      <c r="R132" s="394"/>
      <c r="S132" s="394"/>
      <c r="T132" s="394"/>
      <c r="U132" s="394"/>
    </row>
    <row r="133" spans="1:21" ht="15.75" x14ac:dyDescent="0.2">
      <c r="A133" s="394"/>
      <c r="B133" s="394"/>
      <c r="C133" s="394"/>
      <c r="D133" s="394"/>
      <c r="E133" s="394"/>
      <c r="F133" s="394"/>
      <c r="G133" s="394"/>
      <c r="H133" s="394"/>
      <c r="I133" s="394"/>
      <c r="J133" s="394"/>
      <c r="K133" s="394"/>
      <c r="L133" s="394"/>
      <c r="M133" s="394"/>
      <c r="N133" s="394"/>
      <c r="O133" s="394"/>
      <c r="P133" s="394"/>
      <c r="Q133" s="394"/>
      <c r="R133" s="394"/>
      <c r="S133" s="394"/>
      <c r="T133" s="394"/>
      <c r="U133" s="394"/>
    </row>
    <row r="134" spans="1:21" ht="15.75" x14ac:dyDescent="0.2">
      <c r="A134" s="394"/>
      <c r="B134" s="394"/>
      <c r="C134" s="394"/>
      <c r="D134" s="394"/>
      <c r="E134" s="394"/>
      <c r="F134" s="394"/>
      <c r="G134" s="394"/>
      <c r="H134" s="394"/>
      <c r="I134" s="394"/>
      <c r="J134" s="394"/>
      <c r="K134" s="394"/>
      <c r="L134" s="394"/>
      <c r="M134" s="394"/>
      <c r="N134" s="394"/>
      <c r="O134" s="394"/>
      <c r="P134" s="394"/>
      <c r="Q134" s="394"/>
      <c r="R134" s="394"/>
      <c r="S134" s="394"/>
      <c r="T134" s="394"/>
      <c r="U134" s="394"/>
    </row>
    <row r="135" spans="1:21" ht="15.75" x14ac:dyDescent="0.2">
      <c r="A135" s="394"/>
      <c r="B135" s="394"/>
      <c r="C135" s="394"/>
      <c r="D135" s="394"/>
      <c r="E135" s="394"/>
      <c r="F135" s="394"/>
      <c r="G135" s="394"/>
      <c r="H135" s="394"/>
      <c r="I135" s="394"/>
      <c r="J135" s="394"/>
      <c r="K135" s="394"/>
      <c r="L135" s="394"/>
      <c r="M135" s="394"/>
      <c r="N135" s="394"/>
      <c r="O135" s="394"/>
      <c r="P135" s="394"/>
      <c r="Q135" s="394"/>
      <c r="R135" s="394"/>
      <c r="S135" s="394"/>
      <c r="T135" s="394"/>
      <c r="U135" s="394"/>
    </row>
    <row r="136" spans="1:21" ht="15.75" x14ac:dyDescent="0.2">
      <c r="A136" s="394"/>
      <c r="B136" s="394"/>
      <c r="C136" s="394"/>
      <c r="D136" s="394"/>
      <c r="E136" s="394"/>
      <c r="F136" s="394"/>
      <c r="G136" s="394"/>
      <c r="H136" s="394"/>
      <c r="I136" s="394"/>
      <c r="J136" s="394"/>
      <c r="K136" s="394"/>
      <c r="L136" s="394"/>
      <c r="M136" s="394"/>
      <c r="N136" s="394"/>
      <c r="O136" s="394"/>
      <c r="P136" s="394"/>
      <c r="Q136" s="394"/>
      <c r="R136" s="394"/>
      <c r="S136" s="394"/>
      <c r="T136" s="394"/>
      <c r="U136" s="394"/>
    </row>
    <row r="137" spans="1:21" ht="15.75" x14ac:dyDescent="0.2">
      <c r="A137" s="394"/>
      <c r="B137" s="394"/>
      <c r="C137" s="394"/>
      <c r="D137" s="394"/>
      <c r="E137" s="394"/>
      <c r="F137" s="394"/>
      <c r="G137" s="394"/>
      <c r="H137" s="394"/>
      <c r="I137" s="394"/>
      <c r="J137" s="394"/>
      <c r="K137" s="394"/>
      <c r="L137" s="394"/>
      <c r="M137" s="394"/>
      <c r="N137" s="394"/>
      <c r="O137" s="394"/>
      <c r="P137" s="394"/>
      <c r="Q137" s="394"/>
      <c r="R137" s="394"/>
      <c r="S137" s="394"/>
      <c r="T137" s="394"/>
      <c r="U137" s="394"/>
    </row>
    <row r="138" spans="1:21" ht="15.75" x14ac:dyDescent="0.2">
      <c r="A138" s="394"/>
      <c r="B138" s="394"/>
      <c r="C138" s="394"/>
      <c r="D138" s="394"/>
      <c r="E138" s="394"/>
      <c r="F138" s="394"/>
      <c r="G138" s="394"/>
      <c r="H138" s="394"/>
      <c r="I138" s="394"/>
      <c r="J138" s="394"/>
      <c r="K138" s="394"/>
      <c r="L138" s="394"/>
      <c r="M138" s="394"/>
      <c r="N138" s="394"/>
      <c r="O138" s="394"/>
      <c r="P138" s="394"/>
      <c r="Q138" s="394"/>
      <c r="R138" s="394"/>
      <c r="S138" s="394"/>
      <c r="T138" s="394"/>
      <c r="U138" s="394"/>
    </row>
    <row r="139" spans="1:21" ht="15.75" x14ac:dyDescent="0.2">
      <c r="A139" s="394"/>
      <c r="B139" s="394"/>
      <c r="C139" s="394"/>
      <c r="D139" s="394"/>
      <c r="E139" s="394"/>
      <c r="F139" s="394"/>
      <c r="G139" s="394"/>
      <c r="H139" s="394"/>
      <c r="I139" s="394"/>
      <c r="J139" s="394"/>
      <c r="K139" s="394"/>
      <c r="L139" s="394"/>
      <c r="M139" s="394"/>
      <c r="N139" s="394"/>
      <c r="O139" s="394"/>
      <c r="P139" s="394"/>
      <c r="Q139" s="394"/>
      <c r="R139" s="394"/>
      <c r="S139" s="394"/>
      <c r="T139" s="394"/>
      <c r="U139" s="394"/>
    </row>
    <row r="140" spans="1:21" ht="15.75" x14ac:dyDescent="0.2">
      <c r="A140" s="394"/>
      <c r="B140" s="394"/>
      <c r="C140" s="394"/>
      <c r="D140" s="394"/>
      <c r="E140" s="394"/>
      <c r="F140" s="394"/>
      <c r="G140" s="394"/>
      <c r="H140" s="394"/>
      <c r="I140" s="394"/>
      <c r="J140" s="394"/>
      <c r="K140" s="394"/>
      <c r="L140" s="394"/>
      <c r="M140" s="394"/>
      <c r="N140" s="394"/>
      <c r="O140" s="394"/>
      <c r="P140" s="394"/>
      <c r="Q140" s="394"/>
      <c r="R140" s="394"/>
      <c r="S140" s="394"/>
      <c r="T140" s="394"/>
      <c r="U140" s="394"/>
    </row>
    <row r="141" spans="1:21" ht="15.75" x14ac:dyDescent="0.2">
      <c r="A141" s="394"/>
      <c r="B141" s="394"/>
      <c r="C141" s="394"/>
      <c r="D141" s="394"/>
      <c r="E141" s="394"/>
      <c r="F141" s="394"/>
      <c r="G141" s="394"/>
      <c r="H141" s="394"/>
      <c r="I141" s="394"/>
      <c r="J141" s="394"/>
      <c r="K141" s="394"/>
      <c r="L141" s="394"/>
      <c r="M141" s="394"/>
      <c r="N141" s="394"/>
      <c r="O141" s="394"/>
      <c r="P141" s="394"/>
      <c r="Q141" s="394"/>
      <c r="R141" s="394"/>
      <c r="S141" s="394"/>
      <c r="T141" s="394"/>
      <c r="U141" s="394"/>
    </row>
    <row r="142" spans="1:21" ht="15.75" x14ac:dyDescent="0.2">
      <c r="A142" s="394"/>
      <c r="B142" s="394"/>
      <c r="C142" s="394"/>
      <c r="D142" s="394"/>
      <c r="E142" s="394"/>
      <c r="F142" s="394"/>
      <c r="G142" s="394"/>
      <c r="H142" s="394"/>
      <c r="I142" s="394"/>
      <c r="J142" s="394"/>
      <c r="K142" s="394"/>
      <c r="L142" s="394"/>
      <c r="M142" s="394"/>
      <c r="N142" s="394"/>
      <c r="O142" s="394"/>
      <c r="P142" s="394"/>
      <c r="Q142" s="394"/>
      <c r="R142" s="394"/>
      <c r="S142" s="394"/>
      <c r="T142" s="394"/>
      <c r="U142" s="394"/>
    </row>
    <row r="143" spans="1:21" ht="15.75" x14ac:dyDescent="0.2">
      <c r="A143" s="394"/>
      <c r="B143" s="394"/>
      <c r="C143" s="394"/>
      <c r="D143" s="394"/>
      <c r="E143" s="394"/>
      <c r="F143" s="394"/>
      <c r="G143" s="394"/>
      <c r="H143" s="394"/>
      <c r="I143" s="394"/>
      <c r="J143" s="394"/>
      <c r="K143" s="394"/>
      <c r="L143" s="394"/>
      <c r="M143" s="394"/>
      <c r="N143" s="394"/>
      <c r="O143" s="394"/>
      <c r="P143" s="394"/>
      <c r="Q143" s="394"/>
      <c r="R143" s="394"/>
      <c r="S143" s="394"/>
      <c r="T143" s="394"/>
      <c r="U143" s="394"/>
    </row>
    <row r="144" spans="1:21" ht="15.75" x14ac:dyDescent="0.2">
      <c r="A144" s="394"/>
      <c r="B144" s="394"/>
      <c r="C144" s="394"/>
      <c r="D144" s="394"/>
      <c r="E144" s="394"/>
      <c r="F144" s="394"/>
      <c r="G144" s="394"/>
      <c r="H144" s="394"/>
      <c r="I144" s="394"/>
      <c r="J144" s="394"/>
      <c r="K144" s="394"/>
      <c r="L144" s="394"/>
      <c r="M144" s="394"/>
      <c r="N144" s="394"/>
      <c r="O144" s="394"/>
      <c r="P144" s="394"/>
      <c r="Q144" s="394"/>
      <c r="R144" s="394"/>
      <c r="S144" s="394"/>
      <c r="T144" s="394"/>
      <c r="U144" s="394"/>
    </row>
    <row r="145" spans="1:21" ht="15.75" x14ac:dyDescent="0.2">
      <c r="A145" s="394"/>
      <c r="B145" s="394"/>
      <c r="C145" s="394"/>
      <c r="D145" s="394"/>
      <c r="E145" s="394"/>
      <c r="F145" s="394"/>
      <c r="G145" s="394"/>
      <c r="H145" s="394"/>
      <c r="I145" s="394"/>
      <c r="J145" s="394"/>
      <c r="K145" s="394"/>
      <c r="L145" s="394"/>
      <c r="M145" s="394"/>
      <c r="N145" s="394"/>
      <c r="O145" s="394"/>
      <c r="P145" s="394"/>
      <c r="Q145" s="394"/>
      <c r="R145" s="394"/>
      <c r="S145" s="394"/>
      <c r="T145" s="394"/>
      <c r="U145" s="394"/>
    </row>
    <row r="146" spans="1:21" ht="15.75" x14ac:dyDescent="0.2">
      <c r="A146" s="394"/>
      <c r="B146" s="394"/>
      <c r="C146" s="394"/>
      <c r="D146" s="394"/>
      <c r="E146" s="394"/>
      <c r="F146" s="394"/>
      <c r="G146" s="394"/>
      <c r="H146" s="394"/>
      <c r="I146" s="394"/>
      <c r="J146" s="394"/>
      <c r="K146" s="394"/>
      <c r="L146" s="394"/>
      <c r="M146" s="394"/>
      <c r="N146" s="394"/>
      <c r="O146" s="394"/>
      <c r="P146" s="394"/>
      <c r="Q146" s="394"/>
      <c r="R146" s="394"/>
      <c r="S146" s="394"/>
      <c r="T146" s="394"/>
      <c r="U146" s="394"/>
    </row>
    <row r="147" spans="1:21" ht="15.75" x14ac:dyDescent="0.2">
      <c r="A147" s="394"/>
      <c r="B147" s="394"/>
      <c r="C147" s="394"/>
      <c r="D147" s="394"/>
      <c r="E147" s="394"/>
      <c r="F147" s="394"/>
      <c r="G147" s="394"/>
      <c r="H147" s="394"/>
      <c r="I147" s="394"/>
      <c r="J147" s="394"/>
      <c r="K147" s="394"/>
      <c r="L147" s="394"/>
      <c r="M147" s="394"/>
      <c r="N147" s="394"/>
      <c r="O147" s="394"/>
      <c r="P147" s="394"/>
      <c r="Q147" s="394"/>
      <c r="R147" s="394"/>
      <c r="S147" s="394"/>
      <c r="T147" s="394"/>
      <c r="U147" s="394"/>
    </row>
    <row r="148" spans="1:21" ht="15.75" x14ac:dyDescent="0.2">
      <c r="A148" s="394"/>
      <c r="B148" s="394"/>
      <c r="C148" s="394"/>
      <c r="D148" s="394"/>
      <c r="E148" s="394"/>
      <c r="F148" s="394"/>
      <c r="G148" s="394"/>
      <c r="H148" s="394"/>
      <c r="I148" s="394"/>
      <c r="J148" s="394"/>
      <c r="K148" s="394"/>
      <c r="L148" s="394"/>
      <c r="M148" s="394"/>
      <c r="N148" s="394"/>
      <c r="O148" s="394"/>
      <c r="P148" s="394"/>
      <c r="Q148" s="394"/>
      <c r="R148" s="394"/>
      <c r="S148" s="394"/>
      <c r="T148" s="394"/>
      <c r="U148" s="394"/>
    </row>
    <row r="149" spans="1:21" ht="15.75" x14ac:dyDescent="0.2">
      <c r="A149" s="394"/>
      <c r="B149" s="394"/>
      <c r="C149" s="394"/>
      <c r="D149" s="394"/>
      <c r="E149" s="394"/>
      <c r="F149" s="394"/>
      <c r="G149" s="394"/>
      <c r="H149" s="394"/>
      <c r="I149" s="394"/>
      <c r="J149" s="394"/>
      <c r="K149" s="394"/>
      <c r="L149" s="394"/>
      <c r="M149" s="394"/>
      <c r="N149" s="394"/>
      <c r="O149" s="394"/>
      <c r="P149" s="394"/>
      <c r="Q149" s="394"/>
      <c r="R149" s="394"/>
      <c r="S149" s="394"/>
      <c r="T149" s="394"/>
      <c r="U149" s="394"/>
    </row>
    <row r="150" spans="1:21" ht="15.75" x14ac:dyDescent="0.2">
      <c r="A150" s="394"/>
      <c r="B150" s="394"/>
      <c r="C150" s="394"/>
      <c r="D150" s="394"/>
      <c r="E150" s="394"/>
      <c r="F150" s="394"/>
      <c r="G150" s="394"/>
      <c r="H150" s="394"/>
      <c r="I150" s="394"/>
      <c r="J150" s="394"/>
      <c r="K150" s="394"/>
      <c r="L150" s="394"/>
      <c r="M150" s="394"/>
      <c r="N150" s="394"/>
      <c r="O150" s="394"/>
      <c r="P150" s="394"/>
      <c r="Q150" s="394"/>
      <c r="R150" s="394"/>
      <c r="S150" s="394"/>
      <c r="T150" s="394"/>
      <c r="U150" s="394"/>
    </row>
    <row r="151" spans="1:21" ht="15.75" x14ac:dyDescent="0.2">
      <c r="A151" s="394"/>
      <c r="B151" s="394"/>
      <c r="C151" s="394"/>
      <c r="D151" s="394"/>
      <c r="E151" s="394"/>
      <c r="F151" s="394"/>
      <c r="G151" s="394"/>
      <c r="H151" s="394"/>
      <c r="I151" s="394"/>
      <c r="J151" s="394"/>
      <c r="K151" s="394"/>
      <c r="L151" s="394"/>
      <c r="M151" s="394"/>
      <c r="N151" s="394"/>
      <c r="O151" s="394"/>
      <c r="P151" s="394"/>
      <c r="Q151" s="394"/>
      <c r="R151" s="394"/>
      <c r="S151" s="394"/>
      <c r="T151" s="394"/>
      <c r="U151" s="394"/>
    </row>
    <row r="152" spans="1:21" ht="15.75" x14ac:dyDescent="0.2">
      <c r="A152" s="394"/>
      <c r="B152" s="394"/>
      <c r="C152" s="394"/>
      <c r="D152" s="394"/>
      <c r="E152" s="394"/>
      <c r="F152" s="394"/>
      <c r="G152" s="394"/>
      <c r="H152" s="394"/>
      <c r="I152" s="394"/>
      <c r="J152" s="394"/>
      <c r="K152" s="394"/>
      <c r="L152" s="394"/>
      <c r="M152" s="394"/>
      <c r="N152" s="394"/>
      <c r="O152" s="394"/>
      <c r="P152" s="394"/>
      <c r="Q152" s="394"/>
      <c r="R152" s="394"/>
      <c r="S152" s="394"/>
      <c r="T152" s="394"/>
      <c r="U152" s="394"/>
    </row>
    <row r="153" spans="1:21" ht="15.75" x14ac:dyDescent="0.2">
      <c r="A153" s="394"/>
      <c r="B153" s="394"/>
      <c r="C153" s="394"/>
      <c r="D153" s="394"/>
      <c r="E153" s="394"/>
      <c r="F153" s="394"/>
      <c r="G153" s="394"/>
      <c r="H153" s="394"/>
      <c r="I153" s="394"/>
      <c r="J153" s="394"/>
      <c r="K153" s="394"/>
      <c r="L153" s="394"/>
      <c r="M153" s="394"/>
      <c r="N153" s="394"/>
      <c r="O153" s="394"/>
      <c r="P153" s="394"/>
      <c r="Q153" s="394"/>
      <c r="R153" s="394"/>
      <c r="S153" s="394"/>
      <c r="T153" s="394"/>
      <c r="U153" s="394"/>
    </row>
    <row r="154" spans="1:21" ht="15.75" x14ac:dyDescent="0.2">
      <c r="A154" s="394"/>
      <c r="B154" s="394"/>
      <c r="C154" s="394"/>
      <c r="D154" s="394"/>
      <c r="E154" s="394"/>
      <c r="F154" s="394"/>
      <c r="G154" s="394"/>
      <c r="H154" s="394"/>
      <c r="I154" s="394"/>
      <c r="J154" s="394"/>
      <c r="K154" s="394"/>
      <c r="L154" s="394"/>
      <c r="M154" s="394"/>
      <c r="N154" s="394"/>
      <c r="O154" s="394"/>
      <c r="P154" s="394"/>
      <c r="Q154" s="394"/>
      <c r="R154" s="394"/>
      <c r="S154" s="394"/>
      <c r="T154" s="394"/>
      <c r="U154" s="394"/>
    </row>
    <row r="155" spans="1:21" ht="15.75" x14ac:dyDescent="0.2">
      <c r="A155" s="394"/>
      <c r="B155" s="394"/>
      <c r="C155" s="394"/>
      <c r="D155" s="394"/>
      <c r="E155" s="394"/>
      <c r="F155" s="394"/>
      <c r="G155" s="394"/>
      <c r="H155" s="394"/>
      <c r="I155" s="394"/>
      <c r="J155" s="394"/>
      <c r="K155" s="394"/>
      <c r="L155" s="394"/>
      <c r="M155" s="394"/>
      <c r="N155" s="394"/>
      <c r="O155" s="394"/>
      <c r="P155" s="394"/>
      <c r="Q155" s="394"/>
      <c r="R155" s="394"/>
      <c r="S155" s="394"/>
      <c r="T155" s="394"/>
      <c r="U155" s="394"/>
    </row>
    <row r="156" spans="1:21" ht="15.75" x14ac:dyDescent="0.2">
      <c r="A156" s="394"/>
      <c r="B156" s="394"/>
      <c r="C156" s="394"/>
      <c r="D156" s="394"/>
      <c r="E156" s="394"/>
      <c r="F156" s="394"/>
      <c r="G156" s="394"/>
      <c r="H156" s="394"/>
      <c r="I156" s="394"/>
      <c r="J156" s="394"/>
      <c r="K156" s="394"/>
      <c r="L156" s="394"/>
      <c r="M156" s="394"/>
      <c r="N156" s="394"/>
      <c r="O156" s="394"/>
      <c r="P156" s="394"/>
      <c r="Q156" s="394"/>
      <c r="R156" s="394"/>
      <c r="S156" s="394"/>
      <c r="T156" s="394"/>
      <c r="U156" s="394"/>
    </row>
    <row r="157" spans="1:21" ht="15.75" x14ac:dyDescent="0.2">
      <c r="A157" s="394"/>
      <c r="B157" s="394"/>
      <c r="C157" s="394"/>
      <c r="D157" s="394"/>
      <c r="E157" s="394"/>
      <c r="F157" s="394"/>
      <c r="G157" s="394"/>
      <c r="H157" s="394"/>
      <c r="I157" s="394"/>
      <c r="J157" s="394"/>
      <c r="K157" s="394"/>
      <c r="L157" s="394"/>
      <c r="M157" s="394"/>
      <c r="N157" s="394"/>
      <c r="O157" s="394"/>
      <c r="P157" s="394"/>
      <c r="Q157" s="394"/>
      <c r="R157" s="394"/>
      <c r="S157" s="394"/>
      <c r="T157" s="394"/>
      <c r="U157" s="394"/>
    </row>
    <row r="158" spans="1:21" ht="15.75" x14ac:dyDescent="0.2">
      <c r="A158" s="394"/>
      <c r="B158" s="394"/>
      <c r="C158" s="394"/>
      <c r="D158" s="394"/>
      <c r="E158" s="394"/>
      <c r="F158" s="394"/>
      <c r="G158" s="394"/>
      <c r="H158" s="394"/>
      <c r="I158" s="394"/>
      <c r="J158" s="394"/>
      <c r="K158" s="394"/>
      <c r="L158" s="394"/>
      <c r="M158" s="394"/>
      <c r="N158" s="394"/>
      <c r="O158" s="394"/>
      <c r="P158" s="394"/>
      <c r="Q158" s="394"/>
      <c r="R158" s="394"/>
      <c r="S158" s="394"/>
      <c r="T158" s="394"/>
      <c r="U158" s="394"/>
    </row>
    <row r="159" spans="1:21" ht="15.75" x14ac:dyDescent="0.2">
      <c r="A159" s="394"/>
      <c r="B159" s="394"/>
      <c r="C159" s="394"/>
      <c r="D159" s="394"/>
      <c r="E159" s="394"/>
      <c r="F159" s="394"/>
      <c r="G159" s="394"/>
      <c r="H159" s="394"/>
      <c r="I159" s="394"/>
      <c r="J159" s="394"/>
      <c r="K159" s="394"/>
      <c r="L159" s="394"/>
      <c r="M159" s="394"/>
      <c r="N159" s="394"/>
      <c r="O159" s="394"/>
      <c r="P159" s="394"/>
      <c r="Q159" s="394"/>
      <c r="R159" s="394"/>
      <c r="S159" s="394"/>
      <c r="T159" s="394"/>
      <c r="U159" s="394"/>
    </row>
    <row r="160" spans="1:21" ht="15.75" x14ac:dyDescent="0.2">
      <c r="A160" s="394"/>
      <c r="B160" s="394"/>
      <c r="C160" s="394"/>
      <c r="D160" s="394"/>
      <c r="E160" s="394"/>
      <c r="F160" s="394"/>
      <c r="G160" s="394"/>
      <c r="H160" s="394"/>
      <c r="I160" s="394"/>
      <c r="J160" s="394"/>
      <c r="K160" s="394"/>
      <c r="L160" s="394"/>
      <c r="M160" s="394"/>
      <c r="N160" s="394"/>
      <c r="O160" s="394"/>
      <c r="P160" s="394"/>
      <c r="Q160" s="394"/>
      <c r="R160" s="394"/>
      <c r="S160" s="394"/>
      <c r="T160" s="394"/>
      <c r="U160" s="394"/>
    </row>
    <row r="161" spans="1:21" ht="15.75" x14ac:dyDescent="0.2">
      <c r="A161" s="394"/>
      <c r="B161" s="394"/>
      <c r="C161" s="394"/>
      <c r="D161" s="394"/>
      <c r="E161" s="394"/>
      <c r="F161" s="394"/>
      <c r="G161" s="394"/>
      <c r="H161" s="394"/>
      <c r="I161" s="394"/>
      <c r="J161" s="394"/>
      <c r="K161" s="394"/>
      <c r="L161" s="394"/>
      <c r="M161" s="394"/>
      <c r="N161" s="394"/>
      <c r="O161" s="394"/>
      <c r="P161" s="394"/>
      <c r="Q161" s="394"/>
      <c r="R161" s="394"/>
      <c r="S161" s="394"/>
      <c r="T161" s="394"/>
      <c r="U161" s="394"/>
    </row>
    <row r="162" spans="1:21" ht="15.75" x14ac:dyDescent="0.2">
      <c r="A162" s="394"/>
      <c r="B162" s="394"/>
      <c r="C162" s="394"/>
      <c r="D162" s="394"/>
      <c r="E162" s="394"/>
      <c r="F162" s="394"/>
      <c r="G162" s="394"/>
      <c r="H162" s="394"/>
      <c r="I162" s="394"/>
      <c r="J162" s="394"/>
      <c r="K162" s="394"/>
      <c r="L162" s="394"/>
      <c r="M162" s="394"/>
      <c r="N162" s="394"/>
      <c r="O162" s="394"/>
      <c r="P162" s="394"/>
      <c r="Q162" s="394"/>
      <c r="R162" s="394"/>
      <c r="S162" s="394"/>
      <c r="T162" s="394"/>
      <c r="U162" s="394"/>
    </row>
    <row r="163" spans="1:21" ht="15.75" x14ac:dyDescent="0.2">
      <c r="A163" s="394"/>
      <c r="B163" s="394"/>
      <c r="C163" s="394"/>
      <c r="D163" s="394"/>
      <c r="E163" s="394"/>
      <c r="F163" s="394"/>
      <c r="G163" s="394"/>
      <c r="H163" s="394"/>
      <c r="I163" s="394"/>
      <c r="J163" s="394"/>
      <c r="K163" s="394"/>
      <c r="L163" s="394"/>
      <c r="M163" s="394"/>
      <c r="N163" s="394"/>
      <c r="O163" s="394"/>
      <c r="P163" s="394"/>
      <c r="Q163" s="394"/>
      <c r="R163" s="394"/>
      <c r="S163" s="394"/>
      <c r="T163" s="394"/>
      <c r="U163" s="394"/>
    </row>
    <row r="164" spans="1:21" ht="15.75" x14ac:dyDescent="0.2">
      <c r="A164" s="394"/>
      <c r="B164" s="394"/>
      <c r="C164" s="394"/>
      <c r="D164" s="394"/>
      <c r="E164" s="394"/>
      <c r="F164" s="394"/>
      <c r="G164" s="394"/>
      <c r="H164" s="394"/>
      <c r="I164" s="394"/>
      <c r="J164" s="394"/>
      <c r="K164" s="394"/>
      <c r="L164" s="394"/>
      <c r="M164" s="394"/>
      <c r="N164" s="394"/>
      <c r="O164" s="394"/>
      <c r="P164" s="394"/>
      <c r="Q164" s="394"/>
      <c r="R164" s="394"/>
      <c r="S164" s="394"/>
      <c r="T164" s="394"/>
      <c r="U164" s="394"/>
    </row>
    <row r="165" spans="1:21" ht="15.75" x14ac:dyDescent="0.2">
      <c r="A165" s="394"/>
      <c r="B165" s="394"/>
      <c r="C165" s="394"/>
      <c r="D165" s="394"/>
      <c r="E165" s="394"/>
      <c r="F165" s="394"/>
      <c r="G165" s="394"/>
      <c r="H165" s="394"/>
      <c r="I165" s="394"/>
      <c r="J165" s="394"/>
      <c r="K165" s="394"/>
      <c r="L165" s="394"/>
      <c r="M165" s="394"/>
      <c r="N165" s="394"/>
      <c r="O165" s="394"/>
      <c r="P165" s="394"/>
      <c r="Q165" s="394"/>
      <c r="R165" s="394"/>
      <c r="S165" s="394"/>
      <c r="T165" s="394"/>
      <c r="U165" s="394"/>
    </row>
    <row r="166" spans="1:21" ht="15.75" x14ac:dyDescent="0.2">
      <c r="A166" s="394"/>
      <c r="B166" s="394"/>
      <c r="C166" s="394"/>
      <c r="D166" s="394"/>
      <c r="E166" s="394"/>
      <c r="F166" s="394"/>
      <c r="G166" s="394"/>
      <c r="H166" s="394"/>
      <c r="I166" s="394"/>
      <c r="J166" s="394"/>
      <c r="K166" s="394"/>
      <c r="L166" s="394"/>
      <c r="M166" s="394"/>
      <c r="N166" s="394"/>
      <c r="O166" s="394"/>
      <c r="P166" s="394"/>
      <c r="Q166" s="394"/>
      <c r="R166" s="394"/>
      <c r="S166" s="394"/>
      <c r="T166" s="394"/>
      <c r="U166" s="394"/>
    </row>
    <row r="167" spans="1:21" ht="15.75" x14ac:dyDescent="0.2">
      <c r="A167" s="394"/>
      <c r="B167" s="394"/>
      <c r="C167" s="394"/>
      <c r="D167" s="394"/>
      <c r="E167" s="394"/>
      <c r="F167" s="394"/>
      <c r="G167" s="394"/>
      <c r="H167" s="394"/>
      <c r="I167" s="394"/>
      <c r="J167" s="394"/>
      <c r="K167" s="394"/>
      <c r="L167" s="394"/>
      <c r="M167" s="394"/>
      <c r="N167" s="394"/>
      <c r="O167" s="394"/>
      <c r="P167" s="394"/>
      <c r="Q167" s="394"/>
      <c r="R167" s="394"/>
      <c r="S167" s="394"/>
      <c r="T167" s="394"/>
      <c r="U167" s="394"/>
    </row>
    <row r="168" spans="1:21" ht="15.75" x14ac:dyDescent="0.2">
      <c r="A168" s="394"/>
      <c r="B168" s="394"/>
      <c r="C168" s="394"/>
      <c r="D168" s="394"/>
      <c r="E168" s="394"/>
      <c r="F168" s="394"/>
      <c r="G168" s="394"/>
      <c r="H168" s="394"/>
      <c r="I168" s="394"/>
      <c r="J168" s="394"/>
      <c r="K168" s="394"/>
      <c r="L168" s="394"/>
      <c r="M168" s="394"/>
      <c r="N168" s="394"/>
      <c r="O168" s="394"/>
      <c r="P168" s="394"/>
      <c r="Q168" s="394"/>
      <c r="R168" s="394"/>
      <c r="S168" s="394"/>
      <c r="T168" s="394"/>
      <c r="U168" s="394"/>
    </row>
    <row r="169" spans="1:21" ht="15.75" x14ac:dyDescent="0.2">
      <c r="A169" s="394"/>
      <c r="B169" s="394"/>
      <c r="C169" s="394"/>
      <c r="D169" s="394"/>
      <c r="E169" s="394"/>
      <c r="F169" s="394"/>
      <c r="G169" s="394"/>
      <c r="H169" s="394"/>
      <c r="I169" s="394"/>
      <c r="J169" s="394"/>
      <c r="K169" s="394"/>
      <c r="L169" s="394"/>
      <c r="M169" s="394"/>
      <c r="N169" s="394"/>
      <c r="O169" s="394"/>
      <c r="P169" s="394"/>
      <c r="Q169" s="394"/>
      <c r="R169" s="394"/>
      <c r="S169" s="394"/>
      <c r="T169" s="394"/>
      <c r="U169" s="394"/>
    </row>
    <row r="170" spans="1:21" ht="15.75" x14ac:dyDescent="0.2">
      <c r="A170" s="394"/>
      <c r="B170" s="394"/>
      <c r="C170" s="394"/>
      <c r="D170" s="394"/>
      <c r="E170" s="394"/>
      <c r="F170" s="394"/>
      <c r="G170" s="394"/>
      <c r="H170" s="394"/>
      <c r="I170" s="394"/>
      <c r="J170" s="394"/>
      <c r="K170" s="394"/>
      <c r="L170" s="394"/>
      <c r="M170" s="394"/>
      <c r="N170" s="394"/>
      <c r="O170" s="394"/>
      <c r="P170" s="394"/>
      <c r="Q170" s="394"/>
      <c r="R170" s="394"/>
      <c r="S170" s="394"/>
      <c r="T170" s="394"/>
      <c r="U170" s="394"/>
    </row>
    <row r="171" spans="1:21" ht="15.75" x14ac:dyDescent="0.2">
      <c r="A171" s="394"/>
      <c r="B171" s="394"/>
      <c r="C171" s="394"/>
      <c r="D171" s="394"/>
      <c r="E171" s="394"/>
      <c r="F171" s="394"/>
      <c r="G171" s="394"/>
      <c r="H171" s="394"/>
      <c r="I171" s="394"/>
      <c r="J171" s="394"/>
      <c r="K171" s="394"/>
      <c r="L171" s="394"/>
      <c r="M171" s="394"/>
      <c r="N171" s="394"/>
      <c r="O171" s="394"/>
      <c r="P171" s="394"/>
      <c r="Q171" s="394"/>
      <c r="R171" s="394"/>
      <c r="S171" s="394"/>
      <c r="T171" s="394"/>
      <c r="U171" s="394"/>
    </row>
    <row r="172" spans="1:21" ht="15.75" x14ac:dyDescent="0.2">
      <c r="A172" s="394"/>
      <c r="B172" s="394"/>
      <c r="C172" s="394"/>
      <c r="D172" s="394"/>
      <c r="E172" s="394"/>
      <c r="F172" s="394"/>
      <c r="G172" s="394"/>
      <c r="H172" s="394"/>
      <c r="I172" s="394"/>
      <c r="J172" s="394"/>
      <c r="K172" s="394"/>
      <c r="L172" s="394"/>
      <c r="M172" s="394"/>
      <c r="N172" s="394"/>
      <c r="O172" s="394"/>
      <c r="P172" s="394"/>
      <c r="Q172" s="394"/>
      <c r="R172" s="394"/>
      <c r="S172" s="394"/>
      <c r="T172" s="394"/>
      <c r="U172" s="394"/>
    </row>
    <row r="173" spans="1:21" ht="15.75" x14ac:dyDescent="0.2">
      <c r="A173" s="394"/>
      <c r="B173" s="394"/>
      <c r="C173" s="394"/>
      <c r="D173" s="394"/>
      <c r="E173" s="394"/>
      <c r="F173" s="394"/>
      <c r="G173" s="394"/>
      <c r="H173" s="394"/>
      <c r="I173" s="394"/>
      <c r="J173" s="394"/>
      <c r="K173" s="394"/>
      <c r="L173" s="394"/>
      <c r="M173" s="394"/>
      <c r="N173" s="394"/>
      <c r="O173" s="394"/>
      <c r="P173" s="394"/>
      <c r="Q173" s="394"/>
      <c r="R173" s="394"/>
      <c r="S173" s="394"/>
      <c r="T173" s="394"/>
      <c r="U173" s="394"/>
    </row>
    <row r="174" spans="1:21" ht="15.75" x14ac:dyDescent="0.2">
      <c r="A174" s="394"/>
      <c r="B174" s="394"/>
      <c r="C174" s="394"/>
      <c r="D174" s="394"/>
      <c r="E174" s="394"/>
      <c r="F174" s="394"/>
      <c r="G174" s="394"/>
      <c r="H174" s="394"/>
      <c r="I174" s="394"/>
      <c r="J174" s="394"/>
      <c r="K174" s="394"/>
      <c r="L174" s="394"/>
      <c r="M174" s="394"/>
      <c r="N174" s="394"/>
      <c r="O174" s="394"/>
      <c r="P174" s="394"/>
      <c r="Q174" s="394"/>
      <c r="R174" s="394"/>
      <c r="S174" s="394"/>
      <c r="T174" s="394"/>
      <c r="U174" s="394"/>
    </row>
    <row r="175" spans="1:21" ht="15.75" x14ac:dyDescent="0.2">
      <c r="A175" s="394"/>
      <c r="B175" s="394"/>
      <c r="C175" s="394"/>
      <c r="D175" s="394"/>
      <c r="E175" s="394"/>
      <c r="F175" s="394"/>
      <c r="G175" s="394"/>
      <c r="H175" s="394"/>
      <c r="I175" s="394"/>
      <c r="J175" s="394"/>
      <c r="K175" s="394"/>
      <c r="L175" s="394"/>
      <c r="M175" s="394"/>
      <c r="N175" s="394"/>
      <c r="O175" s="394"/>
      <c r="P175" s="394"/>
      <c r="Q175" s="394"/>
      <c r="R175" s="394"/>
      <c r="S175" s="394"/>
      <c r="T175" s="394"/>
      <c r="U175" s="394"/>
    </row>
    <row r="176" spans="1:21" ht="15.75" x14ac:dyDescent="0.2">
      <c r="A176" s="394"/>
      <c r="B176" s="394"/>
      <c r="C176" s="394"/>
      <c r="D176" s="394"/>
      <c r="E176" s="394"/>
      <c r="F176" s="394"/>
      <c r="G176" s="394"/>
      <c r="H176" s="394"/>
      <c r="I176" s="394"/>
      <c r="J176" s="394"/>
      <c r="K176" s="394"/>
      <c r="L176" s="394"/>
      <c r="M176" s="394"/>
      <c r="N176" s="394"/>
      <c r="O176" s="394"/>
      <c r="P176" s="394"/>
      <c r="Q176" s="394"/>
      <c r="R176" s="394"/>
      <c r="S176" s="394"/>
      <c r="T176" s="394"/>
      <c r="U176" s="394"/>
    </row>
    <row r="177" spans="1:21" ht="15.75" x14ac:dyDescent="0.2">
      <c r="A177" s="394"/>
      <c r="B177" s="394"/>
      <c r="C177" s="394"/>
      <c r="D177" s="394"/>
      <c r="E177" s="394"/>
      <c r="F177" s="394"/>
      <c r="G177" s="394"/>
      <c r="H177" s="394"/>
      <c r="I177" s="394"/>
      <c r="J177" s="394"/>
      <c r="K177" s="394"/>
      <c r="L177" s="394"/>
      <c r="M177" s="394"/>
      <c r="N177" s="394"/>
      <c r="O177" s="394"/>
      <c r="P177" s="394"/>
      <c r="Q177" s="394"/>
      <c r="R177" s="394"/>
      <c r="S177" s="394"/>
      <c r="T177" s="394"/>
      <c r="U177" s="394"/>
    </row>
    <row r="178" spans="1:21" ht="15.75" x14ac:dyDescent="0.2">
      <c r="A178" s="394"/>
      <c r="B178" s="394"/>
      <c r="C178" s="394"/>
      <c r="D178" s="394"/>
      <c r="E178" s="394"/>
      <c r="F178" s="394"/>
      <c r="G178" s="394"/>
      <c r="H178" s="394"/>
      <c r="I178" s="394"/>
      <c r="J178" s="394"/>
      <c r="K178" s="394"/>
      <c r="L178" s="394"/>
      <c r="M178" s="394"/>
      <c r="N178" s="394"/>
      <c r="O178" s="394"/>
      <c r="P178" s="394"/>
      <c r="Q178" s="394"/>
      <c r="R178" s="394"/>
      <c r="S178" s="394"/>
      <c r="T178" s="394"/>
      <c r="U178" s="394"/>
    </row>
    <row r="179" spans="1:21" ht="15.75" x14ac:dyDescent="0.2">
      <c r="A179" s="394"/>
      <c r="B179" s="394"/>
      <c r="C179" s="394"/>
      <c r="D179" s="394"/>
      <c r="E179" s="394"/>
      <c r="F179" s="394"/>
      <c r="G179" s="394"/>
      <c r="H179" s="394"/>
      <c r="I179" s="394"/>
      <c r="J179" s="394"/>
      <c r="K179" s="394"/>
      <c r="L179" s="394"/>
      <c r="M179" s="394"/>
      <c r="N179" s="394"/>
      <c r="O179" s="394"/>
      <c r="P179" s="394"/>
      <c r="Q179" s="394"/>
      <c r="R179" s="394"/>
      <c r="S179" s="394"/>
      <c r="T179" s="394"/>
      <c r="U179" s="394"/>
    </row>
    <row r="180" spans="1:21" ht="15.75" x14ac:dyDescent="0.2">
      <c r="A180" s="394"/>
      <c r="B180" s="394"/>
      <c r="C180" s="394"/>
      <c r="D180" s="394"/>
      <c r="E180" s="394"/>
      <c r="F180" s="394"/>
      <c r="G180" s="394"/>
      <c r="H180" s="394"/>
      <c r="I180" s="394"/>
      <c r="J180" s="394"/>
      <c r="K180" s="394"/>
      <c r="L180" s="394"/>
      <c r="M180" s="394"/>
      <c r="N180" s="394"/>
      <c r="O180" s="394"/>
      <c r="P180" s="394"/>
      <c r="Q180" s="394"/>
      <c r="R180" s="394"/>
      <c r="S180" s="394"/>
      <c r="T180" s="394"/>
      <c r="U180" s="394"/>
    </row>
    <row r="181" spans="1:21" ht="15.75" x14ac:dyDescent="0.2">
      <c r="A181" s="394"/>
      <c r="B181" s="394"/>
      <c r="C181" s="394"/>
      <c r="D181" s="394"/>
      <c r="E181" s="394"/>
      <c r="F181" s="394"/>
      <c r="G181" s="394"/>
      <c r="H181" s="394"/>
      <c r="I181" s="394"/>
      <c r="J181" s="394"/>
      <c r="K181" s="394"/>
      <c r="L181" s="394"/>
      <c r="M181" s="394"/>
      <c r="N181" s="394"/>
      <c r="O181" s="394"/>
      <c r="P181" s="394"/>
      <c r="Q181" s="394"/>
      <c r="R181" s="394"/>
      <c r="S181" s="394"/>
      <c r="T181" s="394"/>
      <c r="U181" s="394"/>
    </row>
    <row r="182" spans="1:21" ht="15.75" x14ac:dyDescent="0.2">
      <c r="A182" s="394"/>
      <c r="B182" s="394"/>
      <c r="C182" s="394"/>
      <c r="D182" s="394"/>
      <c r="E182" s="394"/>
      <c r="F182" s="394"/>
      <c r="G182" s="394"/>
      <c r="H182" s="394"/>
      <c r="I182" s="394"/>
      <c r="J182" s="394"/>
      <c r="K182" s="394"/>
      <c r="L182" s="394"/>
      <c r="M182" s="394"/>
      <c r="N182" s="394"/>
      <c r="O182" s="394"/>
      <c r="P182" s="394"/>
      <c r="Q182" s="394"/>
      <c r="R182" s="394"/>
      <c r="S182" s="394"/>
      <c r="T182" s="394"/>
      <c r="U182" s="394"/>
    </row>
    <row r="183" spans="1:21" ht="15.75" x14ac:dyDescent="0.2">
      <c r="A183" s="394"/>
      <c r="B183" s="394"/>
      <c r="C183" s="394"/>
      <c r="D183" s="394"/>
      <c r="E183" s="394"/>
      <c r="F183" s="394"/>
      <c r="G183" s="394"/>
      <c r="H183" s="394"/>
      <c r="I183" s="394"/>
      <c r="J183" s="394"/>
      <c r="K183" s="394"/>
      <c r="L183" s="394"/>
      <c r="M183" s="394"/>
      <c r="N183" s="394"/>
      <c r="O183" s="394"/>
      <c r="P183" s="394"/>
      <c r="Q183" s="394"/>
      <c r="R183" s="394"/>
      <c r="S183" s="394"/>
      <c r="T183" s="394"/>
      <c r="U183" s="394"/>
    </row>
    <row r="184" spans="1:21" ht="15.75" x14ac:dyDescent="0.2">
      <c r="A184" s="394"/>
      <c r="B184" s="394"/>
      <c r="C184" s="394"/>
      <c r="D184" s="394"/>
      <c r="E184" s="394"/>
      <c r="F184" s="394"/>
      <c r="G184" s="394"/>
      <c r="H184" s="394"/>
      <c r="I184" s="394"/>
      <c r="J184" s="394"/>
      <c r="K184" s="394"/>
      <c r="L184" s="394"/>
      <c r="M184" s="394"/>
      <c r="N184" s="394"/>
      <c r="O184" s="394"/>
      <c r="P184" s="394"/>
      <c r="Q184" s="394"/>
      <c r="R184" s="394"/>
      <c r="S184" s="394"/>
      <c r="T184" s="394"/>
      <c r="U184" s="394"/>
    </row>
    <row r="185" spans="1:21" ht="15.75" x14ac:dyDescent="0.2">
      <c r="A185" s="394"/>
      <c r="B185" s="394"/>
      <c r="C185" s="394"/>
      <c r="D185" s="394"/>
      <c r="E185" s="394"/>
      <c r="F185" s="394"/>
      <c r="G185" s="394"/>
      <c r="H185" s="394"/>
      <c r="I185" s="394"/>
      <c r="J185" s="394"/>
      <c r="K185" s="394"/>
      <c r="L185" s="394"/>
      <c r="M185" s="394"/>
      <c r="N185" s="394"/>
      <c r="O185" s="394"/>
      <c r="P185" s="394"/>
      <c r="Q185" s="394"/>
      <c r="R185" s="394"/>
      <c r="S185" s="394"/>
      <c r="T185" s="394"/>
      <c r="U185" s="394"/>
    </row>
    <row r="186" spans="1:21" ht="15.75" x14ac:dyDescent="0.2">
      <c r="A186" s="394"/>
      <c r="B186" s="394"/>
      <c r="C186" s="394"/>
      <c r="D186" s="394"/>
      <c r="E186" s="394"/>
      <c r="F186" s="394"/>
      <c r="G186" s="394"/>
      <c r="H186" s="394"/>
      <c r="I186" s="394"/>
      <c r="J186" s="394"/>
      <c r="K186" s="394"/>
      <c r="L186" s="394"/>
      <c r="M186" s="394"/>
      <c r="N186" s="394"/>
      <c r="O186" s="394"/>
      <c r="P186" s="394"/>
      <c r="Q186" s="394"/>
      <c r="R186" s="394"/>
      <c r="S186" s="394"/>
      <c r="T186" s="394"/>
      <c r="U186" s="394"/>
    </row>
    <row r="187" spans="1:21" ht="15.75" x14ac:dyDescent="0.2">
      <c r="A187" s="394"/>
      <c r="B187" s="394"/>
      <c r="C187" s="394"/>
      <c r="D187" s="394"/>
      <c r="E187" s="394"/>
      <c r="F187" s="394"/>
      <c r="G187" s="394"/>
      <c r="H187" s="394"/>
      <c r="I187" s="394"/>
      <c r="J187" s="394"/>
      <c r="K187" s="394"/>
      <c r="L187" s="394"/>
      <c r="M187" s="394"/>
      <c r="N187" s="394"/>
      <c r="O187" s="394"/>
      <c r="P187" s="394"/>
      <c r="Q187" s="394"/>
      <c r="R187" s="394"/>
      <c r="S187" s="394"/>
      <c r="T187" s="394"/>
      <c r="U187" s="394"/>
    </row>
    <row r="188" spans="1:21" ht="15.75" x14ac:dyDescent="0.2">
      <c r="A188" s="394"/>
      <c r="B188" s="394"/>
      <c r="C188" s="394"/>
      <c r="D188" s="394"/>
      <c r="E188" s="394"/>
      <c r="F188" s="394"/>
      <c r="G188" s="394"/>
      <c r="H188" s="394"/>
      <c r="I188" s="394"/>
      <c r="J188" s="394"/>
      <c r="K188" s="394"/>
      <c r="L188" s="394"/>
      <c r="M188" s="394"/>
      <c r="N188" s="394"/>
      <c r="O188" s="394"/>
      <c r="P188" s="394"/>
      <c r="Q188" s="394"/>
      <c r="R188" s="394"/>
      <c r="S188" s="394"/>
      <c r="T188" s="394"/>
      <c r="U188" s="394"/>
    </row>
    <row r="189" spans="1:21" ht="15.75" x14ac:dyDescent="0.2">
      <c r="A189" s="394"/>
      <c r="B189" s="394"/>
      <c r="C189" s="394"/>
      <c r="D189" s="394"/>
      <c r="E189" s="394"/>
      <c r="F189" s="394"/>
      <c r="G189" s="394"/>
      <c r="H189" s="394"/>
      <c r="I189" s="394"/>
      <c r="J189" s="394"/>
      <c r="K189" s="394"/>
      <c r="L189" s="394"/>
      <c r="M189" s="394"/>
      <c r="N189" s="394"/>
      <c r="O189" s="394"/>
      <c r="P189" s="394"/>
      <c r="Q189" s="394"/>
      <c r="R189" s="394"/>
      <c r="S189" s="394"/>
      <c r="T189" s="394"/>
      <c r="U189" s="394"/>
    </row>
    <row r="190" spans="1:21" ht="15.75" x14ac:dyDescent="0.2">
      <c r="A190" s="394"/>
      <c r="B190" s="394"/>
      <c r="C190" s="394"/>
      <c r="D190" s="394"/>
      <c r="E190" s="394"/>
      <c r="F190" s="394"/>
      <c r="G190" s="394"/>
      <c r="H190" s="394"/>
      <c r="I190" s="394"/>
      <c r="J190" s="394"/>
      <c r="K190" s="394"/>
      <c r="L190" s="394"/>
      <c r="M190" s="394"/>
      <c r="N190" s="394"/>
      <c r="O190" s="394"/>
      <c r="P190" s="394"/>
      <c r="Q190" s="394"/>
      <c r="R190" s="394"/>
      <c r="S190" s="394"/>
      <c r="T190" s="394"/>
      <c r="U190" s="394"/>
    </row>
    <row r="191" spans="1:21" ht="15.75" x14ac:dyDescent="0.2">
      <c r="A191" s="394"/>
      <c r="B191" s="394"/>
      <c r="C191" s="394"/>
      <c r="D191" s="394"/>
      <c r="E191" s="394"/>
      <c r="F191" s="394"/>
      <c r="G191" s="394"/>
      <c r="H191" s="394"/>
      <c r="I191" s="394"/>
      <c r="J191" s="394"/>
      <c r="K191" s="394"/>
      <c r="L191" s="394"/>
      <c r="M191" s="394"/>
      <c r="N191" s="394"/>
      <c r="O191" s="394"/>
      <c r="P191" s="394"/>
      <c r="Q191" s="394"/>
      <c r="R191" s="394"/>
      <c r="S191" s="394"/>
      <c r="T191" s="394"/>
      <c r="U191" s="394"/>
    </row>
    <row r="192" spans="1:21" ht="15.75" x14ac:dyDescent="0.2">
      <c r="A192" s="394"/>
      <c r="B192" s="394"/>
      <c r="C192" s="394"/>
      <c r="D192" s="394"/>
      <c r="E192" s="394"/>
      <c r="F192" s="394"/>
      <c r="G192" s="394"/>
      <c r="H192" s="394"/>
      <c r="I192" s="394"/>
      <c r="J192" s="394"/>
      <c r="K192" s="394"/>
      <c r="L192" s="394"/>
      <c r="M192" s="394"/>
      <c r="N192" s="394"/>
      <c r="O192" s="394"/>
      <c r="P192" s="394"/>
      <c r="Q192" s="394"/>
      <c r="R192" s="394"/>
      <c r="S192" s="394"/>
      <c r="T192" s="394"/>
      <c r="U192" s="394"/>
    </row>
    <row r="193" spans="1:21" ht="15.75" x14ac:dyDescent="0.2">
      <c r="A193" s="394"/>
      <c r="B193" s="394"/>
      <c r="C193" s="394"/>
      <c r="D193" s="394"/>
      <c r="E193" s="394"/>
      <c r="F193" s="394"/>
      <c r="G193" s="394"/>
      <c r="H193" s="394"/>
      <c r="I193" s="394"/>
      <c r="J193" s="394"/>
      <c r="K193" s="394"/>
      <c r="L193" s="394"/>
      <c r="M193" s="394"/>
      <c r="N193" s="394"/>
      <c r="O193" s="394"/>
      <c r="P193" s="394"/>
      <c r="Q193" s="394"/>
      <c r="R193" s="394"/>
      <c r="S193" s="394"/>
      <c r="T193" s="394"/>
      <c r="U193" s="394"/>
    </row>
    <row r="194" spans="1:21" ht="15.75" x14ac:dyDescent="0.2">
      <c r="A194" s="394"/>
      <c r="B194" s="394"/>
      <c r="C194" s="394"/>
      <c r="D194" s="394"/>
      <c r="E194" s="394"/>
      <c r="F194" s="394"/>
      <c r="G194" s="394"/>
      <c r="H194" s="394"/>
      <c r="I194" s="394"/>
      <c r="J194" s="394"/>
      <c r="K194" s="394"/>
      <c r="L194" s="394"/>
      <c r="M194" s="394"/>
      <c r="N194" s="394"/>
      <c r="O194" s="394"/>
      <c r="P194" s="394"/>
      <c r="Q194" s="394"/>
      <c r="R194" s="394"/>
      <c r="S194" s="394"/>
      <c r="T194" s="394"/>
      <c r="U194" s="394"/>
    </row>
    <row r="195" spans="1:21" ht="15.75" x14ac:dyDescent="0.2">
      <c r="A195" s="394"/>
      <c r="B195" s="394"/>
      <c r="C195" s="394"/>
      <c r="D195" s="394"/>
      <c r="E195" s="394"/>
      <c r="F195" s="394"/>
      <c r="G195" s="394"/>
      <c r="H195" s="394"/>
      <c r="I195" s="394"/>
      <c r="J195" s="394"/>
      <c r="K195" s="394"/>
      <c r="L195" s="394"/>
      <c r="M195" s="394"/>
      <c r="N195" s="394"/>
      <c r="O195" s="394"/>
      <c r="P195" s="394"/>
      <c r="Q195" s="394"/>
      <c r="R195" s="394"/>
      <c r="S195" s="394"/>
      <c r="T195" s="394"/>
      <c r="U195" s="394"/>
    </row>
    <row r="196" spans="1:21" ht="15.75" x14ac:dyDescent="0.2">
      <c r="A196" s="394"/>
      <c r="B196" s="394"/>
      <c r="C196" s="394"/>
      <c r="D196" s="394"/>
      <c r="E196" s="394"/>
      <c r="F196" s="394"/>
      <c r="G196" s="394"/>
      <c r="H196" s="394"/>
      <c r="I196" s="394"/>
      <c r="J196" s="394"/>
      <c r="K196" s="394"/>
      <c r="L196" s="394"/>
      <c r="M196" s="394"/>
      <c r="N196" s="394"/>
      <c r="O196" s="394"/>
      <c r="P196" s="394"/>
      <c r="Q196" s="394"/>
      <c r="R196" s="394"/>
      <c r="S196" s="394"/>
      <c r="T196" s="394"/>
      <c r="U196" s="394"/>
    </row>
    <row r="197" spans="1:21" ht="15.75" x14ac:dyDescent="0.2">
      <c r="A197" s="394"/>
      <c r="B197" s="394"/>
      <c r="C197" s="394"/>
      <c r="D197" s="394"/>
      <c r="E197" s="394"/>
      <c r="F197" s="394"/>
      <c r="G197" s="394"/>
      <c r="H197" s="394"/>
      <c r="I197" s="394"/>
      <c r="J197" s="394"/>
      <c r="K197" s="394"/>
      <c r="L197" s="394"/>
      <c r="M197" s="394"/>
      <c r="N197" s="394"/>
      <c r="O197" s="394"/>
      <c r="P197" s="394"/>
      <c r="Q197" s="394"/>
      <c r="R197" s="394"/>
      <c r="S197" s="394"/>
      <c r="T197" s="394"/>
      <c r="U197" s="394"/>
    </row>
    <row r="198" spans="1:21" ht="15.75" x14ac:dyDescent="0.2">
      <c r="A198" s="394"/>
      <c r="B198" s="394"/>
      <c r="C198" s="394"/>
      <c r="D198" s="394"/>
      <c r="E198" s="394"/>
      <c r="F198" s="394"/>
      <c r="G198" s="394"/>
      <c r="H198" s="394"/>
      <c r="I198" s="394"/>
      <c r="J198" s="394"/>
      <c r="K198" s="394"/>
      <c r="L198" s="394"/>
      <c r="M198" s="394"/>
      <c r="N198" s="394"/>
      <c r="O198" s="394"/>
      <c r="P198" s="394"/>
      <c r="Q198" s="394"/>
      <c r="R198" s="394"/>
      <c r="S198" s="394"/>
      <c r="T198" s="394"/>
      <c r="U198" s="394"/>
    </row>
    <row r="199" spans="1:21" ht="15.75" x14ac:dyDescent="0.2">
      <c r="A199" s="394"/>
      <c r="B199" s="394"/>
      <c r="C199" s="394"/>
      <c r="D199" s="394"/>
      <c r="E199" s="394"/>
      <c r="F199" s="394"/>
      <c r="G199" s="394"/>
      <c r="H199" s="394"/>
      <c r="I199" s="394"/>
      <c r="J199" s="394"/>
      <c r="K199" s="394"/>
      <c r="L199" s="394"/>
      <c r="M199" s="394"/>
      <c r="N199" s="394"/>
      <c r="O199" s="394"/>
      <c r="P199" s="394"/>
      <c r="Q199" s="394"/>
      <c r="R199" s="394"/>
      <c r="S199" s="394"/>
      <c r="T199" s="394"/>
      <c r="U199" s="394"/>
    </row>
    <row r="200" spans="1:21" ht="15.75" x14ac:dyDescent="0.2">
      <c r="A200" s="394"/>
      <c r="B200" s="394"/>
      <c r="C200" s="394"/>
      <c r="D200" s="394"/>
      <c r="E200" s="394"/>
      <c r="F200" s="394"/>
      <c r="G200" s="394"/>
      <c r="H200" s="394"/>
      <c r="I200" s="394"/>
      <c r="J200" s="394"/>
      <c r="K200" s="394"/>
      <c r="L200" s="394"/>
      <c r="M200" s="394"/>
      <c r="N200" s="394"/>
      <c r="O200" s="394"/>
      <c r="P200" s="394"/>
      <c r="Q200" s="394"/>
      <c r="R200" s="394"/>
      <c r="S200" s="394"/>
      <c r="T200" s="394"/>
      <c r="U200" s="394"/>
    </row>
    <row r="201" spans="1:21" ht="15.75" x14ac:dyDescent="0.2">
      <c r="A201" s="394"/>
      <c r="B201" s="394"/>
      <c r="C201" s="394"/>
      <c r="D201" s="394"/>
      <c r="E201" s="394"/>
      <c r="F201" s="394"/>
      <c r="G201" s="394"/>
      <c r="H201" s="394"/>
      <c r="I201" s="394"/>
      <c r="J201" s="394"/>
      <c r="K201" s="394"/>
      <c r="L201" s="394"/>
      <c r="M201" s="394"/>
      <c r="N201" s="394"/>
      <c r="O201" s="394"/>
      <c r="P201" s="394"/>
      <c r="Q201" s="394"/>
      <c r="R201" s="394"/>
      <c r="S201" s="394"/>
      <c r="T201" s="394"/>
      <c r="U201" s="394"/>
    </row>
    <row r="202" spans="1:21" ht="15.75" x14ac:dyDescent="0.2">
      <c r="A202" s="394"/>
      <c r="B202" s="394"/>
      <c r="C202" s="394"/>
      <c r="D202" s="394"/>
      <c r="E202" s="394"/>
      <c r="F202" s="394"/>
      <c r="G202" s="394"/>
      <c r="H202" s="394"/>
      <c r="I202" s="394"/>
      <c r="J202" s="394"/>
      <c r="K202" s="394"/>
      <c r="L202" s="394"/>
      <c r="M202" s="394"/>
      <c r="N202" s="394"/>
      <c r="O202" s="394"/>
      <c r="P202" s="394"/>
      <c r="Q202" s="394"/>
      <c r="R202" s="394"/>
      <c r="S202" s="394"/>
      <c r="T202" s="394"/>
      <c r="U202" s="394"/>
    </row>
    <row r="203" spans="1:21" ht="15.75" x14ac:dyDescent="0.2">
      <c r="A203" s="394"/>
      <c r="B203" s="394"/>
      <c r="C203" s="394"/>
      <c r="D203" s="394"/>
      <c r="E203" s="394"/>
      <c r="F203" s="394"/>
      <c r="G203" s="394"/>
      <c r="H203" s="394"/>
      <c r="I203" s="394"/>
      <c r="J203" s="394"/>
      <c r="K203" s="394"/>
      <c r="L203" s="394"/>
      <c r="M203" s="394"/>
      <c r="N203" s="394"/>
      <c r="O203" s="394"/>
      <c r="P203" s="394"/>
      <c r="Q203" s="394"/>
      <c r="R203" s="394"/>
      <c r="S203" s="394"/>
      <c r="T203" s="394"/>
      <c r="U203" s="394"/>
    </row>
    <row r="204" spans="1:21" ht="15.75" x14ac:dyDescent="0.2">
      <c r="A204" s="394"/>
      <c r="B204" s="394"/>
      <c r="C204" s="394"/>
      <c r="D204" s="394"/>
      <c r="E204" s="394"/>
      <c r="F204" s="394"/>
      <c r="G204" s="394"/>
      <c r="H204" s="394"/>
      <c r="I204" s="394"/>
      <c r="J204" s="394"/>
      <c r="K204" s="394"/>
      <c r="L204" s="394"/>
      <c r="M204" s="394"/>
      <c r="N204" s="394"/>
      <c r="O204" s="394"/>
      <c r="P204" s="394"/>
      <c r="Q204" s="394"/>
      <c r="R204" s="394"/>
      <c r="S204" s="394"/>
      <c r="T204" s="394"/>
      <c r="U204" s="394"/>
    </row>
    <row r="205" spans="1:21" ht="15.75" x14ac:dyDescent="0.2">
      <c r="A205" s="394"/>
      <c r="B205" s="394"/>
      <c r="C205" s="394"/>
      <c r="D205" s="394"/>
      <c r="E205" s="394"/>
      <c r="F205" s="394"/>
      <c r="G205" s="394"/>
      <c r="H205" s="394"/>
      <c r="I205" s="394"/>
      <c r="J205" s="394"/>
      <c r="K205" s="394"/>
      <c r="L205" s="394"/>
      <c r="M205" s="394"/>
      <c r="N205" s="394"/>
      <c r="O205" s="394"/>
      <c r="P205" s="394"/>
      <c r="Q205" s="394"/>
      <c r="R205" s="394"/>
      <c r="S205" s="394"/>
      <c r="T205" s="394"/>
      <c r="U205" s="394"/>
    </row>
    <row r="206" spans="1:21" ht="15.75" x14ac:dyDescent="0.2">
      <c r="A206" s="394"/>
      <c r="B206" s="394"/>
      <c r="C206" s="394"/>
      <c r="D206" s="394"/>
      <c r="E206" s="394"/>
      <c r="F206" s="394"/>
      <c r="G206" s="394"/>
      <c r="H206" s="394"/>
      <c r="I206" s="394"/>
      <c r="J206" s="394"/>
      <c r="K206" s="394"/>
      <c r="L206" s="394"/>
      <c r="M206" s="394"/>
      <c r="N206" s="394"/>
      <c r="O206" s="394"/>
      <c r="P206" s="394"/>
      <c r="Q206" s="394"/>
      <c r="R206" s="394"/>
      <c r="S206" s="394"/>
      <c r="T206" s="394"/>
      <c r="U206" s="394"/>
    </row>
    <row r="207" spans="1:21" ht="15.75" x14ac:dyDescent="0.2">
      <c r="A207" s="394"/>
      <c r="B207" s="394"/>
      <c r="C207" s="394"/>
      <c r="D207" s="394"/>
      <c r="E207" s="394"/>
      <c r="F207" s="394"/>
      <c r="G207" s="394"/>
      <c r="H207" s="394"/>
      <c r="I207" s="394"/>
      <c r="J207" s="394"/>
      <c r="K207" s="394"/>
      <c r="L207" s="394"/>
      <c r="M207" s="394"/>
      <c r="N207" s="394"/>
      <c r="O207" s="394"/>
      <c r="P207" s="394"/>
      <c r="Q207" s="394"/>
      <c r="R207" s="394"/>
      <c r="S207" s="394"/>
      <c r="T207" s="394"/>
      <c r="U207" s="394"/>
    </row>
    <row r="208" spans="1:21" ht="15.75" x14ac:dyDescent="0.2">
      <c r="A208" s="394"/>
      <c r="B208" s="394"/>
      <c r="C208" s="394"/>
      <c r="D208" s="394"/>
      <c r="E208" s="394"/>
      <c r="F208" s="394"/>
      <c r="G208" s="394"/>
      <c r="H208" s="394"/>
      <c r="I208" s="394"/>
      <c r="J208" s="394"/>
      <c r="K208" s="394"/>
      <c r="L208" s="394"/>
      <c r="M208" s="394"/>
      <c r="N208" s="394"/>
      <c r="O208" s="394"/>
      <c r="P208" s="394"/>
      <c r="Q208" s="394"/>
      <c r="R208" s="394"/>
      <c r="S208" s="394"/>
      <c r="T208" s="394"/>
      <c r="U208" s="394"/>
    </row>
    <row r="209" spans="1:21" ht="15.75" x14ac:dyDescent="0.2">
      <c r="A209" s="394"/>
      <c r="B209" s="394"/>
      <c r="C209" s="394"/>
      <c r="D209" s="394"/>
      <c r="E209" s="394"/>
      <c r="F209" s="394"/>
      <c r="G209" s="394"/>
      <c r="H209" s="394"/>
      <c r="I209" s="394"/>
      <c r="J209" s="394"/>
      <c r="K209" s="394"/>
      <c r="L209" s="394"/>
      <c r="M209" s="394"/>
      <c r="N209" s="394"/>
      <c r="O209" s="394"/>
      <c r="P209" s="394"/>
      <c r="Q209" s="394"/>
      <c r="R209" s="394"/>
      <c r="S209" s="394"/>
      <c r="T209" s="394"/>
      <c r="U209" s="394"/>
    </row>
    <row r="210" spans="1:21" ht="15.75" x14ac:dyDescent="0.2">
      <c r="A210" s="394"/>
      <c r="B210" s="394"/>
      <c r="C210" s="394"/>
      <c r="D210" s="394"/>
      <c r="E210" s="394"/>
      <c r="F210" s="394"/>
      <c r="G210" s="394"/>
      <c r="H210" s="394"/>
      <c r="I210" s="394"/>
      <c r="J210" s="394"/>
      <c r="K210" s="394"/>
      <c r="L210" s="394"/>
      <c r="M210" s="394"/>
      <c r="N210" s="394"/>
      <c r="O210" s="394"/>
      <c r="P210" s="394"/>
      <c r="Q210" s="394"/>
      <c r="R210" s="394"/>
      <c r="S210" s="394"/>
      <c r="T210" s="394"/>
      <c r="U210" s="394"/>
    </row>
    <row r="211" spans="1:21" ht="15.75" x14ac:dyDescent="0.2">
      <c r="A211" s="394"/>
      <c r="B211" s="394"/>
      <c r="C211" s="394"/>
      <c r="D211" s="394"/>
      <c r="E211" s="394"/>
      <c r="F211" s="394"/>
      <c r="G211" s="394"/>
      <c r="H211" s="394"/>
      <c r="I211" s="394"/>
      <c r="J211" s="394"/>
      <c r="K211" s="394"/>
      <c r="L211" s="394"/>
      <c r="M211" s="394"/>
      <c r="N211" s="394"/>
      <c r="O211" s="394"/>
      <c r="P211" s="394"/>
      <c r="Q211" s="394"/>
      <c r="R211" s="394"/>
      <c r="S211" s="394"/>
      <c r="T211" s="394"/>
      <c r="U211" s="394"/>
    </row>
    <row r="212" spans="1:21" ht="15.75" x14ac:dyDescent="0.2">
      <c r="A212" s="394"/>
      <c r="B212" s="394"/>
      <c r="C212" s="394"/>
      <c r="D212" s="394"/>
      <c r="E212" s="394"/>
      <c r="F212" s="394"/>
      <c r="G212" s="394"/>
      <c r="H212" s="394"/>
      <c r="I212" s="394"/>
      <c r="J212" s="394"/>
      <c r="K212" s="394"/>
      <c r="L212" s="394"/>
      <c r="M212" s="394"/>
      <c r="N212" s="394"/>
      <c r="O212" s="394"/>
      <c r="P212" s="394"/>
      <c r="Q212" s="394"/>
      <c r="R212" s="394"/>
      <c r="S212" s="394"/>
      <c r="T212" s="394"/>
      <c r="U212" s="394"/>
    </row>
    <row r="213" spans="1:21" ht="15.75" x14ac:dyDescent="0.2">
      <c r="A213" s="394"/>
      <c r="B213" s="394"/>
      <c r="C213" s="394"/>
      <c r="D213" s="394"/>
      <c r="E213" s="394"/>
      <c r="F213" s="394"/>
      <c r="G213" s="394"/>
      <c r="H213" s="394"/>
      <c r="I213" s="394"/>
      <c r="J213" s="394"/>
      <c r="K213" s="394"/>
      <c r="L213" s="394"/>
      <c r="M213" s="394"/>
      <c r="N213" s="394"/>
      <c r="O213" s="394"/>
      <c r="P213" s="394"/>
      <c r="Q213" s="394"/>
      <c r="R213" s="394"/>
      <c r="S213" s="394"/>
      <c r="T213" s="394"/>
      <c r="U213" s="394"/>
    </row>
    <row r="214" spans="1:21" ht="15.75" x14ac:dyDescent="0.2">
      <c r="A214" s="394"/>
      <c r="B214" s="394"/>
      <c r="C214" s="394"/>
      <c r="D214" s="394"/>
      <c r="E214" s="394"/>
      <c r="F214" s="394"/>
      <c r="G214" s="394"/>
      <c r="H214" s="394"/>
      <c r="I214" s="394"/>
      <c r="J214" s="394"/>
      <c r="K214" s="394"/>
      <c r="L214" s="394"/>
      <c r="M214" s="394"/>
      <c r="N214" s="394"/>
      <c r="O214" s="394"/>
      <c r="P214" s="394"/>
      <c r="Q214" s="394"/>
      <c r="R214" s="394"/>
      <c r="S214" s="394"/>
      <c r="T214" s="394"/>
      <c r="U214" s="394"/>
    </row>
    <row r="215" spans="1:21" ht="15.75" x14ac:dyDescent="0.2">
      <c r="A215" s="394"/>
      <c r="B215" s="394"/>
      <c r="C215" s="394"/>
      <c r="D215" s="394"/>
      <c r="E215" s="394"/>
      <c r="F215" s="394"/>
      <c r="G215" s="394"/>
      <c r="H215" s="394"/>
      <c r="I215" s="394"/>
      <c r="J215" s="394"/>
      <c r="K215" s="394"/>
      <c r="L215" s="394"/>
      <c r="M215" s="394"/>
      <c r="N215" s="394"/>
      <c r="O215" s="394"/>
      <c r="P215" s="394"/>
      <c r="Q215" s="394"/>
      <c r="R215" s="394"/>
      <c r="S215" s="394"/>
      <c r="T215" s="394"/>
      <c r="U215" s="394"/>
    </row>
    <row r="216" spans="1:21" ht="15.75" x14ac:dyDescent="0.2">
      <c r="A216" s="394"/>
      <c r="B216" s="394"/>
      <c r="C216" s="394"/>
      <c r="D216" s="394"/>
      <c r="E216" s="394"/>
      <c r="F216" s="394"/>
      <c r="G216" s="394"/>
      <c r="H216" s="394"/>
      <c r="I216" s="394"/>
      <c r="J216" s="394"/>
      <c r="K216" s="394"/>
      <c r="L216" s="394"/>
      <c r="M216" s="394"/>
      <c r="N216" s="394"/>
      <c r="O216" s="394"/>
      <c r="P216" s="394"/>
      <c r="Q216" s="394"/>
      <c r="R216" s="394"/>
      <c r="S216" s="394"/>
      <c r="T216" s="394"/>
      <c r="U216" s="394"/>
    </row>
    <row r="217" spans="1:21" ht="15.75" x14ac:dyDescent="0.2">
      <c r="A217" s="394"/>
      <c r="B217" s="394"/>
      <c r="C217" s="394"/>
      <c r="D217" s="394"/>
      <c r="E217" s="394"/>
      <c r="F217" s="394"/>
      <c r="G217" s="394"/>
      <c r="H217" s="394"/>
      <c r="I217" s="394"/>
      <c r="J217" s="394"/>
      <c r="K217" s="394"/>
      <c r="L217" s="394"/>
      <c r="M217" s="394"/>
      <c r="N217" s="394"/>
      <c r="O217" s="394"/>
      <c r="P217" s="394"/>
      <c r="Q217" s="394"/>
      <c r="R217" s="394"/>
      <c r="S217" s="394"/>
      <c r="T217" s="394"/>
      <c r="U217" s="394"/>
    </row>
    <row r="218" spans="1:21" ht="15.75" x14ac:dyDescent="0.2">
      <c r="A218" s="394"/>
      <c r="B218" s="394"/>
      <c r="C218" s="394"/>
      <c r="D218" s="394"/>
      <c r="E218" s="394"/>
      <c r="F218" s="394"/>
      <c r="G218" s="394"/>
      <c r="H218" s="394"/>
      <c r="I218" s="394"/>
      <c r="J218" s="394"/>
      <c r="K218" s="394"/>
      <c r="L218" s="394"/>
      <c r="M218" s="394"/>
      <c r="N218" s="394"/>
      <c r="O218" s="394"/>
      <c r="P218" s="394"/>
      <c r="Q218" s="394"/>
      <c r="R218" s="394"/>
      <c r="S218" s="394"/>
      <c r="T218" s="394"/>
      <c r="U218" s="394"/>
    </row>
    <row r="219" spans="1:21" ht="15.75" x14ac:dyDescent="0.2">
      <c r="A219" s="394"/>
      <c r="B219" s="394"/>
      <c r="C219" s="394"/>
      <c r="D219" s="394"/>
      <c r="E219" s="394"/>
      <c r="F219" s="394"/>
      <c r="G219" s="394"/>
      <c r="H219" s="394"/>
      <c r="I219" s="394"/>
      <c r="J219" s="394"/>
      <c r="K219" s="394"/>
      <c r="L219" s="394"/>
      <c r="M219" s="394"/>
      <c r="N219" s="394"/>
      <c r="O219" s="394"/>
      <c r="P219" s="394"/>
      <c r="Q219" s="394"/>
      <c r="R219" s="394"/>
      <c r="S219" s="394"/>
      <c r="T219" s="394"/>
      <c r="U219" s="394"/>
    </row>
    <row r="220" spans="1:21" ht="15.75" x14ac:dyDescent="0.2">
      <c r="A220" s="394"/>
      <c r="B220" s="394"/>
      <c r="C220" s="394"/>
      <c r="D220" s="394"/>
      <c r="E220" s="394"/>
      <c r="F220" s="394"/>
      <c r="G220" s="394"/>
      <c r="H220" s="394"/>
      <c r="I220" s="394"/>
      <c r="J220" s="394"/>
      <c r="K220" s="394"/>
      <c r="L220" s="394"/>
      <c r="M220" s="394"/>
      <c r="N220" s="394"/>
      <c r="O220" s="394"/>
      <c r="P220" s="394"/>
      <c r="Q220" s="394"/>
      <c r="R220" s="394"/>
      <c r="S220" s="394"/>
      <c r="T220" s="394"/>
      <c r="U220" s="394"/>
    </row>
    <row r="221" spans="1:21" ht="15.75" x14ac:dyDescent="0.2">
      <c r="A221" s="394"/>
      <c r="B221" s="394"/>
      <c r="C221" s="394"/>
      <c r="D221" s="394"/>
      <c r="E221" s="394"/>
      <c r="F221" s="394"/>
      <c r="G221" s="394"/>
      <c r="H221" s="394"/>
      <c r="I221" s="394"/>
      <c r="J221" s="394"/>
      <c r="K221" s="394"/>
      <c r="L221" s="394"/>
      <c r="M221" s="394"/>
      <c r="N221" s="394"/>
      <c r="O221" s="394"/>
      <c r="P221" s="394"/>
      <c r="Q221" s="394"/>
      <c r="R221" s="394"/>
      <c r="S221" s="394"/>
      <c r="T221" s="394"/>
      <c r="U221" s="394"/>
    </row>
    <row r="222" spans="1:21" ht="15.75" x14ac:dyDescent="0.2">
      <c r="A222" s="394"/>
      <c r="B222" s="394"/>
      <c r="C222" s="394"/>
      <c r="D222" s="394"/>
      <c r="E222" s="394"/>
      <c r="F222" s="394"/>
      <c r="G222" s="394"/>
      <c r="H222" s="394"/>
      <c r="I222" s="394"/>
      <c r="J222" s="394"/>
      <c r="K222" s="394"/>
      <c r="L222" s="394"/>
      <c r="M222" s="394"/>
      <c r="N222" s="394"/>
      <c r="O222" s="394"/>
      <c r="P222" s="394"/>
      <c r="Q222" s="394"/>
      <c r="R222" s="394"/>
      <c r="S222" s="394"/>
      <c r="T222" s="394"/>
      <c r="U222" s="394"/>
    </row>
    <row r="223" spans="1:21" ht="15.75" x14ac:dyDescent="0.2">
      <c r="A223" s="394"/>
      <c r="B223" s="394"/>
      <c r="C223" s="394"/>
      <c r="D223" s="394"/>
      <c r="E223" s="394"/>
      <c r="F223" s="394"/>
      <c r="G223" s="394"/>
      <c r="H223" s="394"/>
      <c r="I223" s="394"/>
      <c r="J223" s="394"/>
      <c r="K223" s="394"/>
      <c r="L223" s="394"/>
      <c r="M223" s="394"/>
      <c r="N223" s="394"/>
      <c r="O223" s="394"/>
      <c r="P223" s="394"/>
      <c r="Q223" s="394"/>
      <c r="R223" s="394"/>
      <c r="S223" s="394"/>
      <c r="T223" s="394"/>
      <c r="U223" s="394"/>
    </row>
    <row r="224" spans="1:21" ht="15.75" x14ac:dyDescent="0.2">
      <c r="A224" s="394"/>
      <c r="B224" s="394"/>
      <c r="C224" s="394"/>
      <c r="D224" s="394"/>
      <c r="E224" s="394"/>
      <c r="F224" s="394"/>
      <c r="G224" s="394"/>
      <c r="H224" s="394"/>
      <c r="I224" s="394"/>
      <c r="J224" s="394"/>
      <c r="K224" s="394"/>
      <c r="L224" s="394"/>
      <c r="M224" s="394"/>
      <c r="N224" s="394"/>
      <c r="O224" s="394"/>
      <c r="P224" s="394"/>
      <c r="Q224" s="394"/>
      <c r="R224" s="394"/>
      <c r="S224" s="394"/>
      <c r="T224" s="394"/>
      <c r="U224" s="394"/>
    </row>
    <row r="225" spans="1:21" ht="15.75" x14ac:dyDescent="0.2">
      <c r="A225" s="394"/>
      <c r="B225" s="394"/>
      <c r="C225" s="394"/>
      <c r="D225" s="394"/>
      <c r="E225" s="394"/>
      <c r="F225" s="394"/>
      <c r="G225" s="394"/>
      <c r="H225" s="394"/>
      <c r="I225" s="394"/>
      <c r="J225" s="394"/>
      <c r="K225" s="394"/>
      <c r="L225" s="394"/>
      <c r="M225" s="394"/>
      <c r="N225" s="394"/>
      <c r="O225" s="394"/>
      <c r="P225" s="394"/>
      <c r="Q225" s="394"/>
      <c r="R225" s="394"/>
      <c r="S225" s="394"/>
      <c r="T225" s="394"/>
      <c r="U225" s="394"/>
    </row>
    <row r="226" spans="1:21" ht="15.75" x14ac:dyDescent="0.2">
      <c r="A226" s="394"/>
      <c r="B226" s="394"/>
      <c r="C226" s="394"/>
      <c r="D226" s="394"/>
      <c r="E226" s="394"/>
      <c r="F226" s="394"/>
      <c r="G226" s="394"/>
      <c r="H226" s="394"/>
      <c r="I226" s="394"/>
      <c r="J226" s="394"/>
      <c r="K226" s="394"/>
      <c r="L226" s="394"/>
      <c r="M226" s="394"/>
      <c r="N226" s="394"/>
      <c r="O226" s="394"/>
      <c r="P226" s="394"/>
      <c r="Q226" s="394"/>
      <c r="R226" s="394"/>
      <c r="S226" s="394"/>
      <c r="T226" s="394"/>
      <c r="U226" s="394"/>
    </row>
    <row r="227" spans="1:21" ht="15.75" x14ac:dyDescent="0.2">
      <c r="A227" s="394"/>
      <c r="B227" s="394"/>
      <c r="C227" s="394"/>
      <c r="D227" s="394"/>
      <c r="E227" s="394"/>
      <c r="F227" s="394"/>
      <c r="G227" s="394"/>
      <c r="H227" s="394"/>
      <c r="I227" s="394"/>
      <c r="J227" s="394"/>
      <c r="K227" s="394"/>
      <c r="L227" s="394"/>
      <c r="M227" s="394"/>
      <c r="N227" s="394"/>
      <c r="O227" s="394"/>
      <c r="P227" s="394"/>
      <c r="Q227" s="394"/>
      <c r="R227" s="394"/>
      <c r="S227" s="394"/>
      <c r="T227" s="394"/>
      <c r="U227" s="394"/>
    </row>
    <row r="228" spans="1:21" ht="15.75" x14ac:dyDescent="0.2">
      <c r="A228" s="394"/>
      <c r="B228" s="394"/>
      <c r="C228" s="394"/>
      <c r="D228" s="394"/>
      <c r="E228" s="394"/>
      <c r="F228" s="394"/>
      <c r="G228" s="394"/>
      <c r="H228" s="394"/>
      <c r="I228" s="394"/>
      <c r="J228" s="394"/>
      <c r="K228" s="394"/>
      <c r="L228" s="394"/>
      <c r="M228" s="394"/>
      <c r="N228" s="394"/>
      <c r="O228" s="394"/>
      <c r="P228" s="394"/>
      <c r="Q228" s="394"/>
      <c r="R228" s="394"/>
      <c r="S228" s="394"/>
      <c r="T228" s="394"/>
      <c r="U228" s="394"/>
    </row>
    <row r="229" spans="1:21" ht="15.75" x14ac:dyDescent="0.2">
      <c r="A229" s="394"/>
      <c r="B229" s="394"/>
      <c r="C229" s="394"/>
      <c r="D229" s="394"/>
      <c r="E229" s="394"/>
      <c r="F229" s="394"/>
      <c r="G229" s="394"/>
      <c r="H229" s="394"/>
      <c r="I229" s="394"/>
      <c r="J229" s="394"/>
      <c r="K229" s="394"/>
      <c r="L229" s="394"/>
      <c r="M229" s="394"/>
      <c r="N229" s="394"/>
      <c r="O229" s="394"/>
      <c r="P229" s="394"/>
      <c r="Q229" s="394"/>
      <c r="R229" s="394"/>
      <c r="S229" s="394"/>
      <c r="T229" s="394"/>
      <c r="U229" s="394"/>
    </row>
    <row r="230" spans="1:21" ht="15.75" x14ac:dyDescent="0.2">
      <c r="A230" s="394"/>
      <c r="B230" s="394"/>
      <c r="C230" s="394"/>
      <c r="D230" s="394"/>
      <c r="E230" s="394"/>
      <c r="F230" s="394"/>
      <c r="G230" s="394"/>
      <c r="H230" s="394"/>
      <c r="I230" s="394"/>
      <c r="J230" s="394"/>
      <c r="K230" s="394"/>
      <c r="L230" s="394"/>
      <c r="M230" s="394"/>
      <c r="N230" s="394"/>
      <c r="O230" s="394"/>
      <c r="P230" s="394"/>
      <c r="Q230" s="394"/>
      <c r="R230" s="394"/>
      <c r="S230" s="394"/>
      <c r="T230" s="394"/>
      <c r="U230" s="394"/>
    </row>
    <row r="231" spans="1:21" ht="15.75" x14ac:dyDescent="0.2">
      <c r="A231" s="394"/>
      <c r="B231" s="394"/>
      <c r="C231" s="394"/>
      <c r="D231" s="394"/>
      <c r="E231" s="394"/>
      <c r="F231" s="394"/>
      <c r="G231" s="394"/>
      <c r="H231" s="394"/>
      <c r="I231" s="394"/>
      <c r="J231" s="394"/>
      <c r="K231" s="394"/>
      <c r="L231" s="394"/>
      <c r="M231" s="394"/>
      <c r="N231" s="394"/>
      <c r="O231" s="394"/>
      <c r="P231" s="394"/>
      <c r="Q231" s="394"/>
      <c r="R231" s="394"/>
      <c r="S231" s="394"/>
      <c r="T231" s="394"/>
      <c r="U231" s="394"/>
    </row>
    <row r="232" spans="1:21" ht="15.75" x14ac:dyDescent="0.2">
      <c r="A232" s="394"/>
      <c r="B232" s="394"/>
      <c r="C232" s="394"/>
      <c r="D232" s="394"/>
      <c r="E232" s="394"/>
      <c r="F232" s="394"/>
      <c r="G232" s="394"/>
      <c r="H232" s="394"/>
      <c r="I232" s="394"/>
      <c r="J232" s="394"/>
      <c r="K232" s="394"/>
      <c r="L232" s="394"/>
      <c r="M232" s="394"/>
      <c r="N232" s="394"/>
      <c r="O232" s="394"/>
      <c r="P232" s="394"/>
      <c r="Q232" s="394"/>
      <c r="R232" s="394"/>
      <c r="S232" s="394"/>
      <c r="T232" s="394"/>
      <c r="U232" s="394"/>
    </row>
    <row r="233" spans="1:21" ht="15.75" x14ac:dyDescent="0.2">
      <c r="A233" s="394"/>
      <c r="B233" s="394"/>
      <c r="C233" s="394"/>
      <c r="D233" s="394"/>
      <c r="E233" s="394"/>
      <c r="F233" s="394"/>
      <c r="G233" s="394"/>
      <c r="H233" s="394"/>
      <c r="I233" s="394"/>
      <c r="J233" s="394"/>
      <c r="K233" s="394"/>
      <c r="L233" s="394"/>
      <c r="M233" s="394"/>
      <c r="N233" s="394"/>
      <c r="O233" s="394"/>
      <c r="P233" s="394"/>
      <c r="Q233" s="394"/>
      <c r="R233" s="394"/>
      <c r="S233" s="394"/>
      <c r="T233" s="394"/>
      <c r="U233" s="394"/>
    </row>
    <row r="234" spans="1:21" ht="15.75" x14ac:dyDescent="0.2">
      <c r="A234" s="394"/>
      <c r="B234" s="394"/>
      <c r="C234" s="394"/>
      <c r="D234" s="394"/>
      <c r="E234" s="394"/>
      <c r="F234" s="394"/>
      <c r="G234" s="394"/>
      <c r="H234" s="394"/>
      <c r="I234" s="394"/>
      <c r="J234" s="394"/>
      <c r="K234" s="394"/>
      <c r="L234" s="394"/>
      <c r="M234" s="394"/>
      <c r="N234" s="394"/>
      <c r="O234" s="394"/>
      <c r="P234" s="394"/>
      <c r="Q234" s="394"/>
      <c r="R234" s="394"/>
      <c r="S234" s="394"/>
      <c r="T234" s="394"/>
      <c r="U234" s="394"/>
    </row>
    <row r="235" spans="1:21" ht="15.75" x14ac:dyDescent="0.2">
      <c r="A235" s="394"/>
      <c r="B235" s="394"/>
      <c r="C235" s="394"/>
      <c r="D235" s="394"/>
      <c r="E235" s="394"/>
      <c r="F235" s="394"/>
      <c r="G235" s="394"/>
      <c r="H235" s="394"/>
      <c r="I235" s="394"/>
      <c r="J235" s="394"/>
      <c r="K235" s="394"/>
      <c r="L235" s="394"/>
      <c r="M235" s="394"/>
      <c r="N235" s="394"/>
      <c r="O235" s="394"/>
      <c r="P235" s="394"/>
      <c r="Q235" s="394"/>
      <c r="R235" s="394"/>
      <c r="S235" s="394"/>
      <c r="T235" s="394"/>
      <c r="U235" s="394"/>
    </row>
    <row r="236" spans="1:21" ht="15.75" x14ac:dyDescent="0.2">
      <c r="A236" s="394"/>
      <c r="B236" s="394"/>
      <c r="C236" s="394"/>
      <c r="D236" s="394"/>
      <c r="E236" s="394"/>
      <c r="F236" s="394"/>
      <c r="G236" s="394"/>
      <c r="H236" s="394"/>
      <c r="I236" s="394"/>
      <c r="J236" s="394"/>
      <c r="K236" s="394"/>
      <c r="L236" s="394"/>
      <c r="M236" s="394"/>
      <c r="N236" s="394"/>
      <c r="O236" s="394"/>
      <c r="P236" s="394"/>
      <c r="Q236" s="394"/>
      <c r="R236" s="394"/>
      <c r="S236" s="394"/>
      <c r="T236" s="394"/>
      <c r="U236" s="394"/>
    </row>
    <row r="237" spans="1:21" ht="15.75" x14ac:dyDescent="0.2">
      <c r="A237" s="394"/>
      <c r="B237" s="394"/>
      <c r="C237" s="394"/>
      <c r="D237" s="394"/>
      <c r="E237" s="394"/>
      <c r="F237" s="394"/>
      <c r="G237" s="394"/>
      <c r="H237" s="394"/>
      <c r="I237" s="394"/>
      <c r="J237" s="394"/>
      <c r="K237" s="394"/>
      <c r="L237" s="394"/>
      <c r="M237" s="394"/>
      <c r="N237" s="394"/>
      <c r="O237" s="394"/>
      <c r="P237" s="394"/>
      <c r="Q237" s="394"/>
      <c r="R237" s="394"/>
      <c r="S237" s="394"/>
      <c r="T237" s="394"/>
      <c r="U237" s="394"/>
    </row>
    <row r="238" spans="1:21" ht="15.75" x14ac:dyDescent="0.2">
      <c r="A238" s="394"/>
      <c r="B238" s="394"/>
      <c r="C238" s="394"/>
      <c r="D238" s="394"/>
      <c r="E238" s="394"/>
      <c r="F238" s="394"/>
      <c r="G238" s="394"/>
      <c r="H238" s="394"/>
      <c r="I238" s="394"/>
      <c r="J238" s="394"/>
      <c r="K238" s="394"/>
      <c r="L238" s="394"/>
      <c r="M238" s="394"/>
      <c r="N238" s="394"/>
      <c r="O238" s="394"/>
      <c r="P238" s="394"/>
      <c r="Q238" s="394"/>
      <c r="R238" s="394"/>
      <c r="S238" s="394"/>
      <c r="T238" s="394"/>
      <c r="U238" s="394"/>
    </row>
    <row r="239" spans="1:21" ht="15.75" x14ac:dyDescent="0.2">
      <c r="A239" s="394"/>
      <c r="B239" s="394"/>
      <c r="C239" s="394"/>
      <c r="D239" s="394"/>
      <c r="E239" s="394"/>
      <c r="F239" s="394"/>
      <c r="G239" s="394"/>
      <c r="H239" s="394"/>
      <c r="I239" s="394"/>
      <c r="J239" s="394"/>
      <c r="K239" s="394"/>
      <c r="L239" s="394"/>
      <c r="M239" s="394"/>
      <c r="N239" s="394"/>
      <c r="O239" s="394"/>
      <c r="P239" s="394"/>
      <c r="Q239" s="394"/>
      <c r="R239" s="394"/>
      <c r="S239" s="394"/>
      <c r="T239" s="394"/>
      <c r="U239" s="394"/>
    </row>
    <row r="240" spans="1:21" ht="15.75" x14ac:dyDescent="0.2">
      <c r="A240" s="394"/>
      <c r="B240" s="394"/>
      <c r="C240" s="394"/>
      <c r="D240" s="394"/>
      <c r="E240" s="394"/>
      <c r="F240" s="394"/>
      <c r="G240" s="394"/>
      <c r="H240" s="394"/>
      <c r="I240" s="394"/>
      <c r="J240" s="394"/>
      <c r="K240" s="394"/>
      <c r="L240" s="394"/>
      <c r="M240" s="394"/>
      <c r="N240" s="394"/>
      <c r="O240" s="394"/>
      <c r="P240" s="394"/>
      <c r="Q240" s="394"/>
      <c r="R240" s="394"/>
      <c r="S240" s="394"/>
      <c r="T240" s="394"/>
      <c r="U240" s="394"/>
    </row>
    <row r="241" spans="1:21" ht="15.75" x14ac:dyDescent="0.2">
      <c r="A241" s="394"/>
      <c r="B241" s="394"/>
      <c r="C241" s="394"/>
      <c r="D241" s="394"/>
      <c r="E241" s="394"/>
      <c r="F241" s="394"/>
      <c r="G241" s="394"/>
      <c r="H241" s="394"/>
      <c r="I241" s="394"/>
      <c r="J241" s="394"/>
      <c r="K241" s="394"/>
      <c r="L241" s="394"/>
      <c r="M241" s="394"/>
      <c r="N241" s="394"/>
      <c r="O241" s="394"/>
      <c r="P241" s="394"/>
      <c r="Q241" s="394"/>
      <c r="R241" s="394"/>
      <c r="S241" s="394"/>
      <c r="T241" s="394"/>
      <c r="U241" s="394"/>
    </row>
    <row r="242" spans="1:21" ht="15.75" x14ac:dyDescent="0.2">
      <c r="A242" s="394"/>
      <c r="B242" s="394"/>
      <c r="C242" s="394"/>
      <c r="D242" s="394"/>
      <c r="E242" s="394"/>
      <c r="F242" s="394"/>
      <c r="G242" s="394"/>
      <c r="H242" s="394"/>
      <c r="I242" s="394"/>
      <c r="J242" s="394"/>
      <c r="K242" s="394"/>
      <c r="L242" s="394"/>
      <c r="M242" s="394"/>
      <c r="N242" s="394"/>
      <c r="O242" s="394"/>
      <c r="P242" s="394"/>
      <c r="Q242" s="394"/>
      <c r="R242" s="394"/>
      <c r="S242" s="394"/>
      <c r="T242" s="394"/>
      <c r="U242" s="394"/>
    </row>
    <row r="243" spans="1:21" ht="15.75" x14ac:dyDescent="0.2">
      <c r="A243" s="394"/>
      <c r="B243" s="394"/>
      <c r="C243" s="394"/>
      <c r="D243" s="394"/>
      <c r="E243" s="394"/>
      <c r="F243" s="394"/>
      <c r="G243" s="394"/>
      <c r="H243" s="394"/>
      <c r="I243" s="394"/>
      <c r="J243" s="394"/>
      <c r="K243" s="394"/>
      <c r="L243" s="394"/>
      <c r="M243" s="394"/>
      <c r="N243" s="394"/>
      <c r="O243" s="394"/>
      <c r="P243" s="394"/>
      <c r="Q243" s="394"/>
      <c r="R243" s="394"/>
      <c r="S243" s="394"/>
      <c r="T243" s="394"/>
      <c r="U243" s="394"/>
    </row>
    <row r="244" spans="1:21" ht="15.75" x14ac:dyDescent="0.2">
      <c r="A244" s="394"/>
      <c r="B244" s="394"/>
      <c r="C244" s="394"/>
      <c r="D244" s="394"/>
      <c r="E244" s="394"/>
      <c r="F244" s="394"/>
      <c r="G244" s="394"/>
      <c r="H244" s="394"/>
      <c r="I244" s="394"/>
      <c r="J244" s="394"/>
      <c r="K244" s="394"/>
      <c r="L244" s="394"/>
      <c r="M244" s="394"/>
      <c r="N244" s="394"/>
      <c r="O244" s="394"/>
      <c r="P244" s="394"/>
      <c r="Q244" s="394"/>
      <c r="R244" s="394"/>
      <c r="S244" s="394"/>
      <c r="T244" s="394"/>
      <c r="U244" s="394"/>
    </row>
    <row r="245" spans="1:21" ht="15.75" x14ac:dyDescent="0.2">
      <c r="A245" s="394"/>
      <c r="B245" s="394"/>
      <c r="C245" s="394"/>
      <c r="D245" s="394"/>
      <c r="E245" s="394"/>
      <c r="F245" s="394"/>
      <c r="G245" s="394"/>
      <c r="H245" s="394"/>
      <c r="I245" s="394"/>
      <c r="J245" s="394"/>
      <c r="K245" s="394"/>
      <c r="L245" s="394"/>
      <c r="M245" s="394"/>
      <c r="N245" s="394"/>
      <c r="O245" s="394"/>
      <c r="P245" s="394"/>
      <c r="Q245" s="394"/>
      <c r="R245" s="394"/>
      <c r="S245" s="394"/>
      <c r="T245" s="394"/>
      <c r="U245" s="394"/>
    </row>
    <row r="246" spans="1:21" ht="15.75" x14ac:dyDescent="0.2">
      <c r="A246" s="394"/>
      <c r="B246" s="394"/>
      <c r="C246" s="394"/>
      <c r="D246" s="394"/>
      <c r="E246" s="394"/>
      <c r="F246" s="394"/>
      <c r="G246" s="394"/>
      <c r="H246" s="394"/>
      <c r="I246" s="394"/>
      <c r="J246" s="394"/>
      <c r="K246" s="394"/>
      <c r="L246" s="394"/>
      <c r="M246" s="394"/>
      <c r="N246" s="394"/>
      <c r="O246" s="394"/>
      <c r="P246" s="394"/>
      <c r="Q246" s="394"/>
      <c r="R246" s="394"/>
      <c r="S246" s="394"/>
      <c r="T246" s="394"/>
      <c r="U246" s="394"/>
    </row>
    <row r="247" spans="1:21" ht="15.75" x14ac:dyDescent="0.2">
      <c r="A247" s="394"/>
      <c r="B247" s="394"/>
      <c r="C247" s="394"/>
      <c r="D247" s="394"/>
      <c r="E247" s="394"/>
      <c r="F247" s="394"/>
      <c r="G247" s="394"/>
      <c r="H247" s="394"/>
      <c r="I247" s="394"/>
      <c r="J247" s="394"/>
      <c r="K247" s="394"/>
      <c r="L247" s="394"/>
      <c r="M247" s="394"/>
      <c r="N247" s="394"/>
      <c r="O247" s="394"/>
      <c r="P247" s="394"/>
      <c r="Q247" s="394"/>
      <c r="R247" s="394"/>
      <c r="S247" s="394"/>
      <c r="T247" s="394"/>
      <c r="U247" s="394"/>
    </row>
    <row r="248" spans="1:21" ht="15.75" x14ac:dyDescent="0.2">
      <c r="A248" s="394"/>
      <c r="B248" s="394"/>
      <c r="C248" s="394"/>
      <c r="D248" s="394"/>
      <c r="E248" s="394"/>
      <c r="F248" s="394"/>
      <c r="G248" s="394"/>
      <c r="H248" s="394"/>
      <c r="I248" s="394"/>
      <c r="J248" s="394"/>
      <c r="K248" s="394"/>
      <c r="L248" s="394"/>
      <c r="M248" s="394"/>
      <c r="N248" s="394"/>
      <c r="O248" s="394"/>
      <c r="P248" s="394"/>
      <c r="Q248" s="394"/>
      <c r="R248" s="394"/>
      <c r="S248" s="394"/>
      <c r="T248" s="394"/>
      <c r="U248" s="394"/>
    </row>
    <row r="249" spans="1:21" ht="15.75" x14ac:dyDescent="0.2">
      <c r="A249" s="394"/>
      <c r="B249" s="394"/>
      <c r="C249" s="394"/>
      <c r="D249" s="394"/>
      <c r="E249" s="394"/>
      <c r="F249" s="394"/>
      <c r="G249" s="394"/>
      <c r="H249" s="394"/>
      <c r="I249" s="394"/>
      <c r="J249" s="394"/>
      <c r="K249" s="394"/>
      <c r="L249" s="394"/>
      <c r="M249" s="394"/>
      <c r="N249" s="394"/>
      <c r="O249" s="394"/>
      <c r="P249" s="394"/>
      <c r="Q249" s="394"/>
      <c r="R249" s="394"/>
      <c r="S249" s="394"/>
      <c r="T249" s="394"/>
      <c r="U249" s="394"/>
    </row>
    <row r="250" spans="1:21" ht="15.75" x14ac:dyDescent="0.2">
      <c r="A250" s="394"/>
      <c r="B250" s="394"/>
      <c r="C250" s="394"/>
      <c r="D250" s="394"/>
      <c r="E250" s="394"/>
      <c r="F250" s="394"/>
      <c r="G250" s="394"/>
      <c r="H250" s="394"/>
      <c r="I250" s="394"/>
      <c r="J250" s="394"/>
      <c r="K250" s="394"/>
      <c r="L250" s="394"/>
      <c r="M250" s="394"/>
      <c r="N250" s="394"/>
      <c r="O250" s="394"/>
      <c r="P250" s="394"/>
      <c r="Q250" s="394"/>
      <c r="R250" s="394"/>
      <c r="S250" s="394"/>
      <c r="T250" s="394"/>
      <c r="U250" s="394"/>
    </row>
    <row r="251" spans="1:21" ht="15.75" x14ac:dyDescent="0.2">
      <c r="A251" s="394"/>
      <c r="B251" s="394"/>
      <c r="C251" s="394"/>
      <c r="D251" s="394"/>
      <c r="E251" s="394"/>
      <c r="F251" s="394"/>
      <c r="G251" s="394"/>
      <c r="H251" s="394"/>
      <c r="I251" s="394"/>
      <c r="J251" s="394"/>
      <c r="K251" s="394"/>
      <c r="L251" s="394"/>
      <c r="M251" s="394"/>
      <c r="N251" s="394"/>
      <c r="O251" s="394"/>
      <c r="P251" s="394"/>
      <c r="Q251" s="394"/>
      <c r="R251" s="394"/>
      <c r="S251" s="394"/>
      <c r="T251" s="394"/>
      <c r="U251" s="394"/>
    </row>
    <row r="252" spans="1:21" ht="15.75" x14ac:dyDescent="0.2">
      <c r="A252" s="394"/>
      <c r="B252" s="394"/>
      <c r="C252" s="394"/>
      <c r="D252" s="394"/>
      <c r="E252" s="394"/>
      <c r="F252" s="394"/>
      <c r="G252" s="394"/>
      <c r="H252" s="394"/>
      <c r="I252" s="394"/>
      <c r="J252" s="394"/>
      <c r="K252" s="394"/>
      <c r="L252" s="394"/>
      <c r="M252" s="394"/>
      <c r="N252" s="394"/>
      <c r="O252" s="394"/>
      <c r="P252" s="394"/>
      <c r="Q252" s="394"/>
      <c r="R252" s="394"/>
      <c r="S252" s="394"/>
      <c r="T252" s="394"/>
      <c r="U252" s="394"/>
    </row>
    <row r="253" spans="1:21" ht="15.75" x14ac:dyDescent="0.2">
      <c r="A253" s="394"/>
      <c r="B253" s="394"/>
      <c r="C253" s="394"/>
      <c r="D253" s="394"/>
      <c r="E253" s="394"/>
      <c r="F253" s="394"/>
      <c r="G253" s="394"/>
      <c r="H253" s="394"/>
      <c r="I253" s="394"/>
      <c r="J253" s="394"/>
      <c r="K253" s="394"/>
      <c r="L253" s="394"/>
      <c r="M253" s="394"/>
      <c r="N253" s="394"/>
      <c r="O253" s="394"/>
      <c r="P253" s="394"/>
      <c r="Q253" s="394"/>
      <c r="R253" s="394"/>
      <c r="S253" s="394"/>
      <c r="T253" s="394"/>
      <c r="U253" s="394"/>
    </row>
    <row r="254" spans="1:21" ht="15.75" x14ac:dyDescent="0.2">
      <c r="A254" s="394"/>
      <c r="B254" s="394"/>
      <c r="C254" s="394"/>
      <c r="D254" s="394"/>
      <c r="E254" s="394"/>
      <c r="F254" s="394"/>
      <c r="G254" s="394"/>
      <c r="H254" s="394"/>
      <c r="I254" s="394"/>
      <c r="J254" s="394"/>
      <c r="K254" s="394"/>
      <c r="L254" s="394"/>
      <c r="M254" s="394"/>
      <c r="N254" s="394"/>
      <c r="O254" s="394"/>
      <c r="P254" s="394"/>
      <c r="Q254" s="394"/>
      <c r="R254" s="394"/>
      <c r="S254" s="394"/>
      <c r="T254" s="394"/>
      <c r="U254" s="394"/>
    </row>
    <row r="255" spans="1:21" ht="15.75" x14ac:dyDescent="0.2">
      <c r="A255" s="394"/>
      <c r="B255" s="394"/>
      <c r="C255" s="394"/>
      <c r="D255" s="394"/>
      <c r="E255" s="394"/>
      <c r="F255" s="394"/>
      <c r="G255" s="394"/>
      <c r="H255" s="394"/>
      <c r="I255" s="394"/>
      <c r="J255" s="394"/>
      <c r="K255" s="394"/>
      <c r="L255" s="394"/>
      <c r="M255" s="394"/>
      <c r="N255" s="394"/>
      <c r="O255" s="394"/>
      <c r="P255" s="394"/>
      <c r="Q255" s="394"/>
      <c r="R255" s="394"/>
      <c r="S255" s="394"/>
      <c r="T255" s="394"/>
      <c r="U255" s="394"/>
    </row>
    <row r="256" spans="1:21" ht="15.75" x14ac:dyDescent="0.2">
      <c r="A256" s="394"/>
      <c r="B256" s="394"/>
      <c r="C256" s="394"/>
      <c r="D256" s="394"/>
      <c r="E256" s="394"/>
      <c r="F256" s="394"/>
      <c r="G256" s="394"/>
      <c r="H256" s="394"/>
      <c r="I256" s="394"/>
      <c r="J256" s="394"/>
      <c r="K256" s="394"/>
      <c r="L256" s="394"/>
      <c r="M256" s="394"/>
      <c r="N256" s="394"/>
      <c r="O256" s="394"/>
      <c r="P256" s="394"/>
      <c r="Q256" s="394"/>
      <c r="R256" s="394"/>
      <c r="S256" s="394"/>
      <c r="T256" s="394"/>
      <c r="U256" s="394"/>
    </row>
    <row r="257" spans="1:21" ht="15.75" x14ac:dyDescent="0.2">
      <c r="A257" s="394"/>
      <c r="B257" s="394"/>
      <c r="C257" s="394"/>
      <c r="D257" s="394"/>
      <c r="E257" s="394"/>
      <c r="F257" s="394"/>
      <c r="G257" s="394"/>
      <c r="H257" s="394"/>
      <c r="I257" s="394"/>
      <c r="J257" s="394"/>
      <c r="K257" s="394"/>
      <c r="L257" s="394"/>
      <c r="M257" s="394"/>
      <c r="N257" s="394"/>
      <c r="O257" s="394"/>
      <c r="P257" s="394"/>
      <c r="Q257" s="394"/>
      <c r="R257" s="394"/>
      <c r="S257" s="394"/>
      <c r="T257" s="394"/>
      <c r="U257" s="394"/>
    </row>
    <row r="258" spans="1:21" ht="15.75" x14ac:dyDescent="0.2">
      <c r="A258" s="394"/>
      <c r="B258" s="394"/>
      <c r="C258" s="394"/>
      <c r="D258" s="394"/>
      <c r="E258" s="394"/>
      <c r="F258" s="394"/>
      <c r="G258" s="394"/>
      <c r="H258" s="394"/>
      <c r="I258" s="394"/>
      <c r="J258" s="394"/>
      <c r="K258" s="394"/>
      <c r="L258" s="394"/>
      <c r="M258" s="394"/>
      <c r="N258" s="394"/>
      <c r="O258" s="394"/>
      <c r="P258" s="394"/>
      <c r="Q258" s="394"/>
      <c r="R258" s="394"/>
      <c r="S258" s="394"/>
      <c r="T258" s="394"/>
      <c r="U258" s="394"/>
    </row>
    <row r="259" spans="1:21" ht="15.75" x14ac:dyDescent="0.2">
      <c r="A259" s="394"/>
      <c r="B259" s="394"/>
      <c r="C259" s="394"/>
      <c r="D259" s="394"/>
      <c r="E259" s="394"/>
      <c r="F259" s="394"/>
      <c r="G259" s="394"/>
      <c r="H259" s="394"/>
      <c r="I259" s="394"/>
      <c r="J259" s="394"/>
      <c r="K259" s="394"/>
      <c r="L259" s="394"/>
      <c r="M259" s="394"/>
      <c r="N259" s="394"/>
      <c r="O259" s="394"/>
      <c r="P259" s="394"/>
      <c r="Q259" s="394"/>
      <c r="R259" s="394"/>
      <c r="S259" s="394"/>
      <c r="T259" s="394"/>
      <c r="U259" s="394"/>
    </row>
    <row r="260" spans="1:21" ht="15.75" x14ac:dyDescent="0.2">
      <c r="A260" s="394"/>
      <c r="B260" s="394"/>
      <c r="C260" s="394"/>
      <c r="D260" s="394"/>
      <c r="E260" s="394"/>
      <c r="F260" s="394"/>
      <c r="G260" s="394"/>
      <c r="H260" s="394"/>
      <c r="I260" s="394"/>
      <c r="J260" s="394"/>
      <c r="K260" s="394"/>
      <c r="L260" s="394"/>
      <c r="M260" s="394"/>
      <c r="N260" s="394"/>
      <c r="O260" s="394"/>
      <c r="P260" s="394"/>
      <c r="Q260" s="394"/>
      <c r="R260" s="394"/>
      <c r="S260" s="394"/>
      <c r="T260" s="394"/>
      <c r="U260" s="394"/>
    </row>
    <row r="261" spans="1:21" ht="15.75" x14ac:dyDescent="0.2">
      <c r="A261" s="394"/>
      <c r="B261" s="394"/>
      <c r="C261" s="394"/>
      <c r="D261" s="394"/>
      <c r="E261" s="394"/>
      <c r="F261" s="394"/>
      <c r="G261" s="394"/>
      <c r="H261" s="394"/>
      <c r="I261" s="394"/>
      <c r="J261" s="394"/>
      <c r="K261" s="394"/>
      <c r="L261" s="394"/>
      <c r="M261" s="394"/>
      <c r="N261" s="394"/>
      <c r="O261" s="394"/>
      <c r="P261" s="394"/>
      <c r="Q261" s="394"/>
      <c r="R261" s="394"/>
      <c r="S261" s="394"/>
      <c r="T261" s="394"/>
      <c r="U261" s="394"/>
    </row>
    <row r="262" spans="1:21" ht="15.75" x14ac:dyDescent="0.2">
      <c r="A262" s="394"/>
      <c r="B262" s="394"/>
      <c r="C262" s="394"/>
      <c r="D262" s="394"/>
      <c r="E262" s="394"/>
      <c r="F262" s="394"/>
      <c r="G262" s="394"/>
      <c r="H262" s="394"/>
      <c r="I262" s="394"/>
      <c r="J262" s="394"/>
      <c r="K262" s="394"/>
      <c r="L262" s="394"/>
      <c r="M262" s="394"/>
      <c r="N262" s="394"/>
      <c r="O262" s="394"/>
      <c r="P262" s="394"/>
      <c r="Q262" s="394"/>
      <c r="R262" s="394"/>
      <c r="S262" s="394"/>
      <c r="T262" s="394"/>
      <c r="U262" s="394"/>
    </row>
    <row r="263" spans="1:21" ht="15.75" x14ac:dyDescent="0.2">
      <c r="A263" s="394"/>
      <c r="B263" s="394"/>
      <c r="C263" s="394"/>
      <c r="D263" s="394"/>
      <c r="E263" s="394"/>
      <c r="F263" s="394"/>
      <c r="G263" s="394"/>
      <c r="H263" s="394"/>
      <c r="I263" s="394"/>
      <c r="J263" s="394"/>
      <c r="K263" s="394"/>
      <c r="L263" s="394"/>
      <c r="M263" s="394"/>
      <c r="N263" s="394"/>
      <c r="O263" s="394"/>
      <c r="P263" s="394"/>
      <c r="Q263" s="394"/>
      <c r="R263" s="394"/>
      <c r="S263" s="394"/>
      <c r="T263" s="394"/>
      <c r="U263" s="394"/>
    </row>
    <row r="264" spans="1:21" ht="15.75" x14ac:dyDescent="0.2">
      <c r="A264" s="394"/>
      <c r="B264" s="394"/>
      <c r="C264" s="394"/>
      <c r="D264" s="394"/>
      <c r="E264" s="394"/>
      <c r="F264" s="394"/>
      <c r="G264" s="394"/>
      <c r="H264" s="394"/>
      <c r="I264" s="394"/>
      <c r="J264" s="394"/>
      <c r="K264" s="394"/>
      <c r="L264" s="394"/>
      <c r="M264" s="394"/>
      <c r="N264" s="394"/>
      <c r="O264" s="394"/>
      <c r="P264" s="394"/>
      <c r="Q264" s="394"/>
      <c r="R264" s="394"/>
      <c r="S264" s="394"/>
      <c r="T264" s="394"/>
      <c r="U264" s="394"/>
    </row>
    <row r="265" spans="1:21" ht="15.75" x14ac:dyDescent="0.2">
      <c r="A265" s="394"/>
      <c r="B265" s="394"/>
      <c r="C265" s="394"/>
      <c r="D265" s="394"/>
      <c r="E265" s="394"/>
      <c r="F265" s="394"/>
      <c r="G265" s="394"/>
      <c r="H265" s="394"/>
      <c r="I265" s="394"/>
      <c r="J265" s="394"/>
      <c r="K265" s="394"/>
      <c r="L265" s="394"/>
      <c r="M265" s="394"/>
      <c r="N265" s="394"/>
      <c r="O265" s="394"/>
      <c r="P265" s="394"/>
      <c r="Q265" s="394"/>
      <c r="R265" s="394"/>
      <c r="S265" s="394"/>
      <c r="T265" s="394"/>
      <c r="U265" s="394"/>
    </row>
    <row r="266" spans="1:21" ht="15.75" x14ac:dyDescent="0.2">
      <c r="A266" s="394"/>
      <c r="B266" s="394"/>
      <c r="C266" s="394"/>
      <c r="D266" s="394"/>
      <c r="E266" s="394"/>
      <c r="F266" s="394"/>
      <c r="G266" s="394"/>
      <c r="H266" s="394"/>
      <c r="I266" s="394"/>
      <c r="J266" s="394"/>
      <c r="K266" s="394"/>
      <c r="L266" s="394"/>
      <c r="M266" s="394"/>
      <c r="N266" s="394"/>
      <c r="O266" s="394"/>
      <c r="P266" s="394"/>
      <c r="Q266" s="394"/>
      <c r="R266" s="394"/>
      <c r="S266" s="394"/>
      <c r="T266" s="394"/>
      <c r="U266" s="394"/>
    </row>
  </sheetData>
  <mergeCells count="15">
    <mergeCell ref="T3:U3"/>
    <mergeCell ref="A2:L2"/>
    <mergeCell ref="I5:I6"/>
    <mergeCell ref="J5:J6"/>
    <mergeCell ref="E5:E6"/>
    <mergeCell ref="F5:F6"/>
    <mergeCell ref="G5:G6"/>
    <mergeCell ref="H5:H6"/>
    <mergeCell ref="K5:K6"/>
    <mergeCell ref="L5:L6"/>
    <mergeCell ref="A5:A6"/>
    <mergeCell ref="B5:B6"/>
    <mergeCell ref="C5:C6"/>
    <mergeCell ref="D5:D6"/>
    <mergeCell ref="A3:H3"/>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W266"/>
  <sheetViews>
    <sheetView showGridLines="0" showZeros="0" zoomScaleNormal="100" workbookViewId="0"/>
  </sheetViews>
  <sheetFormatPr baseColWidth="10" defaultColWidth="12.5703125" defaultRowHeight="12.75" x14ac:dyDescent="0.2"/>
  <cols>
    <col min="1" max="1" width="30.140625" style="294" customWidth="1"/>
    <col min="2" max="13" width="12" style="294" customWidth="1"/>
    <col min="14" max="16384" width="12.5703125" style="294"/>
  </cols>
  <sheetData>
    <row r="1" spans="1:23" ht="15" x14ac:dyDescent="0.2">
      <c r="A1" s="231" t="s">
        <v>187</v>
      </c>
      <c r="B1" s="328"/>
      <c r="C1" s="328"/>
      <c r="D1" s="328"/>
      <c r="E1" s="328"/>
      <c r="F1" s="328"/>
      <c r="G1" s="328"/>
      <c r="H1" s="328"/>
      <c r="I1" s="328"/>
      <c r="J1" s="328"/>
      <c r="K1" s="328"/>
      <c r="L1" s="328"/>
      <c r="M1" s="328"/>
    </row>
    <row r="2" spans="1:23" s="295" customFormat="1" ht="15" x14ac:dyDescent="0.2">
      <c r="A2" s="535" t="s">
        <v>276</v>
      </c>
      <c r="B2" s="535"/>
      <c r="C2" s="535"/>
      <c r="D2" s="535"/>
      <c r="E2" s="535"/>
      <c r="F2" s="535"/>
      <c r="G2" s="535"/>
      <c r="H2" s="535"/>
      <c r="I2" s="535"/>
      <c r="J2" s="535"/>
      <c r="K2" s="535"/>
      <c r="L2" s="535"/>
      <c r="M2" s="535"/>
    </row>
    <row r="3" spans="1:23" s="295" customFormat="1" ht="17.25" customHeight="1" x14ac:dyDescent="0.2">
      <c r="A3" s="573" t="s">
        <v>523</v>
      </c>
      <c r="B3" s="573"/>
      <c r="C3" s="573"/>
      <c r="D3" s="573"/>
      <c r="E3" s="573"/>
      <c r="F3" s="573"/>
      <c r="G3" s="573"/>
      <c r="H3" s="573"/>
      <c r="I3" s="396"/>
      <c r="J3" s="293"/>
      <c r="K3" s="293"/>
      <c r="L3" s="293"/>
      <c r="M3" s="293"/>
    </row>
    <row r="4" spans="1:23" ht="15.75" thickBot="1" x14ac:dyDescent="0.25">
      <c r="A4" s="293"/>
      <c r="B4" s="399"/>
      <c r="C4" s="399"/>
      <c r="D4" s="399"/>
      <c r="E4" s="399"/>
      <c r="F4" s="399"/>
      <c r="G4" s="399"/>
      <c r="H4" s="399"/>
      <c r="I4" s="399"/>
      <c r="J4" s="399"/>
      <c r="K4" s="400"/>
      <c r="L4" s="402"/>
      <c r="M4" s="402"/>
    </row>
    <row r="5" spans="1:23" ht="15.75" customHeight="1" x14ac:dyDescent="0.2">
      <c r="A5" s="562" t="s">
        <v>190</v>
      </c>
      <c r="B5" s="555">
        <v>2008</v>
      </c>
      <c r="C5" s="555">
        <v>2009</v>
      </c>
      <c r="D5" s="555">
        <v>2010</v>
      </c>
      <c r="E5" s="555">
        <v>2011</v>
      </c>
      <c r="F5" s="555">
        <v>2012</v>
      </c>
      <c r="G5" s="555">
        <v>2013</v>
      </c>
      <c r="H5" s="555">
        <v>2014</v>
      </c>
      <c r="I5" s="555">
        <v>2015</v>
      </c>
      <c r="J5" s="555">
        <v>2016</v>
      </c>
      <c r="K5" s="555">
        <v>2017</v>
      </c>
      <c r="L5" s="555">
        <v>2018</v>
      </c>
      <c r="M5" s="555">
        <v>2019</v>
      </c>
    </row>
    <row r="6" spans="1:23" ht="15.75" customHeight="1" thickBot="1" x14ac:dyDescent="0.25">
      <c r="A6" s="572"/>
      <c r="B6" s="572"/>
      <c r="C6" s="572"/>
      <c r="D6" s="572"/>
      <c r="E6" s="572"/>
      <c r="F6" s="572"/>
      <c r="G6" s="572"/>
      <c r="H6" s="572"/>
      <c r="I6" s="572"/>
      <c r="J6" s="572"/>
      <c r="K6" s="572"/>
      <c r="L6" s="572"/>
      <c r="M6" s="572"/>
    </row>
    <row r="7" spans="1:23" ht="15.75" customHeight="1" x14ac:dyDescent="0.2">
      <c r="A7" s="262"/>
      <c r="B7" s="262"/>
      <c r="C7" s="262"/>
      <c r="D7" s="262"/>
      <c r="E7" s="262"/>
      <c r="F7" s="262"/>
      <c r="G7" s="262"/>
      <c r="H7" s="262"/>
      <c r="I7" s="262"/>
      <c r="J7" s="262"/>
      <c r="K7" s="262"/>
      <c r="L7" s="262"/>
      <c r="M7" s="262"/>
    </row>
    <row r="8" spans="1:23" ht="15.75" customHeight="1" x14ac:dyDescent="0.2">
      <c r="A8" s="368" t="s">
        <v>203</v>
      </c>
      <c r="B8" s="321">
        <v>212705</v>
      </c>
      <c r="C8" s="321">
        <v>207408</v>
      </c>
      <c r="D8" s="321">
        <v>220828</v>
      </c>
      <c r="E8" s="321">
        <v>228640</v>
      </c>
      <c r="F8" s="321">
        <v>237270</v>
      </c>
      <c r="G8" s="321">
        <v>235318</v>
      </c>
      <c r="H8" s="321">
        <v>239460</v>
      </c>
      <c r="I8" s="321">
        <v>251596</v>
      </c>
      <c r="J8" s="322">
        <v>268595</v>
      </c>
      <c r="K8" s="322">
        <v>288062</v>
      </c>
      <c r="L8" s="322">
        <v>297846</v>
      </c>
      <c r="M8" s="322">
        <v>308099</v>
      </c>
      <c r="N8" s="272"/>
      <c r="O8" s="272"/>
      <c r="P8" s="272"/>
      <c r="Q8" s="272"/>
      <c r="R8" s="272"/>
      <c r="S8" s="272"/>
      <c r="T8" s="272"/>
      <c r="U8" s="272"/>
      <c r="V8" s="272"/>
      <c r="W8" s="272"/>
    </row>
    <row r="9" spans="1:23" ht="15.75" customHeight="1" x14ac:dyDescent="0.2">
      <c r="A9" s="370"/>
      <c r="B9" s="321"/>
      <c r="C9" s="321"/>
      <c r="D9" s="321"/>
      <c r="E9" s="321"/>
      <c r="F9" s="321"/>
      <c r="G9" s="321"/>
      <c r="H9" s="321"/>
      <c r="I9" s="321"/>
      <c r="J9" s="321"/>
      <c r="K9" s="321"/>
      <c r="L9" s="321"/>
      <c r="M9" s="321"/>
      <c r="N9" s="272"/>
      <c r="O9" s="272"/>
      <c r="P9" s="272"/>
      <c r="Q9" s="272"/>
      <c r="R9" s="272"/>
      <c r="S9" s="272"/>
      <c r="T9" s="272"/>
      <c r="U9" s="272"/>
      <c r="V9" s="272"/>
      <c r="W9" s="272"/>
    </row>
    <row r="10" spans="1:23" ht="15.75" customHeight="1" x14ac:dyDescent="0.2">
      <c r="A10" s="347" t="s">
        <v>0</v>
      </c>
      <c r="B10" s="321">
        <v>2653</v>
      </c>
      <c r="C10" s="321">
        <v>2849</v>
      </c>
      <c r="D10" s="321">
        <v>2873</v>
      </c>
      <c r="E10" s="321">
        <v>3101</v>
      </c>
      <c r="F10" s="321">
        <v>3349</v>
      </c>
      <c r="G10" s="321">
        <v>3792</v>
      </c>
      <c r="H10" s="321">
        <v>4010</v>
      </c>
      <c r="I10" s="321">
        <v>4341</v>
      </c>
      <c r="J10" s="321">
        <v>4426</v>
      </c>
      <c r="K10" s="321">
        <v>4625</v>
      </c>
      <c r="L10" s="321">
        <v>4968</v>
      </c>
      <c r="M10" s="321">
        <v>5370</v>
      </c>
      <c r="N10" s="272"/>
      <c r="O10" s="272"/>
      <c r="P10" s="272"/>
      <c r="Q10" s="272"/>
      <c r="R10" s="272"/>
      <c r="S10" s="272"/>
      <c r="T10" s="272"/>
      <c r="U10" s="272"/>
      <c r="V10" s="272"/>
      <c r="W10" s="272"/>
    </row>
    <row r="11" spans="1:23" ht="15.75" customHeight="1" x14ac:dyDescent="0.2">
      <c r="A11" s="347" t="s">
        <v>1</v>
      </c>
      <c r="B11" s="321">
        <v>3378</v>
      </c>
      <c r="C11" s="321">
        <v>3314</v>
      </c>
      <c r="D11" s="321">
        <v>3277</v>
      </c>
      <c r="E11" s="321">
        <v>3271</v>
      </c>
      <c r="F11" s="321">
        <v>3381</v>
      </c>
      <c r="G11" s="321">
        <v>3413</v>
      </c>
      <c r="H11" s="321">
        <v>3343</v>
      </c>
      <c r="I11" s="321">
        <v>3645</v>
      </c>
      <c r="J11" s="321">
        <v>4115</v>
      </c>
      <c r="K11" s="321">
        <v>4613</v>
      </c>
      <c r="L11" s="321">
        <v>4864</v>
      </c>
      <c r="M11" s="321">
        <v>4956</v>
      </c>
      <c r="N11" s="272"/>
      <c r="O11" s="272"/>
      <c r="P11" s="272"/>
      <c r="Q11" s="272"/>
      <c r="R11" s="272"/>
      <c r="S11" s="272"/>
      <c r="T11" s="272"/>
      <c r="U11" s="272"/>
      <c r="V11" s="272"/>
      <c r="W11" s="272"/>
    </row>
    <row r="12" spans="1:23" ht="15.75" customHeight="1" x14ac:dyDescent="0.2">
      <c r="A12" s="347" t="s">
        <v>2</v>
      </c>
      <c r="B12" s="321">
        <v>1854</v>
      </c>
      <c r="C12" s="321">
        <v>1569</v>
      </c>
      <c r="D12" s="321">
        <v>1636</v>
      </c>
      <c r="E12" s="321">
        <v>1535</v>
      </c>
      <c r="F12" s="321">
        <v>1440</v>
      </c>
      <c r="G12" s="321">
        <v>1786</v>
      </c>
      <c r="H12" s="321">
        <v>1680</v>
      </c>
      <c r="I12" s="321">
        <v>1591</v>
      </c>
      <c r="J12" s="321">
        <v>1657</v>
      </c>
      <c r="K12" s="321">
        <v>2270</v>
      </c>
      <c r="L12" s="321">
        <v>2446</v>
      </c>
      <c r="M12" s="321">
        <v>2455</v>
      </c>
      <c r="N12" s="272"/>
      <c r="O12" s="272"/>
      <c r="P12" s="272"/>
      <c r="Q12" s="272"/>
      <c r="R12" s="272"/>
      <c r="S12" s="272"/>
      <c r="T12" s="272"/>
      <c r="U12" s="272"/>
      <c r="V12" s="272"/>
      <c r="W12" s="272"/>
    </row>
    <row r="13" spans="1:23" ht="15.75" customHeight="1" x14ac:dyDescent="0.2">
      <c r="A13" s="347" t="s">
        <v>3</v>
      </c>
      <c r="B13" s="321">
        <v>1747</v>
      </c>
      <c r="C13" s="321">
        <v>1347</v>
      </c>
      <c r="D13" s="321">
        <v>1520</v>
      </c>
      <c r="E13" s="321">
        <v>1620</v>
      </c>
      <c r="F13" s="321">
        <v>1582</v>
      </c>
      <c r="G13" s="321">
        <v>1501</v>
      </c>
      <c r="H13" s="321">
        <v>1309</v>
      </c>
      <c r="I13" s="321">
        <v>1629</v>
      </c>
      <c r="J13" s="321">
        <v>1581</v>
      </c>
      <c r="K13" s="321">
        <v>1687</v>
      </c>
      <c r="L13" s="321">
        <v>1746</v>
      </c>
      <c r="M13" s="321">
        <v>1638</v>
      </c>
      <c r="N13" s="272"/>
      <c r="O13" s="272"/>
      <c r="P13" s="272"/>
      <c r="Q13" s="272"/>
      <c r="R13" s="272"/>
      <c r="S13" s="272"/>
      <c r="T13" s="272"/>
      <c r="U13" s="272"/>
      <c r="V13" s="272"/>
      <c r="W13" s="272"/>
    </row>
    <row r="14" spans="1:23" ht="15.75" customHeight="1" x14ac:dyDescent="0.2">
      <c r="A14" s="347" t="s">
        <v>204</v>
      </c>
      <c r="B14" s="321">
        <v>9571</v>
      </c>
      <c r="C14" s="321">
        <v>9293</v>
      </c>
      <c r="D14" s="321">
        <v>9492</v>
      </c>
      <c r="E14" s="321">
        <v>9208</v>
      </c>
      <c r="F14" s="321">
        <v>9088</v>
      </c>
      <c r="G14" s="321">
        <v>8893</v>
      </c>
      <c r="H14" s="321">
        <v>9022</v>
      </c>
      <c r="I14" s="321">
        <v>9288</v>
      </c>
      <c r="J14" s="321">
        <v>9737</v>
      </c>
      <c r="K14" s="321">
        <v>10051</v>
      </c>
      <c r="L14" s="321">
        <v>10503</v>
      </c>
      <c r="M14" s="321">
        <v>11037</v>
      </c>
      <c r="N14" s="272"/>
      <c r="O14" s="272"/>
      <c r="P14" s="272"/>
      <c r="Q14" s="272"/>
      <c r="R14" s="272"/>
      <c r="S14" s="272"/>
      <c r="T14" s="272"/>
      <c r="U14" s="272"/>
      <c r="V14" s="272"/>
      <c r="W14" s="272"/>
    </row>
    <row r="15" spans="1:23" ht="15.75" customHeight="1" x14ac:dyDescent="0.2">
      <c r="A15" s="347" t="s">
        <v>5</v>
      </c>
      <c r="B15" s="321">
        <v>4209</v>
      </c>
      <c r="C15" s="321">
        <v>4174</v>
      </c>
      <c r="D15" s="321">
        <v>4331</v>
      </c>
      <c r="E15" s="321">
        <v>4149</v>
      </c>
      <c r="F15" s="321">
        <v>4240</v>
      </c>
      <c r="G15" s="321">
        <v>4422</v>
      </c>
      <c r="H15" s="321">
        <v>4799</v>
      </c>
      <c r="I15" s="321">
        <v>5168</v>
      </c>
      <c r="J15" s="321">
        <v>5522</v>
      </c>
      <c r="K15" s="321">
        <v>5945</v>
      </c>
      <c r="L15" s="321">
        <v>6627</v>
      </c>
      <c r="M15" s="321">
        <v>6827</v>
      </c>
      <c r="N15" s="272"/>
      <c r="O15" s="272"/>
      <c r="P15" s="272"/>
      <c r="Q15" s="272"/>
      <c r="R15" s="272"/>
      <c r="S15" s="272"/>
      <c r="T15" s="272"/>
      <c r="U15" s="272"/>
      <c r="V15" s="272"/>
      <c r="W15" s="272"/>
    </row>
    <row r="16" spans="1:23" ht="15.75" customHeight="1" x14ac:dyDescent="0.2">
      <c r="A16" s="347" t="s">
        <v>6</v>
      </c>
      <c r="B16" s="321">
        <v>7024</v>
      </c>
      <c r="C16" s="321">
        <v>6959</v>
      </c>
      <c r="D16" s="321">
        <v>7014</v>
      </c>
      <c r="E16" s="321">
        <v>7932</v>
      </c>
      <c r="F16" s="321">
        <v>8368</v>
      </c>
      <c r="G16" s="321">
        <v>8441</v>
      </c>
      <c r="H16" s="321">
        <v>8484</v>
      </c>
      <c r="I16" s="321">
        <v>8703</v>
      </c>
      <c r="J16" s="321">
        <v>9224</v>
      </c>
      <c r="K16" s="321">
        <v>8480</v>
      </c>
      <c r="L16" s="321">
        <v>8802</v>
      </c>
      <c r="M16" s="321">
        <v>9051</v>
      </c>
      <c r="N16" s="272"/>
      <c r="O16" s="272"/>
      <c r="P16" s="272"/>
      <c r="Q16" s="272"/>
      <c r="R16" s="272"/>
      <c r="S16" s="272"/>
      <c r="T16" s="272"/>
      <c r="U16" s="272"/>
      <c r="V16" s="272"/>
      <c r="W16" s="272"/>
    </row>
    <row r="17" spans="1:23" ht="15.75" customHeight="1" x14ac:dyDescent="0.2">
      <c r="A17" s="347" t="s">
        <v>7</v>
      </c>
      <c r="B17" s="321">
        <v>14845</v>
      </c>
      <c r="C17" s="321">
        <v>14593</v>
      </c>
      <c r="D17" s="321">
        <v>14732</v>
      </c>
      <c r="E17" s="321">
        <v>14759</v>
      </c>
      <c r="F17" s="321">
        <v>14941</v>
      </c>
      <c r="G17" s="321">
        <v>14134</v>
      </c>
      <c r="H17" s="321">
        <v>14413</v>
      </c>
      <c r="I17" s="321">
        <v>14495</v>
      </c>
      <c r="J17" s="321">
        <v>14287</v>
      </c>
      <c r="K17" s="321">
        <v>14796</v>
      </c>
      <c r="L17" s="321">
        <v>15157</v>
      </c>
      <c r="M17" s="321">
        <v>15277</v>
      </c>
      <c r="N17" s="272"/>
      <c r="O17" s="272"/>
      <c r="P17" s="272"/>
      <c r="Q17" s="272"/>
      <c r="R17" s="272"/>
      <c r="S17" s="272"/>
      <c r="T17" s="272"/>
      <c r="U17" s="272"/>
      <c r="V17" s="272"/>
      <c r="W17" s="272"/>
    </row>
    <row r="18" spans="1:23" ht="15.75" customHeight="1" x14ac:dyDescent="0.2">
      <c r="A18" s="347" t="s">
        <v>287</v>
      </c>
      <c r="B18" s="321">
        <v>0</v>
      </c>
      <c r="C18" s="321">
        <v>0</v>
      </c>
      <c r="D18" s="321">
        <v>0</v>
      </c>
      <c r="E18" s="321">
        <v>0</v>
      </c>
      <c r="F18" s="321">
        <v>0</v>
      </c>
      <c r="G18" s="321">
        <v>0</v>
      </c>
      <c r="H18" s="321">
        <v>0</v>
      </c>
      <c r="I18" s="321">
        <v>0</v>
      </c>
      <c r="J18" s="321">
        <v>0</v>
      </c>
      <c r="K18" s="321"/>
      <c r="L18" s="321"/>
      <c r="M18" s="321">
        <v>0</v>
      </c>
      <c r="N18" s="272"/>
      <c r="O18" s="272"/>
      <c r="P18" s="272"/>
      <c r="Q18" s="272"/>
      <c r="R18" s="272"/>
      <c r="S18" s="272"/>
      <c r="T18" s="272"/>
      <c r="U18" s="272"/>
      <c r="V18" s="272"/>
      <c r="W18" s="272"/>
    </row>
    <row r="19" spans="1:23" ht="15.75" customHeight="1" x14ac:dyDescent="0.2">
      <c r="A19" s="347" t="s">
        <v>291</v>
      </c>
      <c r="B19" s="321">
        <v>0</v>
      </c>
      <c r="C19" s="321">
        <v>0</v>
      </c>
      <c r="D19" s="321">
        <v>24</v>
      </c>
      <c r="E19" s="321">
        <v>0</v>
      </c>
      <c r="F19" s="321">
        <v>0</v>
      </c>
      <c r="G19" s="321">
        <v>0</v>
      </c>
      <c r="H19" s="321">
        <v>0</v>
      </c>
      <c r="I19" s="321">
        <v>0</v>
      </c>
      <c r="J19" s="321">
        <v>0</v>
      </c>
      <c r="K19" s="321"/>
      <c r="L19" s="321"/>
      <c r="M19" s="321">
        <v>11</v>
      </c>
      <c r="N19" s="272"/>
      <c r="O19" s="272"/>
      <c r="P19" s="272"/>
      <c r="Q19" s="272"/>
      <c r="R19" s="272"/>
      <c r="S19" s="272"/>
      <c r="T19" s="272"/>
      <c r="U19" s="272"/>
      <c r="V19" s="272"/>
      <c r="W19" s="272"/>
    </row>
    <row r="20" spans="1:23" ht="15.75" customHeight="1" x14ac:dyDescent="0.2">
      <c r="A20" s="347" t="s">
        <v>8</v>
      </c>
      <c r="B20" s="321">
        <v>1746</v>
      </c>
      <c r="C20" s="321">
        <v>1914</v>
      </c>
      <c r="D20" s="321">
        <v>2089</v>
      </c>
      <c r="E20" s="321">
        <v>2073</v>
      </c>
      <c r="F20" s="321">
        <v>2250</v>
      </c>
      <c r="G20" s="321">
        <v>2156</v>
      </c>
      <c r="H20" s="321">
        <v>2290</v>
      </c>
      <c r="I20" s="321">
        <v>2337</v>
      </c>
      <c r="J20" s="321">
        <v>2414</v>
      </c>
      <c r="K20" s="321">
        <v>2517</v>
      </c>
      <c r="L20" s="321">
        <v>2805</v>
      </c>
      <c r="M20" s="321">
        <v>2747</v>
      </c>
      <c r="N20" s="272"/>
      <c r="O20" s="272"/>
      <c r="P20" s="272"/>
      <c r="Q20" s="272"/>
      <c r="R20" s="272"/>
      <c r="S20" s="272"/>
      <c r="T20" s="272"/>
      <c r="U20" s="272"/>
      <c r="V20" s="272"/>
      <c r="W20" s="272"/>
    </row>
    <row r="21" spans="1:23" ht="15.75" customHeight="1" x14ac:dyDescent="0.2">
      <c r="A21" s="347" t="s">
        <v>9</v>
      </c>
      <c r="B21" s="321">
        <v>7978</v>
      </c>
      <c r="C21" s="321">
        <v>9453</v>
      </c>
      <c r="D21" s="321">
        <v>10299</v>
      </c>
      <c r="E21" s="321">
        <v>10700</v>
      </c>
      <c r="F21" s="321">
        <v>10088</v>
      </c>
      <c r="G21" s="321">
        <v>10784</v>
      </c>
      <c r="H21" s="321">
        <v>11093</v>
      </c>
      <c r="I21" s="321">
        <v>12927</v>
      </c>
      <c r="J21" s="321">
        <v>15406</v>
      </c>
      <c r="K21" s="321">
        <v>16988</v>
      </c>
      <c r="L21" s="321">
        <v>18029</v>
      </c>
      <c r="M21" s="321">
        <v>20832</v>
      </c>
      <c r="N21" s="272"/>
      <c r="O21" s="272"/>
      <c r="P21" s="272"/>
      <c r="Q21" s="272"/>
      <c r="R21" s="272"/>
      <c r="S21" s="272"/>
      <c r="T21" s="272"/>
      <c r="U21" s="272"/>
      <c r="V21" s="272"/>
      <c r="W21" s="272"/>
    </row>
    <row r="22" spans="1:23" ht="15.75" customHeight="1" x14ac:dyDescent="0.2">
      <c r="A22" s="347" t="s">
        <v>10</v>
      </c>
      <c r="B22" s="321">
        <v>696</v>
      </c>
      <c r="C22" s="321">
        <v>731</v>
      </c>
      <c r="D22" s="321">
        <v>663</v>
      </c>
      <c r="E22" s="321">
        <v>681</v>
      </c>
      <c r="F22" s="321">
        <v>741</v>
      </c>
      <c r="G22" s="321">
        <v>611</v>
      </c>
      <c r="H22" s="321">
        <v>668</v>
      </c>
      <c r="I22" s="321">
        <v>557</v>
      </c>
      <c r="J22" s="321">
        <v>598</v>
      </c>
      <c r="K22" s="321">
        <v>553</v>
      </c>
      <c r="L22" s="321">
        <v>528</v>
      </c>
      <c r="M22" s="321">
        <v>581</v>
      </c>
      <c r="N22" s="272"/>
      <c r="O22" s="272"/>
      <c r="P22" s="272"/>
      <c r="Q22" s="272"/>
      <c r="R22" s="272"/>
      <c r="S22" s="272"/>
      <c r="T22" s="272"/>
      <c r="U22" s="272"/>
      <c r="V22" s="272"/>
      <c r="W22" s="272"/>
    </row>
    <row r="23" spans="1:23" ht="15.75" customHeight="1" x14ac:dyDescent="0.2">
      <c r="A23" s="347" t="s">
        <v>11</v>
      </c>
      <c r="B23" s="321">
        <v>1339</v>
      </c>
      <c r="C23" s="321">
        <v>1558</v>
      </c>
      <c r="D23" s="321">
        <v>1598</v>
      </c>
      <c r="E23" s="321">
        <v>1401</v>
      </c>
      <c r="F23" s="321">
        <v>1193</v>
      </c>
      <c r="G23" s="321">
        <v>1241</v>
      </c>
      <c r="H23" s="321">
        <v>1270</v>
      </c>
      <c r="I23" s="321">
        <v>1365</v>
      </c>
      <c r="J23" s="321">
        <v>1462</v>
      </c>
      <c r="K23" s="321">
        <v>1355</v>
      </c>
      <c r="L23" s="321">
        <v>1513</v>
      </c>
      <c r="M23" s="321">
        <v>1673</v>
      </c>
      <c r="N23" s="272"/>
      <c r="O23" s="272"/>
      <c r="P23" s="272"/>
      <c r="Q23" s="272"/>
      <c r="R23" s="272"/>
      <c r="S23" s="272"/>
      <c r="T23" s="272"/>
      <c r="U23" s="272"/>
      <c r="V23" s="272"/>
      <c r="W23" s="272"/>
    </row>
    <row r="24" spans="1:23" ht="15.75" customHeight="1" x14ac:dyDescent="0.2">
      <c r="A24" s="347" t="s">
        <v>12</v>
      </c>
      <c r="B24" s="321">
        <v>23879</v>
      </c>
      <c r="C24" s="321">
        <v>23089</v>
      </c>
      <c r="D24" s="321">
        <v>24003</v>
      </c>
      <c r="E24" s="321">
        <v>26286</v>
      </c>
      <c r="F24" s="321">
        <v>29684</v>
      </c>
      <c r="G24" s="321">
        <v>26590</v>
      </c>
      <c r="H24" s="321">
        <v>30028</v>
      </c>
      <c r="I24" s="321">
        <v>32506</v>
      </c>
      <c r="J24" s="321">
        <v>33080</v>
      </c>
      <c r="K24" s="321">
        <v>37355</v>
      </c>
      <c r="L24" s="321">
        <v>40517</v>
      </c>
      <c r="M24" s="321">
        <v>43564</v>
      </c>
      <c r="N24" s="272"/>
      <c r="O24" s="272"/>
      <c r="P24" s="272"/>
      <c r="Q24" s="272"/>
      <c r="R24" s="272"/>
      <c r="S24" s="272"/>
      <c r="T24" s="272"/>
      <c r="U24" s="272"/>
      <c r="V24" s="272"/>
      <c r="W24" s="272"/>
    </row>
    <row r="25" spans="1:23" ht="15.75" customHeight="1" x14ac:dyDescent="0.2">
      <c r="A25" s="347" t="s">
        <v>205</v>
      </c>
      <c r="B25" s="321">
        <v>339</v>
      </c>
      <c r="C25" s="321">
        <v>330</v>
      </c>
      <c r="D25" s="321">
        <v>315</v>
      </c>
      <c r="E25" s="321">
        <v>314</v>
      </c>
      <c r="F25" s="321">
        <v>351</v>
      </c>
      <c r="G25" s="321">
        <v>339</v>
      </c>
      <c r="H25" s="321">
        <v>375</v>
      </c>
      <c r="I25" s="321">
        <v>420</v>
      </c>
      <c r="J25" s="321">
        <v>412</v>
      </c>
      <c r="K25" s="321">
        <v>195</v>
      </c>
      <c r="L25" s="321">
        <v>316</v>
      </c>
      <c r="M25" s="321">
        <v>228</v>
      </c>
      <c r="N25" s="272"/>
      <c r="O25" s="272"/>
      <c r="P25" s="272"/>
      <c r="Q25" s="272"/>
      <c r="R25" s="272"/>
      <c r="S25" s="272"/>
      <c r="T25" s="272"/>
      <c r="U25" s="272"/>
      <c r="V25" s="272"/>
      <c r="W25" s="272"/>
    </row>
    <row r="26" spans="1:23" ht="15.75" customHeight="1" x14ac:dyDescent="0.2">
      <c r="A26" s="347" t="s">
        <v>206</v>
      </c>
      <c r="B26" s="321">
        <v>1487</v>
      </c>
      <c r="C26" s="321">
        <v>1366</v>
      </c>
      <c r="D26" s="321">
        <v>874</v>
      </c>
      <c r="E26" s="321">
        <v>933</v>
      </c>
      <c r="F26" s="321">
        <v>962</v>
      </c>
      <c r="G26" s="321">
        <v>1076</v>
      </c>
      <c r="H26" s="321">
        <v>1238</v>
      </c>
      <c r="I26" s="321">
        <v>1240</v>
      </c>
      <c r="J26" s="321">
        <v>1260</v>
      </c>
      <c r="K26" s="321">
        <v>1343</v>
      </c>
      <c r="L26" s="321">
        <v>1492</v>
      </c>
      <c r="M26" s="321">
        <v>1731</v>
      </c>
      <c r="N26" s="272"/>
      <c r="O26" s="272"/>
      <c r="P26" s="272"/>
      <c r="Q26" s="272"/>
      <c r="R26" s="272"/>
      <c r="S26" s="272"/>
      <c r="T26" s="272"/>
      <c r="U26" s="272"/>
      <c r="V26" s="272"/>
      <c r="W26" s="272"/>
    </row>
    <row r="27" spans="1:23" ht="15.75" customHeight="1" x14ac:dyDescent="0.2">
      <c r="A27" s="347" t="s">
        <v>207</v>
      </c>
      <c r="B27" s="321">
        <v>12862</v>
      </c>
      <c r="C27" s="321">
        <v>12491</v>
      </c>
      <c r="D27" s="321">
        <v>13975</v>
      </c>
      <c r="E27" s="321">
        <v>14395</v>
      </c>
      <c r="F27" s="321">
        <v>16155</v>
      </c>
      <c r="G27" s="321">
        <v>16616</v>
      </c>
      <c r="H27" s="321">
        <v>17506</v>
      </c>
      <c r="I27" s="321">
        <v>20583</v>
      </c>
      <c r="J27" s="321">
        <v>25240</v>
      </c>
      <c r="K27" s="321">
        <v>34579</v>
      </c>
      <c r="L27" s="321">
        <v>34516</v>
      </c>
      <c r="M27" s="321">
        <v>35675</v>
      </c>
      <c r="N27" s="272"/>
      <c r="O27" s="272"/>
      <c r="P27" s="272"/>
      <c r="Q27" s="272"/>
      <c r="R27" s="272"/>
      <c r="S27" s="272"/>
      <c r="T27" s="272"/>
      <c r="U27" s="272"/>
      <c r="V27" s="272"/>
      <c r="W27" s="272"/>
    </row>
    <row r="28" spans="1:23" ht="15.75" customHeight="1" x14ac:dyDescent="0.2">
      <c r="A28" s="347" t="s">
        <v>16</v>
      </c>
      <c r="B28" s="321">
        <v>5548</v>
      </c>
      <c r="C28" s="321">
        <v>4973</v>
      </c>
      <c r="D28" s="321">
        <v>5658</v>
      </c>
      <c r="E28" s="321">
        <v>6292</v>
      </c>
      <c r="F28" s="321">
        <v>6661</v>
      </c>
      <c r="G28" s="321">
        <v>6846</v>
      </c>
      <c r="H28" s="321">
        <v>7158</v>
      </c>
      <c r="I28" s="321">
        <v>6627</v>
      </c>
      <c r="J28" s="321">
        <v>6962</v>
      </c>
      <c r="K28" s="321">
        <v>5718</v>
      </c>
      <c r="L28" s="321">
        <v>6127</v>
      </c>
      <c r="M28" s="321">
        <v>5845</v>
      </c>
      <c r="N28" s="272"/>
      <c r="O28" s="272"/>
      <c r="P28" s="272"/>
      <c r="Q28" s="272"/>
      <c r="R28" s="272"/>
      <c r="S28" s="272"/>
      <c r="T28" s="272"/>
      <c r="U28" s="272"/>
      <c r="V28" s="272"/>
      <c r="W28" s="272"/>
    </row>
    <row r="29" spans="1:23" ht="15.75" customHeight="1" x14ac:dyDescent="0.2">
      <c r="A29" s="347" t="s">
        <v>17</v>
      </c>
      <c r="B29" s="321">
        <v>8516</v>
      </c>
      <c r="C29" s="321">
        <v>8102</v>
      </c>
      <c r="D29" s="321">
        <v>9170</v>
      </c>
      <c r="E29" s="321">
        <v>9498</v>
      </c>
      <c r="F29" s="321">
        <v>9544</v>
      </c>
      <c r="G29" s="321">
        <v>8970</v>
      </c>
      <c r="H29" s="321">
        <v>9187</v>
      </c>
      <c r="I29" s="321">
        <v>9343</v>
      </c>
      <c r="J29" s="321">
        <v>10131</v>
      </c>
      <c r="K29" s="321">
        <v>9611</v>
      </c>
      <c r="L29" s="321">
        <v>9329</v>
      </c>
      <c r="M29" s="321">
        <v>8998</v>
      </c>
      <c r="N29" s="272"/>
      <c r="O29" s="272"/>
      <c r="P29" s="272"/>
      <c r="Q29" s="272"/>
      <c r="R29" s="272"/>
      <c r="S29" s="272"/>
      <c r="T29" s="272"/>
      <c r="U29" s="272"/>
      <c r="V29" s="272"/>
      <c r="W29" s="272"/>
    </row>
    <row r="30" spans="1:23" ht="15.75" customHeight="1" x14ac:dyDescent="0.2">
      <c r="A30" s="347" t="s">
        <v>18</v>
      </c>
      <c r="B30" s="321">
        <v>3325</v>
      </c>
      <c r="C30" s="321">
        <v>3462</v>
      </c>
      <c r="D30" s="321">
        <v>3575</v>
      </c>
      <c r="E30" s="321">
        <v>3566</v>
      </c>
      <c r="F30" s="321">
        <v>4142</v>
      </c>
      <c r="G30" s="321">
        <v>4141</v>
      </c>
      <c r="H30" s="321">
        <v>4246</v>
      </c>
      <c r="I30" s="321">
        <v>4520</v>
      </c>
      <c r="J30" s="321">
        <v>4448</v>
      </c>
      <c r="K30" s="321">
        <v>4472</v>
      </c>
      <c r="L30" s="321">
        <v>4678</v>
      </c>
      <c r="M30" s="321">
        <v>4627</v>
      </c>
      <c r="N30" s="272"/>
      <c r="O30" s="272"/>
      <c r="P30" s="272"/>
      <c r="Q30" s="272"/>
      <c r="R30" s="272"/>
      <c r="S30" s="272"/>
      <c r="T30" s="272"/>
      <c r="U30" s="272"/>
      <c r="V30" s="272"/>
      <c r="W30" s="272"/>
    </row>
    <row r="31" spans="1:23" ht="15.75" customHeight="1" x14ac:dyDescent="0.2">
      <c r="A31" s="347" t="s">
        <v>19</v>
      </c>
      <c r="B31" s="321">
        <v>1850</v>
      </c>
      <c r="C31" s="321">
        <v>1978</v>
      </c>
      <c r="D31" s="321">
        <v>2209</v>
      </c>
      <c r="E31" s="321">
        <v>2216</v>
      </c>
      <c r="F31" s="321">
        <v>2245</v>
      </c>
      <c r="G31" s="321">
        <v>2533</v>
      </c>
      <c r="H31" s="321">
        <v>2476</v>
      </c>
      <c r="I31" s="321">
        <v>2583</v>
      </c>
      <c r="J31" s="321">
        <v>2489</v>
      </c>
      <c r="K31" s="321">
        <v>2683</v>
      </c>
      <c r="L31" s="321">
        <v>2554</v>
      </c>
      <c r="M31" s="321">
        <v>2370</v>
      </c>
      <c r="N31" s="272"/>
      <c r="O31" s="272"/>
      <c r="P31" s="272"/>
      <c r="Q31" s="272"/>
      <c r="R31" s="272"/>
      <c r="S31" s="272"/>
      <c r="T31" s="272"/>
      <c r="U31" s="272"/>
      <c r="V31" s="272"/>
      <c r="W31" s="272"/>
    </row>
    <row r="32" spans="1:23" ht="15.75" customHeight="1" x14ac:dyDescent="0.2">
      <c r="A32" s="347" t="s">
        <v>20</v>
      </c>
      <c r="B32" s="321">
        <v>5839</v>
      </c>
      <c r="C32" s="321">
        <v>6000</v>
      </c>
      <c r="D32" s="321">
        <v>5801</v>
      </c>
      <c r="E32" s="321">
        <v>6167</v>
      </c>
      <c r="F32" s="321">
        <v>6216</v>
      </c>
      <c r="G32" s="321">
        <v>6491</v>
      </c>
      <c r="H32" s="321">
        <v>6807</v>
      </c>
      <c r="I32" s="321">
        <v>6596</v>
      </c>
      <c r="J32" s="321">
        <v>6568</v>
      </c>
      <c r="K32" s="321">
        <v>7074</v>
      </c>
      <c r="L32" s="321">
        <v>6716</v>
      </c>
      <c r="M32" s="321">
        <v>6914</v>
      </c>
      <c r="N32" s="272"/>
      <c r="O32" s="272"/>
      <c r="P32" s="272"/>
      <c r="Q32" s="272"/>
      <c r="R32" s="272"/>
      <c r="S32" s="272"/>
      <c r="T32" s="272"/>
      <c r="U32" s="272"/>
      <c r="V32" s="272"/>
      <c r="W32" s="272"/>
    </row>
    <row r="33" spans="1:23" ht="15.75" customHeight="1" x14ac:dyDescent="0.2">
      <c r="A33" s="347" t="s">
        <v>21</v>
      </c>
      <c r="B33" s="321">
        <v>1738</v>
      </c>
      <c r="C33" s="321">
        <v>2251</v>
      </c>
      <c r="D33" s="321">
        <v>2662</v>
      </c>
      <c r="E33" s="321">
        <v>4019</v>
      </c>
      <c r="F33" s="321">
        <v>4304</v>
      </c>
      <c r="G33" s="321">
        <v>4950</v>
      </c>
      <c r="H33" s="321">
        <v>5158</v>
      </c>
      <c r="I33" s="321">
        <v>5553</v>
      </c>
      <c r="J33" s="321">
        <v>6395</v>
      </c>
      <c r="K33" s="321">
        <v>8725</v>
      </c>
      <c r="L33" s="321">
        <v>9624</v>
      </c>
      <c r="M33" s="321">
        <v>10285</v>
      </c>
      <c r="N33" s="272"/>
      <c r="O33" s="272"/>
      <c r="P33" s="272"/>
      <c r="Q33" s="272"/>
      <c r="R33" s="272"/>
      <c r="S33" s="272"/>
      <c r="T33" s="272"/>
      <c r="U33" s="272"/>
      <c r="V33" s="272"/>
      <c r="W33" s="272"/>
    </row>
    <row r="34" spans="1:23" ht="15.75" customHeight="1" x14ac:dyDescent="0.2">
      <c r="A34" s="347" t="s">
        <v>22</v>
      </c>
      <c r="B34" s="321">
        <v>2461</v>
      </c>
      <c r="C34" s="321">
        <v>2169</v>
      </c>
      <c r="D34" s="321">
        <v>2312</v>
      </c>
      <c r="E34" s="321">
        <v>1994</v>
      </c>
      <c r="F34" s="321">
        <v>2085</v>
      </c>
      <c r="G34" s="321">
        <v>1181</v>
      </c>
      <c r="H34" s="321">
        <v>1457</v>
      </c>
      <c r="I34" s="321">
        <v>1411</v>
      </c>
      <c r="J34" s="321">
        <v>1646</v>
      </c>
      <c r="K34" s="321">
        <v>1656</v>
      </c>
      <c r="L34" s="321">
        <v>1715</v>
      </c>
      <c r="M34" s="321">
        <v>2141</v>
      </c>
      <c r="N34" s="272"/>
      <c r="O34" s="272"/>
      <c r="P34" s="272"/>
      <c r="Q34" s="272"/>
      <c r="R34" s="272"/>
      <c r="S34" s="272"/>
      <c r="T34" s="272"/>
      <c r="U34" s="272"/>
      <c r="V34" s="272"/>
      <c r="W34" s="272"/>
    </row>
    <row r="35" spans="1:23" ht="15.75" customHeight="1" x14ac:dyDescent="0.2">
      <c r="A35" s="347" t="s">
        <v>23</v>
      </c>
      <c r="B35" s="321">
        <v>6284</v>
      </c>
      <c r="C35" s="321">
        <v>8021</v>
      </c>
      <c r="D35" s="321">
        <v>8290</v>
      </c>
      <c r="E35" s="321">
        <v>8881</v>
      </c>
      <c r="F35" s="321">
        <v>9852</v>
      </c>
      <c r="G35" s="321">
        <v>10120</v>
      </c>
      <c r="H35" s="321">
        <v>9809</v>
      </c>
      <c r="I35" s="321">
        <v>10143</v>
      </c>
      <c r="J35" s="321">
        <v>10419</v>
      </c>
      <c r="K35" s="321">
        <v>10712</v>
      </c>
      <c r="L35" s="321">
        <v>10896</v>
      </c>
      <c r="M35" s="321">
        <v>11174</v>
      </c>
      <c r="N35" s="272"/>
      <c r="O35" s="272"/>
      <c r="P35" s="272"/>
      <c r="Q35" s="272"/>
      <c r="R35" s="272"/>
      <c r="S35" s="272"/>
      <c r="T35" s="272"/>
      <c r="U35" s="272"/>
      <c r="V35" s="272"/>
      <c r="W35" s="272"/>
    </row>
    <row r="36" spans="1:23" ht="15.75" customHeight="1" x14ac:dyDescent="0.2">
      <c r="A36" s="347" t="s">
        <v>24</v>
      </c>
      <c r="B36" s="321">
        <v>15527</v>
      </c>
      <c r="C36" s="321">
        <v>15660</v>
      </c>
      <c r="D36" s="321">
        <v>16250</v>
      </c>
      <c r="E36" s="321">
        <v>16461</v>
      </c>
      <c r="F36" s="321">
        <v>16096</v>
      </c>
      <c r="G36" s="321">
        <v>16144</v>
      </c>
      <c r="H36" s="321">
        <v>16269</v>
      </c>
      <c r="I36" s="321">
        <v>16750</v>
      </c>
      <c r="J36" s="321">
        <v>18483</v>
      </c>
      <c r="K36" s="321">
        <v>18637</v>
      </c>
      <c r="L36" s="321">
        <v>18620</v>
      </c>
      <c r="M36" s="321">
        <v>19414</v>
      </c>
      <c r="N36" s="272"/>
      <c r="O36" s="272"/>
      <c r="P36" s="272"/>
      <c r="Q36" s="272"/>
      <c r="R36" s="272"/>
      <c r="S36" s="272"/>
      <c r="T36" s="272"/>
      <c r="U36" s="272"/>
      <c r="V36" s="272"/>
      <c r="W36" s="272"/>
    </row>
    <row r="37" spans="1:23" ht="15.75" customHeight="1" x14ac:dyDescent="0.2">
      <c r="A37" s="347" t="s">
        <v>25</v>
      </c>
      <c r="B37" s="321">
        <v>11610</v>
      </c>
      <c r="C37" s="321">
        <v>11855</v>
      </c>
      <c r="D37" s="321">
        <v>12478</v>
      </c>
      <c r="E37" s="321">
        <v>12646</v>
      </c>
      <c r="F37" s="321">
        <v>13091</v>
      </c>
      <c r="G37" s="321">
        <v>13393</v>
      </c>
      <c r="H37" s="321">
        <v>13705</v>
      </c>
      <c r="I37" s="321">
        <v>14314</v>
      </c>
      <c r="J37" s="321">
        <v>14755</v>
      </c>
      <c r="K37" s="321">
        <v>15528</v>
      </c>
      <c r="L37" s="321">
        <v>16147</v>
      </c>
      <c r="M37" s="321">
        <v>16668</v>
      </c>
      <c r="N37" s="272"/>
      <c r="O37" s="272"/>
      <c r="P37" s="272"/>
      <c r="Q37" s="272"/>
      <c r="R37" s="272"/>
      <c r="S37" s="272"/>
      <c r="T37" s="272"/>
      <c r="U37" s="272"/>
      <c r="V37" s="272"/>
      <c r="W37" s="272"/>
    </row>
    <row r="38" spans="1:23" ht="15.75" customHeight="1" x14ac:dyDescent="0.2">
      <c r="A38" s="347" t="s">
        <v>26</v>
      </c>
      <c r="B38" s="321">
        <v>4056</v>
      </c>
      <c r="C38" s="321">
        <v>3583</v>
      </c>
      <c r="D38" s="321">
        <v>3743</v>
      </c>
      <c r="E38" s="321">
        <v>3711</v>
      </c>
      <c r="F38" s="321">
        <v>4272</v>
      </c>
      <c r="G38" s="321">
        <v>4160</v>
      </c>
      <c r="H38" s="321">
        <v>4120</v>
      </c>
      <c r="I38" s="321">
        <v>4346</v>
      </c>
      <c r="J38" s="321">
        <v>4688</v>
      </c>
      <c r="K38" s="321">
        <v>4796</v>
      </c>
      <c r="L38" s="321">
        <v>5406</v>
      </c>
      <c r="M38" s="321">
        <v>5580</v>
      </c>
      <c r="N38" s="272"/>
      <c r="O38" s="272"/>
      <c r="P38" s="272"/>
      <c r="Q38" s="272"/>
      <c r="R38" s="272"/>
      <c r="S38" s="272"/>
      <c r="T38" s="272"/>
      <c r="U38" s="272"/>
      <c r="V38" s="272"/>
      <c r="W38" s="272"/>
    </row>
    <row r="39" spans="1:23" ht="15.75" customHeight="1" x14ac:dyDescent="0.2">
      <c r="A39" s="347" t="s">
        <v>27</v>
      </c>
      <c r="B39" s="321">
        <v>10330</v>
      </c>
      <c r="C39" s="321">
        <v>9998</v>
      </c>
      <c r="D39" s="321">
        <v>9921</v>
      </c>
      <c r="E39" s="321">
        <v>10178</v>
      </c>
      <c r="F39" s="321">
        <v>9862</v>
      </c>
      <c r="G39" s="321">
        <v>10168</v>
      </c>
      <c r="H39" s="321">
        <v>10256</v>
      </c>
      <c r="I39" s="321">
        <v>10374</v>
      </c>
      <c r="J39" s="321">
        <v>11068</v>
      </c>
      <c r="K39" s="321">
        <v>10950</v>
      </c>
      <c r="L39" s="321">
        <v>10632</v>
      </c>
      <c r="M39" s="321">
        <v>10545</v>
      </c>
      <c r="N39" s="272"/>
      <c r="O39" s="272"/>
      <c r="P39" s="272"/>
      <c r="Q39" s="272"/>
      <c r="R39" s="272"/>
      <c r="S39" s="272"/>
      <c r="T39" s="272"/>
      <c r="U39" s="272"/>
      <c r="V39" s="272"/>
      <c r="W39" s="272"/>
    </row>
    <row r="40" spans="1:23" ht="15.75" customHeight="1" x14ac:dyDescent="0.2">
      <c r="A40" s="347" t="s">
        <v>28</v>
      </c>
      <c r="B40" s="321">
        <v>152</v>
      </c>
      <c r="C40" s="321">
        <v>140</v>
      </c>
      <c r="D40" s="321">
        <v>137</v>
      </c>
      <c r="E40" s="321">
        <v>141</v>
      </c>
      <c r="F40" s="321">
        <v>161</v>
      </c>
      <c r="G40" s="321">
        <v>152</v>
      </c>
      <c r="H40" s="321">
        <v>145</v>
      </c>
      <c r="I40" s="321">
        <v>214</v>
      </c>
      <c r="J40" s="321">
        <v>264</v>
      </c>
      <c r="K40" s="321">
        <v>250</v>
      </c>
      <c r="L40" s="321">
        <v>374</v>
      </c>
      <c r="M40" s="321">
        <v>346</v>
      </c>
      <c r="N40" s="272"/>
      <c r="O40" s="272"/>
      <c r="P40" s="272"/>
      <c r="Q40" s="272"/>
      <c r="R40" s="272"/>
      <c r="S40" s="272"/>
      <c r="T40" s="272"/>
      <c r="U40" s="272"/>
      <c r="V40" s="272"/>
      <c r="W40" s="272"/>
    </row>
    <row r="41" spans="1:23" ht="15.75" customHeight="1" x14ac:dyDescent="0.2">
      <c r="A41" s="347" t="s">
        <v>29</v>
      </c>
      <c r="B41" s="321">
        <v>14055</v>
      </c>
      <c r="C41" s="321">
        <v>12267</v>
      </c>
      <c r="D41" s="321">
        <v>13715</v>
      </c>
      <c r="E41" s="321">
        <v>13491</v>
      </c>
      <c r="F41" s="321">
        <v>14039</v>
      </c>
      <c r="G41" s="321">
        <v>14212</v>
      </c>
      <c r="H41" s="321">
        <v>12718</v>
      </c>
      <c r="I41" s="321">
        <v>12728</v>
      </c>
      <c r="J41" s="321">
        <v>13151</v>
      </c>
      <c r="K41" s="321">
        <v>13383</v>
      </c>
      <c r="L41" s="321">
        <v>13486</v>
      </c>
      <c r="M41" s="321">
        <v>13240</v>
      </c>
      <c r="N41" s="272"/>
      <c r="O41" s="272"/>
      <c r="P41" s="272"/>
      <c r="Q41" s="272"/>
      <c r="R41" s="272"/>
      <c r="S41" s="272"/>
      <c r="T41" s="272"/>
      <c r="U41" s="272"/>
      <c r="V41" s="272"/>
      <c r="W41" s="272"/>
    </row>
    <row r="42" spans="1:23" ht="15.75" customHeight="1" x14ac:dyDescent="0.2">
      <c r="A42" s="347" t="s">
        <v>30</v>
      </c>
      <c r="B42" s="321">
        <v>23155</v>
      </c>
      <c r="C42" s="321">
        <v>18963</v>
      </c>
      <c r="D42" s="321">
        <v>23250</v>
      </c>
      <c r="E42" s="321">
        <v>23860</v>
      </c>
      <c r="F42" s="321">
        <v>23603</v>
      </c>
      <c r="G42" s="321">
        <v>22795</v>
      </c>
      <c r="H42" s="321">
        <v>21136</v>
      </c>
      <c r="I42" s="321">
        <v>21596</v>
      </c>
      <c r="J42" s="321">
        <v>22383</v>
      </c>
      <c r="K42" s="321">
        <v>22217</v>
      </c>
      <c r="L42" s="321">
        <v>22570</v>
      </c>
      <c r="M42" s="321">
        <v>22020</v>
      </c>
      <c r="N42" s="272"/>
      <c r="O42" s="272"/>
      <c r="P42" s="272"/>
      <c r="Q42" s="272"/>
      <c r="R42" s="272"/>
      <c r="S42" s="272"/>
      <c r="T42" s="272"/>
      <c r="U42" s="272"/>
      <c r="V42" s="272"/>
      <c r="W42" s="272"/>
    </row>
    <row r="43" spans="1:23" ht="15.75" customHeight="1" x14ac:dyDescent="0.2">
      <c r="A43" s="347" t="s">
        <v>31</v>
      </c>
      <c r="B43" s="321">
        <v>1346</v>
      </c>
      <c r="C43" s="321">
        <v>1432</v>
      </c>
      <c r="D43" s="321">
        <v>1423</v>
      </c>
      <c r="E43" s="321">
        <v>1537</v>
      </c>
      <c r="F43" s="321">
        <v>1597</v>
      </c>
      <c r="G43" s="321">
        <v>1415</v>
      </c>
      <c r="H43" s="321">
        <v>1483</v>
      </c>
      <c r="I43" s="321">
        <v>1701</v>
      </c>
      <c r="J43" s="321">
        <v>2272</v>
      </c>
      <c r="K43" s="321">
        <v>2173</v>
      </c>
      <c r="L43" s="321">
        <v>2014</v>
      </c>
      <c r="M43" s="321">
        <v>2085</v>
      </c>
      <c r="N43" s="272"/>
      <c r="O43" s="272"/>
      <c r="P43" s="272"/>
      <c r="Q43" s="272"/>
      <c r="R43" s="272"/>
      <c r="S43" s="272"/>
      <c r="T43" s="272"/>
      <c r="U43" s="272"/>
      <c r="V43" s="272"/>
      <c r="W43" s="272"/>
    </row>
    <row r="44" spans="1:23" ht="15.75" customHeight="1" thickBot="1" x14ac:dyDescent="0.25">
      <c r="A44" s="352" t="s">
        <v>32</v>
      </c>
      <c r="B44" s="323">
        <v>1306</v>
      </c>
      <c r="C44" s="323">
        <v>1524</v>
      </c>
      <c r="D44" s="323">
        <v>1519</v>
      </c>
      <c r="E44" s="323">
        <v>1624</v>
      </c>
      <c r="F44" s="323">
        <v>1687</v>
      </c>
      <c r="G44" s="323">
        <v>1852</v>
      </c>
      <c r="H44" s="323">
        <v>1802</v>
      </c>
      <c r="I44" s="323">
        <v>2002</v>
      </c>
      <c r="J44" s="323">
        <v>2052</v>
      </c>
      <c r="K44" s="323">
        <v>2125</v>
      </c>
      <c r="L44" s="323">
        <v>2129</v>
      </c>
      <c r="M44" s="323">
        <v>2194</v>
      </c>
      <c r="N44" s="272"/>
      <c r="O44" s="272"/>
      <c r="P44" s="272"/>
      <c r="Q44" s="272"/>
      <c r="R44" s="272"/>
      <c r="S44" s="272"/>
      <c r="T44" s="272"/>
      <c r="U44" s="272"/>
      <c r="V44" s="272"/>
      <c r="W44" s="272"/>
    </row>
    <row r="45" spans="1:23" s="393" customFormat="1" ht="15.75" customHeight="1" x14ac:dyDescent="0.2">
      <c r="A45" s="356" t="s">
        <v>494</v>
      </c>
      <c r="B45" s="357"/>
      <c r="C45" s="357"/>
      <c r="D45" s="357"/>
      <c r="E45" s="357"/>
      <c r="F45" s="357"/>
      <c r="G45" s="330"/>
      <c r="H45" s="330"/>
      <c r="I45" s="330"/>
      <c r="J45" s="359"/>
      <c r="K45" s="359"/>
      <c r="L45" s="359"/>
      <c r="M45" s="359"/>
      <c r="N45" s="272"/>
      <c r="O45" s="272"/>
      <c r="P45" s="272"/>
      <c r="Q45" s="272"/>
      <c r="R45" s="272"/>
      <c r="S45" s="272"/>
      <c r="T45" s="272"/>
      <c r="U45" s="272"/>
      <c r="V45" s="272"/>
      <c r="W45" s="272"/>
    </row>
    <row r="46" spans="1:23" ht="15.75" customHeight="1" x14ac:dyDescent="0.2">
      <c r="A46" s="311" t="s">
        <v>524</v>
      </c>
      <c r="B46" s="311"/>
      <c r="C46" s="311"/>
      <c r="D46" s="311"/>
      <c r="E46" s="311"/>
      <c r="F46" s="311"/>
      <c r="G46" s="262"/>
      <c r="H46" s="262"/>
      <c r="I46" s="262"/>
      <c r="J46" s="262"/>
      <c r="K46" s="262"/>
      <c r="L46" s="262"/>
      <c r="M46" s="262"/>
    </row>
    <row r="47" spans="1:23" ht="15.75" customHeight="1" x14ac:dyDescent="0.2">
      <c r="A47" s="311" t="s">
        <v>186</v>
      </c>
      <c r="B47" s="311"/>
      <c r="C47" s="311"/>
      <c r="D47" s="311"/>
      <c r="E47" s="311"/>
      <c r="F47" s="311"/>
      <c r="G47" s="262"/>
      <c r="H47" s="262"/>
      <c r="I47" s="262"/>
      <c r="J47" s="262"/>
      <c r="K47" s="262"/>
      <c r="L47" s="262"/>
      <c r="M47" s="262"/>
    </row>
    <row r="48" spans="1:23" ht="18.75" x14ac:dyDescent="0.2">
      <c r="A48" s="359"/>
      <c r="B48" s="359"/>
      <c r="C48" s="359"/>
      <c r="D48" s="359"/>
      <c r="E48" s="359"/>
      <c r="F48" s="359"/>
      <c r="G48" s="359"/>
      <c r="H48" s="359"/>
      <c r="I48" s="359"/>
      <c r="J48" s="359"/>
      <c r="K48" s="262"/>
      <c r="L48" s="262"/>
      <c r="M48" s="262"/>
    </row>
    <row r="49" spans="1:13" ht="18.75" x14ac:dyDescent="0.2">
      <c r="A49" s="262"/>
      <c r="B49" s="359"/>
      <c r="C49" s="359"/>
      <c r="D49" s="359"/>
      <c r="E49" s="359"/>
      <c r="F49" s="359"/>
      <c r="G49" s="359"/>
      <c r="H49" s="359"/>
      <c r="I49" s="359"/>
      <c r="J49" s="359"/>
      <c r="K49" s="262"/>
      <c r="L49" s="262"/>
      <c r="M49" s="262"/>
    </row>
    <row r="50" spans="1:13" ht="18.75" x14ac:dyDescent="0.2">
      <c r="A50" s="262"/>
      <c r="B50" s="359"/>
      <c r="C50" s="359"/>
      <c r="D50" s="359"/>
      <c r="E50" s="359"/>
      <c r="F50" s="359"/>
      <c r="G50" s="359"/>
      <c r="H50" s="359"/>
      <c r="I50" s="359"/>
      <c r="J50" s="359"/>
      <c r="K50" s="262"/>
      <c r="L50" s="262"/>
      <c r="M50" s="262"/>
    </row>
    <row r="51" spans="1:13" ht="18.75" x14ac:dyDescent="0.2">
      <c r="A51" s="262"/>
      <c r="B51" s="359"/>
      <c r="C51" s="359"/>
      <c r="D51" s="359"/>
      <c r="E51" s="359"/>
      <c r="F51" s="359"/>
      <c r="G51" s="359"/>
      <c r="H51" s="359"/>
      <c r="I51" s="359"/>
      <c r="J51" s="359"/>
      <c r="K51" s="262"/>
      <c r="L51" s="262"/>
      <c r="M51" s="262"/>
    </row>
    <row r="52" spans="1:13" ht="18.75" x14ac:dyDescent="0.2">
      <c r="A52" s="262"/>
      <c r="B52" s="359"/>
      <c r="C52" s="359"/>
      <c r="D52" s="359"/>
      <c r="E52" s="359"/>
      <c r="F52" s="359"/>
      <c r="G52" s="359"/>
      <c r="H52" s="359"/>
      <c r="I52" s="359"/>
      <c r="J52" s="359"/>
      <c r="K52" s="262"/>
      <c r="L52" s="262"/>
      <c r="M52" s="262"/>
    </row>
    <row r="53" spans="1:13" ht="18.75" x14ac:dyDescent="0.2">
      <c r="A53" s="359"/>
      <c r="B53" s="359"/>
      <c r="C53" s="359"/>
      <c r="D53" s="359"/>
      <c r="E53" s="359"/>
      <c r="F53" s="359"/>
      <c r="G53" s="359"/>
      <c r="H53" s="359"/>
      <c r="I53" s="359"/>
      <c r="J53" s="359"/>
      <c r="K53" s="262"/>
      <c r="L53" s="262"/>
      <c r="M53" s="262"/>
    </row>
    <row r="54" spans="1:13" ht="18.75" x14ac:dyDescent="0.2">
      <c r="A54" s="359"/>
      <c r="B54" s="359"/>
      <c r="C54" s="359"/>
      <c r="D54" s="359"/>
      <c r="E54" s="359"/>
      <c r="F54" s="359"/>
      <c r="G54" s="359"/>
      <c r="H54" s="359"/>
      <c r="I54" s="359"/>
      <c r="J54" s="359"/>
      <c r="K54" s="262"/>
      <c r="L54" s="262"/>
      <c r="M54" s="262"/>
    </row>
    <row r="55" spans="1:13" ht="18.75" x14ac:dyDescent="0.2">
      <c r="A55" s="359"/>
      <c r="B55" s="359"/>
      <c r="C55" s="359"/>
      <c r="D55" s="359"/>
      <c r="E55" s="359"/>
      <c r="F55" s="359"/>
      <c r="G55" s="359"/>
      <c r="H55" s="359"/>
      <c r="I55" s="359"/>
      <c r="J55" s="359"/>
      <c r="K55" s="262"/>
      <c r="L55" s="262"/>
      <c r="M55" s="262"/>
    </row>
    <row r="56" spans="1:13" ht="18.75" x14ac:dyDescent="0.2">
      <c r="A56" s="359"/>
      <c r="B56" s="359"/>
      <c r="C56" s="359"/>
      <c r="D56" s="359"/>
      <c r="E56" s="359"/>
      <c r="F56" s="359"/>
      <c r="G56" s="359"/>
      <c r="H56" s="359"/>
      <c r="I56" s="359"/>
      <c r="J56" s="359"/>
      <c r="K56" s="262"/>
      <c r="L56" s="262"/>
      <c r="M56" s="262"/>
    </row>
    <row r="57" spans="1:13" ht="15.75" x14ac:dyDescent="0.2">
      <c r="A57" s="394"/>
      <c r="B57" s="394"/>
      <c r="C57" s="394"/>
      <c r="D57" s="394"/>
      <c r="E57" s="394"/>
      <c r="F57" s="394"/>
      <c r="G57" s="394"/>
      <c r="H57" s="394"/>
      <c r="I57" s="394"/>
      <c r="J57" s="394"/>
    </row>
    <row r="58" spans="1:13" ht="15.75" x14ac:dyDescent="0.2">
      <c r="A58" s="394"/>
      <c r="B58" s="394"/>
      <c r="C58" s="394"/>
      <c r="D58" s="394"/>
      <c r="E58" s="394"/>
      <c r="F58" s="394"/>
      <c r="G58" s="394"/>
      <c r="H58" s="394"/>
      <c r="I58" s="394"/>
      <c r="J58" s="394"/>
    </row>
    <row r="59" spans="1:13" ht="15.75" x14ac:dyDescent="0.2">
      <c r="A59" s="394"/>
      <c r="B59" s="394"/>
      <c r="C59" s="394"/>
      <c r="D59" s="394"/>
      <c r="E59" s="394"/>
      <c r="F59" s="394"/>
      <c r="G59" s="394"/>
      <c r="H59" s="394"/>
      <c r="I59" s="394"/>
      <c r="J59" s="394"/>
    </row>
    <row r="60" spans="1:13" ht="15.75" x14ac:dyDescent="0.2">
      <c r="A60" s="394"/>
      <c r="B60" s="394"/>
      <c r="C60" s="394"/>
      <c r="D60" s="394"/>
      <c r="E60" s="394"/>
      <c r="F60" s="394"/>
      <c r="G60" s="394"/>
      <c r="H60" s="394"/>
      <c r="I60" s="394"/>
      <c r="J60" s="394"/>
    </row>
    <row r="61" spans="1:13" ht="15.75" x14ac:dyDescent="0.2">
      <c r="A61" s="394"/>
      <c r="B61" s="394"/>
      <c r="C61" s="394"/>
      <c r="D61" s="394"/>
      <c r="E61" s="394"/>
      <c r="F61" s="394"/>
      <c r="G61" s="394"/>
      <c r="H61" s="394"/>
      <c r="I61" s="394"/>
      <c r="J61" s="394"/>
    </row>
    <row r="62" spans="1:13" ht="15.75" x14ac:dyDescent="0.2">
      <c r="A62" s="394"/>
      <c r="B62" s="394"/>
      <c r="C62" s="394"/>
      <c r="D62" s="394"/>
      <c r="E62" s="394"/>
      <c r="F62" s="394"/>
      <c r="G62" s="394"/>
      <c r="H62" s="394"/>
      <c r="I62" s="394"/>
      <c r="J62" s="394"/>
    </row>
    <row r="63" spans="1:13" ht="15.75" x14ac:dyDescent="0.2">
      <c r="A63" s="394"/>
      <c r="B63" s="394"/>
      <c r="C63" s="394"/>
      <c r="D63" s="394"/>
      <c r="E63" s="394"/>
      <c r="F63" s="394"/>
      <c r="G63" s="394"/>
      <c r="H63" s="394"/>
      <c r="I63" s="394"/>
      <c r="J63" s="394"/>
    </row>
    <row r="64" spans="1:13" ht="15.75" x14ac:dyDescent="0.2">
      <c r="A64" s="394"/>
      <c r="B64" s="394"/>
      <c r="C64" s="394"/>
      <c r="D64" s="394"/>
      <c r="E64" s="394"/>
      <c r="F64" s="394"/>
      <c r="G64" s="394"/>
      <c r="H64" s="394"/>
      <c r="I64" s="394"/>
      <c r="J64" s="394"/>
    </row>
    <row r="65" spans="1:10" ht="15.75" x14ac:dyDescent="0.2">
      <c r="A65" s="394"/>
      <c r="B65" s="394"/>
      <c r="C65" s="394"/>
      <c r="D65" s="394"/>
      <c r="E65" s="394"/>
      <c r="F65" s="394"/>
      <c r="G65" s="394"/>
      <c r="H65" s="394"/>
      <c r="I65" s="394"/>
      <c r="J65" s="394"/>
    </row>
    <row r="66" spans="1:10" ht="15.75" x14ac:dyDescent="0.2">
      <c r="A66" s="394"/>
      <c r="B66" s="394"/>
      <c r="C66" s="394"/>
      <c r="D66" s="394"/>
      <c r="E66" s="394"/>
      <c r="F66" s="394"/>
      <c r="G66" s="394"/>
      <c r="H66" s="394"/>
      <c r="I66" s="394"/>
      <c r="J66" s="394"/>
    </row>
    <row r="67" spans="1:10" ht="15.75" x14ac:dyDescent="0.2">
      <c r="A67" s="394"/>
      <c r="B67" s="394"/>
      <c r="C67" s="394"/>
      <c r="D67" s="394"/>
      <c r="E67" s="394"/>
      <c r="F67" s="394"/>
      <c r="G67" s="394"/>
      <c r="H67" s="394"/>
      <c r="I67" s="394"/>
      <c r="J67" s="394"/>
    </row>
    <row r="68" spans="1:10" ht="15.75" x14ac:dyDescent="0.2">
      <c r="A68" s="394"/>
      <c r="B68" s="394"/>
      <c r="C68" s="394"/>
      <c r="D68" s="394"/>
      <c r="E68" s="394"/>
      <c r="F68" s="394"/>
      <c r="G68" s="394"/>
      <c r="H68" s="394"/>
      <c r="I68" s="394"/>
      <c r="J68" s="394"/>
    </row>
    <row r="69" spans="1:10" ht="15.75" x14ac:dyDescent="0.2">
      <c r="A69" s="394"/>
      <c r="B69" s="394"/>
      <c r="C69" s="394"/>
      <c r="D69" s="394"/>
      <c r="E69" s="394"/>
      <c r="F69" s="394"/>
      <c r="G69" s="394"/>
      <c r="H69" s="394"/>
      <c r="I69" s="394"/>
      <c r="J69" s="394"/>
    </row>
    <row r="70" spans="1:10" ht="15.75" x14ac:dyDescent="0.2">
      <c r="A70" s="394"/>
      <c r="B70" s="394"/>
      <c r="C70" s="394"/>
      <c r="D70" s="394"/>
      <c r="E70" s="394"/>
      <c r="F70" s="394"/>
      <c r="G70" s="394"/>
      <c r="H70" s="394"/>
      <c r="I70" s="394"/>
      <c r="J70" s="394"/>
    </row>
    <row r="71" spans="1:10" ht="15.75" x14ac:dyDescent="0.2">
      <c r="A71" s="394"/>
      <c r="B71" s="394"/>
      <c r="C71" s="394"/>
      <c r="D71" s="394"/>
      <c r="E71" s="394"/>
      <c r="F71" s="394"/>
      <c r="G71" s="394"/>
      <c r="H71" s="394"/>
      <c r="I71" s="394"/>
      <c r="J71" s="394"/>
    </row>
    <row r="72" spans="1:10" ht="15.75" x14ac:dyDescent="0.2">
      <c r="A72" s="394"/>
      <c r="B72" s="394"/>
      <c r="C72" s="394"/>
      <c r="D72" s="394"/>
      <c r="E72" s="394"/>
      <c r="F72" s="394"/>
      <c r="G72" s="394"/>
      <c r="H72" s="394"/>
      <c r="I72" s="394"/>
      <c r="J72" s="394"/>
    </row>
    <row r="73" spans="1:10" ht="15.75" x14ac:dyDescent="0.2">
      <c r="A73" s="394"/>
      <c r="B73" s="394"/>
      <c r="C73" s="394"/>
      <c r="D73" s="394"/>
      <c r="E73" s="394"/>
      <c r="F73" s="394"/>
      <c r="G73" s="394"/>
      <c r="H73" s="394"/>
      <c r="I73" s="394"/>
      <c r="J73" s="394"/>
    </row>
    <row r="74" spans="1:10" ht="15.75" x14ac:dyDescent="0.2">
      <c r="A74" s="394"/>
      <c r="B74" s="394"/>
      <c r="C74" s="394"/>
      <c r="D74" s="394"/>
      <c r="E74" s="394"/>
      <c r="F74" s="394"/>
      <c r="G74" s="394"/>
      <c r="H74" s="394"/>
      <c r="I74" s="394"/>
      <c r="J74" s="394"/>
    </row>
    <row r="75" spans="1:10" ht="15.75" x14ac:dyDescent="0.2">
      <c r="A75" s="394"/>
      <c r="B75" s="394"/>
      <c r="C75" s="394"/>
      <c r="D75" s="394"/>
      <c r="E75" s="394"/>
      <c r="F75" s="394"/>
      <c r="G75" s="394"/>
      <c r="H75" s="394"/>
      <c r="I75" s="394"/>
      <c r="J75" s="394"/>
    </row>
    <row r="76" spans="1:10" ht="15.75" x14ac:dyDescent="0.2">
      <c r="A76" s="394"/>
      <c r="B76" s="394"/>
      <c r="C76" s="394"/>
      <c r="D76" s="394"/>
      <c r="E76" s="394"/>
      <c r="F76" s="394"/>
      <c r="G76" s="394"/>
      <c r="H76" s="394"/>
      <c r="I76" s="394"/>
      <c r="J76" s="394"/>
    </row>
    <row r="77" spans="1:10" ht="15.75" x14ac:dyDescent="0.2">
      <c r="A77" s="394"/>
      <c r="B77" s="394"/>
      <c r="C77" s="394"/>
      <c r="D77" s="394"/>
      <c r="E77" s="394"/>
      <c r="F77" s="394"/>
      <c r="G77" s="394"/>
      <c r="H77" s="394"/>
      <c r="I77" s="394"/>
      <c r="J77" s="394"/>
    </row>
    <row r="78" spans="1:10" ht="15.75" x14ac:dyDescent="0.2">
      <c r="A78" s="394"/>
      <c r="B78" s="394"/>
      <c r="C78" s="394"/>
      <c r="D78" s="394"/>
      <c r="E78" s="394"/>
      <c r="F78" s="394"/>
      <c r="G78" s="394"/>
      <c r="H78" s="394"/>
      <c r="I78" s="394"/>
      <c r="J78" s="394"/>
    </row>
    <row r="79" spans="1:10" ht="15.75" x14ac:dyDescent="0.2">
      <c r="A79" s="394"/>
      <c r="B79" s="394"/>
      <c r="C79" s="394"/>
      <c r="D79" s="394"/>
      <c r="E79" s="394"/>
      <c r="F79" s="394"/>
      <c r="G79" s="394"/>
      <c r="H79" s="394"/>
      <c r="I79" s="394"/>
      <c r="J79" s="394"/>
    </row>
    <row r="80" spans="1:10" ht="15.75" x14ac:dyDescent="0.2">
      <c r="A80" s="394"/>
      <c r="B80" s="394"/>
      <c r="C80" s="394"/>
      <c r="D80" s="394"/>
      <c r="E80" s="394"/>
      <c r="F80" s="394"/>
      <c r="G80" s="394"/>
      <c r="H80" s="394"/>
      <c r="I80" s="394"/>
      <c r="J80" s="394"/>
    </row>
    <row r="81" spans="1:10" ht="15.75" x14ac:dyDescent="0.2">
      <c r="A81" s="394"/>
      <c r="B81" s="394"/>
      <c r="C81" s="394"/>
      <c r="D81" s="394"/>
      <c r="E81" s="394"/>
      <c r="F81" s="394"/>
      <c r="G81" s="394"/>
      <c r="H81" s="394"/>
      <c r="I81" s="394"/>
      <c r="J81" s="394"/>
    </row>
    <row r="82" spans="1:10" ht="15.75" x14ac:dyDescent="0.2">
      <c r="A82" s="394"/>
      <c r="B82" s="394"/>
      <c r="C82" s="394"/>
      <c r="D82" s="394"/>
      <c r="E82" s="394"/>
      <c r="F82" s="394"/>
      <c r="G82" s="394"/>
      <c r="H82" s="394"/>
      <c r="I82" s="394"/>
      <c r="J82" s="394"/>
    </row>
    <row r="83" spans="1:10" ht="15.75" x14ac:dyDescent="0.2">
      <c r="A83" s="394"/>
      <c r="B83" s="394"/>
      <c r="C83" s="394"/>
      <c r="D83" s="394"/>
      <c r="E83" s="394"/>
      <c r="F83" s="394"/>
      <c r="G83" s="394"/>
      <c r="H83" s="394"/>
      <c r="I83" s="394"/>
      <c r="J83" s="394"/>
    </row>
    <row r="84" spans="1:10" ht="15.75" x14ac:dyDescent="0.2">
      <c r="A84" s="394"/>
      <c r="B84" s="394"/>
      <c r="C84" s="394"/>
      <c r="D84" s="394"/>
      <c r="E84" s="394"/>
      <c r="F84" s="394"/>
      <c r="G84" s="394"/>
      <c r="H84" s="394"/>
      <c r="I84" s="394"/>
      <c r="J84" s="394"/>
    </row>
    <row r="85" spans="1:10" ht="15.75" x14ac:dyDescent="0.2">
      <c r="A85" s="394"/>
      <c r="B85" s="394"/>
      <c r="C85" s="394"/>
      <c r="D85" s="394"/>
      <c r="E85" s="394"/>
      <c r="F85" s="394"/>
      <c r="G85" s="394"/>
      <c r="H85" s="394"/>
      <c r="I85" s="394"/>
      <c r="J85" s="394"/>
    </row>
    <row r="86" spans="1:10" ht="15.75" x14ac:dyDescent="0.2">
      <c r="A86" s="394"/>
      <c r="B86" s="394"/>
      <c r="C86" s="394"/>
      <c r="D86" s="394"/>
      <c r="E86" s="394"/>
      <c r="F86" s="394"/>
      <c r="G86" s="394"/>
      <c r="H86" s="394"/>
      <c r="I86" s="394"/>
      <c r="J86" s="394"/>
    </row>
    <row r="87" spans="1:10" ht="15.75" x14ac:dyDescent="0.2">
      <c r="A87" s="394"/>
      <c r="B87" s="394"/>
      <c r="C87" s="394"/>
      <c r="D87" s="394"/>
      <c r="E87" s="394"/>
      <c r="F87" s="394"/>
      <c r="G87" s="394"/>
      <c r="H87" s="394"/>
      <c r="I87" s="394"/>
      <c r="J87" s="394"/>
    </row>
    <row r="88" spans="1:10" ht="15.75" x14ac:dyDescent="0.2">
      <c r="A88" s="394"/>
      <c r="B88" s="394"/>
      <c r="C88" s="394"/>
      <c r="D88" s="394"/>
      <c r="E88" s="394"/>
      <c r="F88" s="394"/>
      <c r="G88" s="394"/>
      <c r="H88" s="394"/>
      <c r="I88" s="394"/>
      <c r="J88" s="394"/>
    </row>
    <row r="89" spans="1:10" ht="15.75" x14ac:dyDescent="0.2">
      <c r="A89" s="394"/>
      <c r="B89" s="394"/>
      <c r="C89" s="394"/>
      <c r="D89" s="394"/>
      <c r="E89" s="394"/>
      <c r="F89" s="394"/>
      <c r="G89" s="394"/>
      <c r="H89" s="394"/>
      <c r="I89" s="394"/>
      <c r="J89" s="394"/>
    </row>
    <row r="90" spans="1:10" ht="15.75" x14ac:dyDescent="0.2">
      <c r="A90" s="394"/>
      <c r="B90" s="394"/>
      <c r="C90" s="394"/>
      <c r="D90" s="394"/>
      <c r="E90" s="394"/>
      <c r="F90" s="394"/>
      <c r="G90" s="394"/>
      <c r="H90" s="394"/>
      <c r="I90" s="394"/>
      <c r="J90" s="394"/>
    </row>
    <row r="91" spans="1:10" ht="15.75" x14ac:dyDescent="0.2">
      <c r="A91" s="394"/>
      <c r="B91" s="394"/>
      <c r="C91" s="394"/>
      <c r="D91" s="394"/>
      <c r="E91" s="394"/>
      <c r="F91" s="394"/>
      <c r="G91" s="394"/>
      <c r="H91" s="394"/>
      <c r="I91" s="394"/>
      <c r="J91" s="394"/>
    </row>
    <row r="92" spans="1:10" ht="15.75" x14ac:dyDescent="0.2">
      <c r="A92" s="394"/>
      <c r="B92" s="394"/>
      <c r="C92" s="394"/>
      <c r="D92" s="394"/>
      <c r="E92" s="394"/>
      <c r="F92" s="394"/>
      <c r="G92" s="394"/>
      <c r="H92" s="394"/>
      <c r="I92" s="394"/>
      <c r="J92" s="394"/>
    </row>
    <row r="93" spans="1:10" ht="15.75" x14ac:dyDescent="0.2">
      <c r="A93" s="394"/>
      <c r="B93" s="394"/>
      <c r="C93" s="394"/>
      <c r="D93" s="394"/>
      <c r="E93" s="394"/>
      <c r="F93" s="394"/>
      <c r="G93" s="394"/>
      <c r="H93" s="394"/>
      <c r="I93" s="394"/>
      <c r="J93" s="394"/>
    </row>
    <row r="94" spans="1:10" ht="15.75" x14ac:dyDescent="0.2">
      <c r="A94" s="394"/>
      <c r="B94" s="394"/>
      <c r="C94" s="394"/>
      <c r="D94" s="394"/>
      <c r="E94" s="394"/>
      <c r="F94" s="394"/>
      <c r="G94" s="394"/>
      <c r="H94" s="394"/>
      <c r="I94" s="394"/>
      <c r="J94" s="394"/>
    </row>
    <row r="95" spans="1:10" ht="15.75" x14ac:dyDescent="0.2">
      <c r="A95" s="394"/>
      <c r="B95" s="394"/>
      <c r="C95" s="394"/>
      <c r="D95" s="394"/>
      <c r="E95" s="394"/>
      <c r="F95" s="394"/>
      <c r="G95" s="394"/>
      <c r="H95" s="394"/>
      <c r="I95" s="394"/>
      <c r="J95" s="394"/>
    </row>
    <row r="96" spans="1:10" ht="15.75" x14ac:dyDescent="0.2">
      <c r="A96" s="394"/>
      <c r="B96" s="394"/>
      <c r="C96" s="394"/>
      <c r="D96" s="394"/>
      <c r="E96" s="394"/>
      <c r="F96" s="394"/>
      <c r="G96" s="394"/>
      <c r="H96" s="394"/>
      <c r="I96" s="394"/>
      <c r="J96" s="394"/>
    </row>
    <row r="97" spans="1:10" ht="15.75" x14ac:dyDescent="0.2">
      <c r="A97" s="394"/>
      <c r="B97" s="394"/>
      <c r="C97" s="394"/>
      <c r="D97" s="394"/>
      <c r="E97" s="394"/>
      <c r="F97" s="394"/>
      <c r="G97" s="394"/>
      <c r="H97" s="394"/>
      <c r="I97" s="394"/>
      <c r="J97" s="394"/>
    </row>
    <row r="98" spans="1:10" ht="15.75" x14ac:dyDescent="0.2">
      <c r="A98" s="394"/>
      <c r="B98" s="394"/>
      <c r="C98" s="394"/>
      <c r="D98" s="394"/>
      <c r="E98" s="394"/>
      <c r="F98" s="394"/>
      <c r="G98" s="394"/>
      <c r="H98" s="394"/>
      <c r="I98" s="394"/>
      <c r="J98" s="394"/>
    </row>
    <row r="99" spans="1:10" ht="15.75" x14ac:dyDescent="0.2">
      <c r="A99" s="394"/>
      <c r="B99" s="394"/>
      <c r="C99" s="394"/>
      <c r="D99" s="394"/>
      <c r="E99" s="394"/>
      <c r="F99" s="394"/>
      <c r="G99" s="394"/>
      <c r="H99" s="394"/>
      <c r="I99" s="394"/>
      <c r="J99" s="394"/>
    </row>
    <row r="100" spans="1:10" ht="15.75" x14ac:dyDescent="0.2">
      <c r="A100" s="394"/>
      <c r="B100" s="394"/>
      <c r="C100" s="394"/>
      <c r="D100" s="394"/>
      <c r="E100" s="394"/>
      <c r="F100" s="394"/>
      <c r="G100" s="394"/>
      <c r="H100" s="394"/>
      <c r="I100" s="394"/>
      <c r="J100" s="394"/>
    </row>
    <row r="101" spans="1:10" ht="15.75" x14ac:dyDescent="0.2">
      <c r="A101" s="394"/>
      <c r="B101" s="394"/>
      <c r="C101" s="394"/>
      <c r="D101" s="394"/>
      <c r="E101" s="394"/>
      <c r="F101" s="394"/>
      <c r="G101" s="394"/>
      <c r="H101" s="394"/>
      <c r="I101" s="394"/>
      <c r="J101" s="394"/>
    </row>
    <row r="102" spans="1:10" ht="15.75" x14ac:dyDescent="0.2">
      <c r="A102" s="394"/>
      <c r="B102" s="394"/>
      <c r="C102" s="394"/>
      <c r="D102" s="394"/>
      <c r="E102" s="394"/>
      <c r="F102" s="394"/>
      <c r="G102" s="394"/>
      <c r="H102" s="394"/>
      <c r="I102" s="394"/>
      <c r="J102" s="394"/>
    </row>
    <row r="103" spans="1:10" ht="15.75" x14ac:dyDescent="0.2">
      <c r="A103" s="394"/>
      <c r="B103" s="394"/>
      <c r="C103" s="394"/>
      <c r="D103" s="394"/>
      <c r="E103" s="394"/>
      <c r="F103" s="394"/>
      <c r="G103" s="394"/>
      <c r="H103" s="394"/>
      <c r="I103" s="394"/>
      <c r="J103" s="394"/>
    </row>
    <row r="104" spans="1:10" ht="15.75" x14ac:dyDescent="0.2">
      <c r="A104" s="394"/>
      <c r="B104" s="394"/>
      <c r="C104" s="394"/>
      <c r="D104" s="394"/>
      <c r="E104" s="394"/>
      <c r="F104" s="394"/>
      <c r="G104" s="394"/>
      <c r="H104" s="394"/>
      <c r="I104" s="394"/>
      <c r="J104" s="394"/>
    </row>
    <row r="105" spans="1:10" ht="15.75" x14ac:dyDescent="0.2">
      <c r="A105" s="394"/>
      <c r="B105" s="394"/>
      <c r="C105" s="394"/>
      <c r="D105" s="394"/>
      <c r="E105" s="394"/>
      <c r="F105" s="394"/>
      <c r="G105" s="394"/>
      <c r="H105" s="394"/>
      <c r="I105" s="394"/>
      <c r="J105" s="394"/>
    </row>
    <row r="106" spans="1:10" ht="15.75" x14ac:dyDescent="0.2">
      <c r="A106" s="394"/>
      <c r="B106" s="394"/>
      <c r="C106" s="394"/>
      <c r="D106" s="394"/>
      <c r="E106" s="394"/>
      <c r="F106" s="394"/>
      <c r="G106" s="394"/>
      <c r="H106" s="394"/>
      <c r="I106" s="394"/>
      <c r="J106" s="394"/>
    </row>
    <row r="107" spans="1:10" ht="15.75" x14ac:dyDescent="0.2">
      <c r="A107" s="394"/>
      <c r="B107" s="394"/>
      <c r="C107" s="394"/>
      <c r="D107" s="394"/>
      <c r="E107" s="394"/>
      <c r="F107" s="394"/>
      <c r="G107" s="394"/>
      <c r="H107" s="394"/>
      <c r="I107" s="394"/>
      <c r="J107" s="394"/>
    </row>
    <row r="108" spans="1:10" ht="15.75" x14ac:dyDescent="0.2">
      <c r="A108" s="394"/>
      <c r="B108" s="394"/>
      <c r="C108" s="394"/>
      <c r="D108" s="394"/>
      <c r="E108" s="394"/>
      <c r="F108" s="394"/>
      <c r="G108" s="394"/>
      <c r="H108" s="394"/>
      <c r="I108" s="394"/>
      <c r="J108" s="394"/>
    </row>
    <row r="109" spans="1:10" ht="15.75" x14ac:dyDescent="0.2">
      <c r="A109" s="394"/>
      <c r="B109" s="394"/>
      <c r="C109" s="394"/>
      <c r="D109" s="394"/>
      <c r="E109" s="394"/>
      <c r="F109" s="394"/>
      <c r="G109" s="394"/>
      <c r="H109" s="394"/>
      <c r="I109" s="394"/>
      <c r="J109" s="394"/>
    </row>
    <row r="110" spans="1:10" ht="15.75" x14ac:dyDescent="0.2">
      <c r="A110" s="394"/>
      <c r="B110" s="394"/>
      <c r="C110" s="394"/>
      <c r="D110" s="394"/>
      <c r="E110" s="394"/>
      <c r="F110" s="394"/>
      <c r="G110" s="394"/>
      <c r="H110" s="394"/>
      <c r="I110" s="394"/>
      <c r="J110" s="394"/>
    </row>
    <row r="111" spans="1:10" ht="15.75" x14ac:dyDescent="0.2">
      <c r="A111" s="394"/>
      <c r="B111" s="394"/>
      <c r="C111" s="394"/>
      <c r="D111" s="394"/>
      <c r="E111" s="394"/>
      <c r="F111" s="394"/>
      <c r="G111" s="394"/>
      <c r="H111" s="394"/>
      <c r="I111" s="394"/>
      <c r="J111" s="394"/>
    </row>
    <row r="112" spans="1:10" ht="15.75" x14ac:dyDescent="0.2">
      <c r="A112" s="394"/>
      <c r="B112" s="394"/>
      <c r="C112" s="394"/>
      <c r="D112" s="394"/>
      <c r="E112" s="394"/>
      <c r="F112" s="394"/>
      <c r="G112" s="394"/>
      <c r="H112" s="394"/>
      <c r="I112" s="394"/>
      <c r="J112" s="394"/>
    </row>
    <row r="113" spans="1:10" ht="15.75" x14ac:dyDescent="0.2">
      <c r="A113" s="394"/>
      <c r="B113" s="394"/>
      <c r="C113" s="394"/>
      <c r="D113" s="394"/>
      <c r="E113" s="394"/>
      <c r="F113" s="394"/>
      <c r="G113" s="394"/>
      <c r="H113" s="394"/>
      <c r="I113" s="394"/>
      <c r="J113" s="394"/>
    </row>
    <row r="114" spans="1:10" ht="15.75" x14ac:dyDescent="0.2">
      <c r="A114" s="394"/>
      <c r="B114" s="394"/>
      <c r="C114" s="394"/>
      <c r="D114" s="394"/>
      <c r="E114" s="394"/>
      <c r="F114" s="394"/>
      <c r="G114" s="394"/>
      <c r="H114" s="394"/>
      <c r="I114" s="394"/>
      <c r="J114" s="394"/>
    </row>
    <row r="115" spans="1:10" ht="15.75" x14ac:dyDescent="0.2">
      <c r="A115" s="394"/>
      <c r="B115" s="394"/>
      <c r="C115" s="394"/>
      <c r="D115" s="394"/>
      <c r="E115" s="394"/>
      <c r="F115" s="394"/>
      <c r="G115" s="394"/>
      <c r="H115" s="394"/>
      <c r="I115" s="394"/>
      <c r="J115" s="394"/>
    </row>
    <row r="116" spans="1:10" ht="15.75" x14ac:dyDescent="0.2">
      <c r="A116" s="394"/>
      <c r="B116" s="394"/>
      <c r="C116" s="394"/>
      <c r="D116" s="394"/>
      <c r="E116" s="394"/>
      <c r="F116" s="394"/>
      <c r="G116" s="394"/>
      <c r="H116" s="394"/>
      <c r="I116" s="394"/>
      <c r="J116" s="394"/>
    </row>
    <row r="117" spans="1:10" ht="15.75" x14ac:dyDescent="0.2">
      <c r="A117" s="394"/>
      <c r="B117" s="394"/>
      <c r="C117" s="394"/>
      <c r="D117" s="394"/>
      <c r="E117" s="394"/>
      <c r="F117" s="394"/>
      <c r="G117" s="394"/>
      <c r="H117" s="394"/>
      <c r="I117" s="394"/>
      <c r="J117" s="394"/>
    </row>
    <row r="118" spans="1:10" ht="15.75" x14ac:dyDescent="0.2">
      <c r="A118" s="394"/>
      <c r="B118" s="394"/>
      <c r="C118" s="394"/>
      <c r="D118" s="394"/>
      <c r="E118" s="394"/>
      <c r="F118" s="394"/>
      <c r="G118" s="394"/>
      <c r="H118" s="394"/>
      <c r="I118" s="394"/>
      <c r="J118" s="394"/>
    </row>
    <row r="119" spans="1:10" ht="15.75" x14ac:dyDescent="0.2">
      <c r="A119" s="394"/>
      <c r="B119" s="394"/>
      <c r="C119" s="394"/>
      <c r="D119" s="394"/>
      <c r="E119" s="394"/>
      <c r="F119" s="394"/>
      <c r="G119" s="394"/>
      <c r="H119" s="394"/>
      <c r="I119" s="394"/>
      <c r="J119" s="394"/>
    </row>
    <row r="120" spans="1:10" ht="15.75" x14ac:dyDescent="0.2">
      <c r="A120" s="394"/>
      <c r="B120" s="394"/>
      <c r="C120" s="394"/>
      <c r="D120" s="394"/>
      <c r="E120" s="394"/>
      <c r="F120" s="394"/>
      <c r="G120" s="394"/>
      <c r="H120" s="394"/>
      <c r="I120" s="394"/>
      <c r="J120" s="394"/>
    </row>
    <row r="121" spans="1:10" ht="15.75" x14ac:dyDescent="0.2">
      <c r="A121" s="394"/>
      <c r="B121" s="394"/>
      <c r="C121" s="394"/>
      <c r="D121" s="394"/>
      <c r="E121" s="394"/>
      <c r="F121" s="394"/>
      <c r="G121" s="394"/>
      <c r="H121" s="394"/>
      <c r="I121" s="394"/>
      <c r="J121" s="394"/>
    </row>
    <row r="122" spans="1:10" ht="15.75" x14ac:dyDescent="0.2">
      <c r="A122" s="394"/>
      <c r="B122" s="394"/>
      <c r="C122" s="394"/>
      <c r="D122" s="394"/>
      <c r="E122" s="394"/>
      <c r="F122" s="394"/>
      <c r="G122" s="394"/>
      <c r="H122" s="394"/>
      <c r="I122" s="394"/>
      <c r="J122" s="394"/>
    </row>
    <row r="123" spans="1:10" ht="15.75" x14ac:dyDescent="0.2">
      <c r="A123" s="394"/>
      <c r="B123" s="394"/>
      <c r="C123" s="394"/>
      <c r="D123" s="394"/>
      <c r="E123" s="394"/>
      <c r="F123" s="394"/>
      <c r="G123" s="394"/>
      <c r="H123" s="394"/>
      <c r="I123" s="394"/>
      <c r="J123" s="394"/>
    </row>
    <row r="124" spans="1:10" ht="15.75" x14ac:dyDescent="0.2">
      <c r="A124" s="394"/>
      <c r="B124" s="394"/>
      <c r="C124" s="394"/>
      <c r="D124" s="394"/>
      <c r="E124" s="394"/>
      <c r="F124" s="394"/>
      <c r="G124" s="394"/>
      <c r="H124" s="394"/>
      <c r="I124" s="394"/>
      <c r="J124" s="394"/>
    </row>
    <row r="125" spans="1:10" ht="15.75" x14ac:dyDescent="0.2">
      <c r="A125" s="394"/>
      <c r="B125" s="394"/>
      <c r="C125" s="394"/>
      <c r="D125" s="394"/>
      <c r="E125" s="394"/>
      <c r="F125" s="394"/>
      <c r="G125" s="394"/>
      <c r="H125" s="394"/>
      <c r="I125" s="394"/>
      <c r="J125" s="394"/>
    </row>
    <row r="126" spans="1:10" ht="15.75" x14ac:dyDescent="0.2">
      <c r="A126" s="394"/>
      <c r="B126" s="394"/>
      <c r="C126" s="394"/>
      <c r="D126" s="394"/>
      <c r="E126" s="394"/>
      <c r="F126" s="394"/>
      <c r="G126" s="394"/>
      <c r="H126" s="394"/>
      <c r="I126" s="394"/>
      <c r="J126" s="394"/>
    </row>
    <row r="127" spans="1:10" ht="15.75" x14ac:dyDescent="0.2">
      <c r="A127" s="394"/>
      <c r="B127" s="394"/>
      <c r="C127" s="394"/>
      <c r="D127" s="394"/>
      <c r="E127" s="394"/>
      <c r="F127" s="394"/>
      <c r="G127" s="394"/>
      <c r="H127" s="394"/>
      <c r="I127" s="394"/>
      <c r="J127" s="394"/>
    </row>
    <row r="128" spans="1:10" ht="15.75" x14ac:dyDescent="0.2">
      <c r="A128" s="394"/>
      <c r="B128" s="394"/>
      <c r="C128" s="394"/>
      <c r="D128" s="394"/>
      <c r="E128" s="394"/>
      <c r="F128" s="394"/>
      <c r="G128" s="394"/>
      <c r="H128" s="394"/>
      <c r="I128" s="394"/>
      <c r="J128" s="394"/>
    </row>
    <row r="129" spans="1:10" ht="15.75" x14ac:dyDescent="0.2">
      <c r="A129" s="394"/>
      <c r="B129" s="394"/>
      <c r="C129" s="394"/>
      <c r="D129" s="394"/>
      <c r="E129" s="394"/>
      <c r="F129" s="394"/>
      <c r="G129" s="394"/>
      <c r="H129" s="394"/>
      <c r="I129" s="394"/>
      <c r="J129" s="394"/>
    </row>
    <row r="130" spans="1:10" ht="15.75" x14ac:dyDescent="0.2">
      <c r="A130" s="394"/>
      <c r="B130" s="394"/>
      <c r="C130" s="394"/>
      <c r="D130" s="394"/>
      <c r="E130" s="394"/>
      <c r="F130" s="394"/>
      <c r="G130" s="394"/>
      <c r="H130" s="394"/>
      <c r="I130" s="394"/>
      <c r="J130" s="394"/>
    </row>
    <row r="131" spans="1:10" ht="15.75" x14ac:dyDescent="0.2">
      <c r="A131" s="394"/>
      <c r="B131" s="394"/>
      <c r="C131" s="394"/>
      <c r="D131" s="394"/>
      <c r="E131" s="394"/>
      <c r="F131" s="394"/>
      <c r="G131" s="394"/>
      <c r="H131" s="394"/>
      <c r="I131" s="394"/>
      <c r="J131" s="394"/>
    </row>
    <row r="132" spans="1:10" ht="15.75" x14ac:dyDescent="0.2">
      <c r="A132" s="394"/>
      <c r="B132" s="394"/>
      <c r="C132" s="394"/>
      <c r="D132" s="394"/>
      <c r="E132" s="394"/>
      <c r="F132" s="394"/>
      <c r="G132" s="394"/>
      <c r="H132" s="394"/>
      <c r="I132" s="394"/>
      <c r="J132" s="394"/>
    </row>
    <row r="133" spans="1:10" ht="15.75" x14ac:dyDescent="0.2">
      <c r="A133" s="394"/>
      <c r="B133" s="394"/>
      <c r="C133" s="394"/>
      <c r="D133" s="394"/>
      <c r="E133" s="394"/>
      <c r="F133" s="394"/>
      <c r="G133" s="394"/>
      <c r="H133" s="394"/>
      <c r="I133" s="394"/>
      <c r="J133" s="394"/>
    </row>
    <row r="134" spans="1:10" ht="15.75" x14ac:dyDescent="0.2">
      <c r="A134" s="394"/>
      <c r="B134" s="394"/>
      <c r="C134" s="394"/>
      <c r="D134" s="394"/>
      <c r="E134" s="394"/>
      <c r="F134" s="394"/>
      <c r="G134" s="394"/>
      <c r="H134" s="394"/>
      <c r="I134" s="394"/>
      <c r="J134" s="394"/>
    </row>
    <row r="135" spans="1:10" ht="15.75" x14ac:dyDescent="0.2">
      <c r="A135" s="394"/>
      <c r="B135" s="394"/>
      <c r="C135" s="394"/>
      <c r="D135" s="394"/>
      <c r="E135" s="394"/>
      <c r="F135" s="394"/>
      <c r="G135" s="394"/>
      <c r="H135" s="394"/>
      <c r="I135" s="394"/>
      <c r="J135" s="394"/>
    </row>
    <row r="136" spans="1:10" ht="15.75" x14ac:dyDescent="0.2">
      <c r="A136" s="394"/>
      <c r="B136" s="394"/>
      <c r="C136" s="394"/>
      <c r="D136" s="394"/>
      <c r="E136" s="394"/>
      <c r="F136" s="394"/>
      <c r="G136" s="394"/>
      <c r="H136" s="394"/>
      <c r="I136" s="394"/>
      <c r="J136" s="394"/>
    </row>
    <row r="137" spans="1:10" ht="15.75" x14ac:dyDescent="0.2">
      <c r="A137" s="394"/>
      <c r="B137" s="394"/>
      <c r="C137" s="394"/>
      <c r="D137" s="394"/>
      <c r="E137" s="394"/>
      <c r="F137" s="394"/>
      <c r="G137" s="394"/>
      <c r="H137" s="394"/>
      <c r="I137" s="394"/>
      <c r="J137" s="394"/>
    </row>
    <row r="138" spans="1:10" ht="15.75" x14ac:dyDescent="0.2">
      <c r="A138" s="394"/>
      <c r="B138" s="394"/>
      <c r="C138" s="394"/>
      <c r="D138" s="394"/>
      <c r="E138" s="394"/>
      <c r="F138" s="394"/>
      <c r="G138" s="394"/>
      <c r="H138" s="394"/>
      <c r="I138" s="394"/>
      <c r="J138" s="394"/>
    </row>
    <row r="139" spans="1:10" ht="15.75" x14ac:dyDescent="0.2">
      <c r="A139" s="394"/>
      <c r="B139" s="394"/>
      <c r="C139" s="394"/>
      <c r="D139" s="394"/>
      <c r="E139" s="394"/>
      <c r="F139" s="394"/>
      <c r="G139" s="394"/>
      <c r="H139" s="394"/>
      <c r="I139" s="394"/>
      <c r="J139" s="394"/>
    </row>
    <row r="140" spans="1:10" ht="15.75" x14ac:dyDescent="0.2">
      <c r="A140" s="394"/>
      <c r="B140" s="394"/>
      <c r="C140" s="394"/>
      <c r="D140" s="394"/>
      <c r="E140" s="394"/>
      <c r="F140" s="394"/>
      <c r="G140" s="394"/>
      <c r="H140" s="394"/>
      <c r="I140" s="394"/>
      <c r="J140" s="394"/>
    </row>
    <row r="141" spans="1:10" ht="15.75" x14ac:dyDescent="0.2">
      <c r="A141" s="394"/>
      <c r="B141" s="394"/>
      <c r="C141" s="394"/>
      <c r="D141" s="394"/>
      <c r="E141" s="394"/>
      <c r="F141" s="394"/>
      <c r="G141" s="394"/>
      <c r="H141" s="394"/>
      <c r="I141" s="394"/>
      <c r="J141" s="394"/>
    </row>
    <row r="142" spans="1:10" ht="15.75" x14ac:dyDescent="0.2">
      <c r="A142" s="394"/>
      <c r="B142" s="394"/>
      <c r="C142" s="394"/>
      <c r="D142" s="394"/>
      <c r="E142" s="394"/>
      <c r="F142" s="394"/>
      <c r="G142" s="394"/>
      <c r="H142" s="394"/>
      <c r="I142" s="394"/>
      <c r="J142" s="394"/>
    </row>
    <row r="143" spans="1:10" ht="15.75" x14ac:dyDescent="0.2">
      <c r="A143" s="394"/>
      <c r="B143" s="394"/>
      <c r="C143" s="394"/>
      <c r="D143" s="394"/>
      <c r="E143" s="394"/>
      <c r="F143" s="394"/>
      <c r="G143" s="394"/>
      <c r="H143" s="394"/>
      <c r="I143" s="394"/>
      <c r="J143" s="394"/>
    </row>
    <row r="144" spans="1:10" ht="15.75" x14ac:dyDescent="0.2">
      <c r="A144" s="394"/>
      <c r="B144" s="394"/>
      <c r="C144" s="394"/>
      <c r="D144" s="394"/>
      <c r="E144" s="394"/>
      <c r="F144" s="394"/>
      <c r="G144" s="394"/>
      <c r="H144" s="394"/>
      <c r="I144" s="394"/>
      <c r="J144" s="394"/>
    </row>
    <row r="145" spans="1:10" ht="15.75" x14ac:dyDescent="0.2">
      <c r="A145" s="394"/>
      <c r="B145" s="394"/>
      <c r="C145" s="394"/>
      <c r="D145" s="394"/>
      <c r="E145" s="394"/>
      <c r="F145" s="394"/>
      <c r="G145" s="394"/>
      <c r="H145" s="394"/>
      <c r="I145" s="394"/>
      <c r="J145" s="394"/>
    </row>
    <row r="146" spans="1:10" ht="15.75" x14ac:dyDescent="0.2">
      <c r="A146" s="394"/>
      <c r="B146" s="394"/>
      <c r="C146" s="394"/>
      <c r="D146" s="394"/>
      <c r="E146" s="394"/>
      <c r="F146" s="394"/>
      <c r="G146" s="394"/>
      <c r="H146" s="394"/>
      <c r="I146" s="394"/>
      <c r="J146" s="394"/>
    </row>
    <row r="147" spans="1:10" ht="15.75" x14ac:dyDescent="0.2">
      <c r="A147" s="394"/>
      <c r="B147" s="394"/>
      <c r="C147" s="394"/>
      <c r="D147" s="394"/>
      <c r="E147" s="394"/>
      <c r="F147" s="394"/>
      <c r="G147" s="394"/>
      <c r="H147" s="394"/>
      <c r="I147" s="394"/>
      <c r="J147" s="394"/>
    </row>
    <row r="148" spans="1:10" ht="15.75" x14ac:dyDescent="0.2">
      <c r="A148" s="394"/>
      <c r="B148" s="394"/>
      <c r="C148" s="394"/>
      <c r="D148" s="394"/>
      <c r="E148" s="394"/>
      <c r="F148" s="394"/>
      <c r="G148" s="394"/>
      <c r="H148" s="394"/>
      <c r="I148" s="394"/>
      <c r="J148" s="394"/>
    </row>
    <row r="149" spans="1:10" ht="15.75" x14ac:dyDescent="0.2">
      <c r="A149" s="394"/>
      <c r="B149" s="394"/>
      <c r="C149" s="394"/>
      <c r="D149" s="394"/>
      <c r="E149" s="394"/>
      <c r="F149" s="394"/>
      <c r="G149" s="394"/>
      <c r="H149" s="394"/>
      <c r="I149" s="394"/>
      <c r="J149" s="394"/>
    </row>
    <row r="150" spans="1:10" ht="15.75" x14ac:dyDescent="0.2">
      <c r="A150" s="394"/>
      <c r="B150" s="394"/>
      <c r="C150" s="394"/>
      <c r="D150" s="394"/>
      <c r="E150" s="394"/>
      <c r="F150" s="394"/>
      <c r="G150" s="394"/>
      <c r="H150" s="394"/>
      <c r="I150" s="394"/>
      <c r="J150" s="394"/>
    </row>
    <row r="151" spans="1:10" ht="15.75" x14ac:dyDescent="0.2">
      <c r="A151" s="394"/>
      <c r="B151" s="394"/>
      <c r="C151" s="394"/>
      <c r="D151" s="394"/>
      <c r="E151" s="394"/>
      <c r="F151" s="394"/>
      <c r="G151" s="394"/>
      <c r="H151" s="394"/>
      <c r="I151" s="394"/>
      <c r="J151" s="394"/>
    </row>
    <row r="152" spans="1:10" ht="15.75" x14ac:dyDescent="0.2">
      <c r="A152" s="394"/>
      <c r="B152" s="394"/>
      <c r="C152" s="394"/>
      <c r="D152" s="394"/>
      <c r="E152" s="394"/>
      <c r="F152" s="394"/>
      <c r="G152" s="394"/>
      <c r="H152" s="394"/>
      <c r="I152" s="394"/>
      <c r="J152" s="394"/>
    </row>
    <row r="153" spans="1:10" ht="15.75" x14ac:dyDescent="0.2">
      <c r="A153" s="394"/>
      <c r="B153" s="394"/>
      <c r="C153" s="394"/>
      <c r="D153" s="394"/>
      <c r="E153" s="394"/>
      <c r="F153" s="394"/>
      <c r="G153" s="394"/>
      <c r="H153" s="394"/>
      <c r="I153" s="394"/>
      <c r="J153" s="394"/>
    </row>
    <row r="154" spans="1:10" ht="15.75" x14ac:dyDescent="0.2">
      <c r="A154" s="394"/>
      <c r="B154" s="394"/>
      <c r="C154" s="394"/>
      <c r="D154" s="394"/>
      <c r="E154" s="394"/>
      <c r="F154" s="394"/>
      <c r="G154" s="394"/>
      <c r="H154" s="394"/>
      <c r="I154" s="394"/>
      <c r="J154" s="394"/>
    </row>
    <row r="155" spans="1:10" ht="15.75" x14ac:dyDescent="0.2">
      <c r="A155" s="394"/>
      <c r="B155" s="394"/>
      <c r="C155" s="394"/>
      <c r="D155" s="394"/>
      <c r="E155" s="394"/>
      <c r="F155" s="394"/>
      <c r="G155" s="394"/>
      <c r="H155" s="394"/>
      <c r="I155" s="394"/>
      <c r="J155" s="394"/>
    </row>
    <row r="156" spans="1:10" ht="15.75" x14ac:dyDescent="0.2">
      <c r="A156" s="394"/>
      <c r="B156" s="394"/>
      <c r="C156" s="394"/>
      <c r="D156" s="394"/>
      <c r="E156" s="394"/>
      <c r="F156" s="394"/>
      <c r="G156" s="394"/>
      <c r="H156" s="394"/>
      <c r="I156" s="394"/>
      <c r="J156" s="394"/>
    </row>
    <row r="157" spans="1:10" ht="15.75" x14ac:dyDescent="0.2">
      <c r="A157" s="394"/>
      <c r="B157" s="394"/>
      <c r="C157" s="394"/>
      <c r="D157" s="394"/>
      <c r="E157" s="394"/>
      <c r="F157" s="394"/>
      <c r="G157" s="394"/>
      <c r="H157" s="394"/>
      <c r="I157" s="394"/>
      <c r="J157" s="394"/>
    </row>
    <row r="158" spans="1:10" ht="15.75" x14ac:dyDescent="0.2">
      <c r="A158" s="394"/>
      <c r="B158" s="394"/>
      <c r="C158" s="394"/>
      <c r="D158" s="394"/>
      <c r="E158" s="394"/>
      <c r="F158" s="394"/>
      <c r="G158" s="394"/>
      <c r="H158" s="394"/>
      <c r="I158" s="394"/>
      <c r="J158" s="394"/>
    </row>
    <row r="159" spans="1:10" ht="15.75" x14ac:dyDescent="0.2">
      <c r="A159" s="394"/>
      <c r="B159" s="394"/>
      <c r="C159" s="394"/>
      <c r="D159" s="394"/>
      <c r="E159" s="394"/>
      <c r="F159" s="394"/>
      <c r="G159" s="394"/>
      <c r="H159" s="394"/>
      <c r="I159" s="394"/>
      <c r="J159" s="394"/>
    </row>
    <row r="160" spans="1:10" ht="15.75" x14ac:dyDescent="0.2">
      <c r="A160" s="394"/>
      <c r="B160" s="394"/>
      <c r="C160" s="394"/>
      <c r="D160" s="394"/>
      <c r="E160" s="394"/>
      <c r="F160" s="394"/>
      <c r="G160" s="394"/>
      <c r="H160" s="394"/>
      <c r="I160" s="394"/>
      <c r="J160" s="394"/>
    </row>
    <row r="161" spans="1:10" ht="15.75" x14ac:dyDescent="0.2">
      <c r="A161" s="394"/>
      <c r="B161" s="394"/>
      <c r="C161" s="394"/>
      <c r="D161" s="394"/>
      <c r="E161" s="394"/>
      <c r="F161" s="394"/>
      <c r="G161" s="394"/>
      <c r="H161" s="394"/>
      <c r="I161" s="394"/>
      <c r="J161" s="394"/>
    </row>
    <row r="162" spans="1:10" ht="15.75" x14ac:dyDescent="0.2">
      <c r="A162" s="394"/>
      <c r="B162" s="394"/>
      <c r="C162" s="394"/>
      <c r="D162" s="394"/>
      <c r="E162" s="394"/>
      <c r="F162" s="394"/>
      <c r="G162" s="394"/>
      <c r="H162" s="394"/>
      <c r="I162" s="394"/>
      <c r="J162" s="394"/>
    </row>
    <row r="163" spans="1:10" ht="15.75" x14ac:dyDescent="0.2">
      <c r="A163" s="394"/>
      <c r="B163" s="394"/>
      <c r="C163" s="394"/>
      <c r="D163" s="394"/>
      <c r="E163" s="394"/>
      <c r="F163" s="394"/>
      <c r="G163" s="394"/>
      <c r="H163" s="394"/>
      <c r="I163" s="394"/>
      <c r="J163" s="394"/>
    </row>
    <row r="164" spans="1:10" ht="15.75" x14ac:dyDescent="0.2">
      <c r="A164" s="394"/>
      <c r="B164" s="394"/>
      <c r="C164" s="394"/>
      <c r="D164" s="394"/>
      <c r="E164" s="394"/>
      <c r="F164" s="394"/>
      <c r="G164" s="394"/>
      <c r="H164" s="394"/>
      <c r="I164" s="394"/>
      <c r="J164" s="394"/>
    </row>
    <row r="165" spans="1:10" ht="15.75" x14ac:dyDescent="0.2">
      <c r="A165" s="394"/>
      <c r="B165" s="394"/>
      <c r="C165" s="394"/>
      <c r="D165" s="394"/>
      <c r="E165" s="394"/>
      <c r="F165" s="394"/>
      <c r="G165" s="394"/>
      <c r="H165" s="394"/>
      <c r="I165" s="394"/>
      <c r="J165" s="394"/>
    </row>
    <row r="166" spans="1:10" ht="15.75" x14ac:dyDescent="0.2">
      <c r="A166" s="394"/>
      <c r="B166" s="394"/>
      <c r="C166" s="394"/>
      <c r="D166" s="394"/>
      <c r="E166" s="394"/>
      <c r="F166" s="394"/>
      <c r="G166" s="394"/>
      <c r="H166" s="394"/>
      <c r="I166" s="394"/>
      <c r="J166" s="394"/>
    </row>
    <row r="167" spans="1:10" ht="15.75" x14ac:dyDescent="0.2">
      <c r="A167" s="394"/>
      <c r="B167" s="394"/>
      <c r="C167" s="394"/>
      <c r="D167" s="394"/>
      <c r="E167" s="394"/>
      <c r="F167" s="394"/>
      <c r="G167" s="394"/>
      <c r="H167" s="394"/>
      <c r="I167" s="394"/>
      <c r="J167" s="394"/>
    </row>
    <row r="168" spans="1:10" ht="15.75" x14ac:dyDescent="0.2">
      <c r="A168" s="394"/>
      <c r="B168" s="394"/>
      <c r="C168" s="394"/>
      <c r="D168" s="394"/>
      <c r="E168" s="394"/>
      <c r="F168" s="394"/>
      <c r="G168" s="394"/>
      <c r="H168" s="394"/>
      <c r="I168" s="394"/>
      <c r="J168" s="394"/>
    </row>
    <row r="169" spans="1:10" ht="15.75" x14ac:dyDescent="0.2">
      <c r="A169" s="394"/>
      <c r="B169" s="394"/>
      <c r="C169" s="394"/>
      <c r="D169" s="394"/>
      <c r="E169" s="394"/>
      <c r="F169" s="394"/>
      <c r="G169" s="394"/>
      <c r="H169" s="394"/>
      <c r="I169" s="394"/>
      <c r="J169" s="394"/>
    </row>
    <row r="170" spans="1:10" ht="15.75" x14ac:dyDescent="0.2">
      <c r="A170" s="394"/>
      <c r="B170" s="394"/>
      <c r="C170" s="394"/>
      <c r="D170" s="394"/>
      <c r="E170" s="394"/>
      <c r="F170" s="394"/>
      <c r="G170" s="394"/>
      <c r="H170" s="394"/>
      <c r="I170" s="394"/>
      <c r="J170" s="394"/>
    </row>
    <row r="171" spans="1:10" ht="15.75" x14ac:dyDescent="0.2">
      <c r="A171" s="394"/>
      <c r="B171" s="394"/>
      <c r="C171" s="394"/>
      <c r="D171" s="394"/>
      <c r="E171" s="394"/>
      <c r="F171" s="394"/>
      <c r="G171" s="394"/>
      <c r="H171" s="394"/>
      <c r="I171" s="394"/>
      <c r="J171" s="394"/>
    </row>
    <row r="172" spans="1:10" ht="15.75" x14ac:dyDescent="0.2">
      <c r="A172" s="394"/>
      <c r="B172" s="394"/>
      <c r="C172" s="394"/>
      <c r="D172" s="394"/>
      <c r="E172" s="394"/>
      <c r="F172" s="394"/>
      <c r="G172" s="394"/>
      <c r="H172" s="394"/>
      <c r="I172" s="394"/>
      <c r="J172" s="394"/>
    </row>
    <row r="173" spans="1:10" ht="15.75" x14ac:dyDescent="0.2">
      <c r="A173" s="394"/>
      <c r="B173" s="394"/>
      <c r="C173" s="394"/>
      <c r="D173" s="394"/>
      <c r="E173" s="394"/>
      <c r="F173" s="394"/>
      <c r="G173" s="394"/>
      <c r="H173" s="394"/>
      <c r="I173" s="394"/>
      <c r="J173" s="394"/>
    </row>
    <row r="174" spans="1:10" ht="15.75" x14ac:dyDescent="0.2">
      <c r="A174" s="394"/>
      <c r="B174" s="394"/>
      <c r="C174" s="394"/>
      <c r="D174" s="394"/>
      <c r="E174" s="394"/>
      <c r="F174" s="394"/>
      <c r="G174" s="394"/>
      <c r="H174" s="394"/>
      <c r="I174" s="394"/>
      <c r="J174" s="394"/>
    </row>
    <row r="175" spans="1:10" ht="15.75" x14ac:dyDescent="0.2">
      <c r="A175" s="394"/>
      <c r="B175" s="394"/>
      <c r="C175" s="394"/>
      <c r="D175" s="394"/>
      <c r="E175" s="394"/>
      <c r="F175" s="394"/>
      <c r="G175" s="394"/>
      <c r="H175" s="394"/>
      <c r="I175" s="394"/>
      <c r="J175" s="394"/>
    </row>
    <row r="176" spans="1:10" ht="15.75" x14ac:dyDescent="0.2">
      <c r="A176" s="394"/>
      <c r="B176" s="394"/>
      <c r="C176" s="394"/>
      <c r="D176" s="394"/>
      <c r="E176" s="394"/>
      <c r="F176" s="394"/>
      <c r="G176" s="394"/>
      <c r="H176" s="394"/>
      <c r="I176" s="394"/>
      <c r="J176" s="394"/>
    </row>
    <row r="177" spans="1:10" ht="15.75" x14ac:dyDescent="0.2">
      <c r="A177" s="394"/>
      <c r="B177" s="394"/>
      <c r="C177" s="394"/>
      <c r="D177" s="394"/>
      <c r="E177" s="394"/>
      <c r="F177" s="394"/>
      <c r="G177" s="394"/>
      <c r="H177" s="394"/>
      <c r="I177" s="394"/>
      <c r="J177" s="394"/>
    </row>
    <row r="178" spans="1:10" ht="15.75" x14ac:dyDescent="0.2">
      <c r="A178" s="394"/>
      <c r="B178" s="394"/>
      <c r="C178" s="394"/>
      <c r="D178" s="394"/>
      <c r="E178" s="394"/>
      <c r="F178" s="394"/>
      <c r="G178" s="394"/>
      <c r="H178" s="394"/>
      <c r="I178" s="394"/>
      <c r="J178" s="394"/>
    </row>
    <row r="179" spans="1:10" ht="15.75" x14ac:dyDescent="0.2">
      <c r="A179" s="394"/>
      <c r="B179" s="394"/>
      <c r="C179" s="394"/>
      <c r="D179" s="394"/>
      <c r="E179" s="394"/>
      <c r="F179" s="394"/>
      <c r="G179" s="394"/>
      <c r="H179" s="394"/>
      <c r="I179" s="394"/>
      <c r="J179" s="394"/>
    </row>
    <row r="180" spans="1:10" ht="15.75" x14ac:dyDescent="0.2">
      <c r="A180" s="394"/>
      <c r="B180" s="394"/>
      <c r="C180" s="394"/>
      <c r="D180" s="394"/>
      <c r="E180" s="394"/>
      <c r="F180" s="394"/>
      <c r="G180" s="394"/>
      <c r="H180" s="394"/>
      <c r="I180" s="394"/>
      <c r="J180" s="394"/>
    </row>
    <row r="181" spans="1:10" ht="15.75" x14ac:dyDescent="0.2">
      <c r="A181" s="394"/>
      <c r="B181" s="394"/>
      <c r="C181" s="394"/>
      <c r="D181" s="394"/>
      <c r="E181" s="394"/>
      <c r="F181" s="394"/>
      <c r="G181" s="394"/>
      <c r="H181" s="394"/>
      <c r="I181" s="394"/>
      <c r="J181" s="394"/>
    </row>
    <row r="182" spans="1:10" ht="15.75" x14ac:dyDescent="0.2">
      <c r="A182" s="394"/>
      <c r="B182" s="394"/>
      <c r="C182" s="394"/>
      <c r="D182" s="394"/>
      <c r="E182" s="394"/>
      <c r="F182" s="394"/>
      <c r="G182" s="394"/>
      <c r="H182" s="394"/>
      <c r="I182" s="394"/>
      <c r="J182" s="394"/>
    </row>
    <row r="183" spans="1:10" ht="15.75" x14ac:dyDescent="0.2">
      <c r="A183" s="394"/>
      <c r="B183" s="394"/>
      <c r="C183" s="394"/>
      <c r="D183" s="394"/>
      <c r="E183" s="394"/>
      <c r="F183" s="394"/>
      <c r="G183" s="394"/>
      <c r="H183" s="394"/>
      <c r="I183" s="394"/>
      <c r="J183" s="394"/>
    </row>
    <row r="184" spans="1:10" ht="15.75" x14ac:dyDescent="0.2">
      <c r="A184" s="394"/>
      <c r="B184" s="394"/>
      <c r="C184" s="394"/>
      <c r="D184" s="394"/>
      <c r="E184" s="394"/>
      <c r="F184" s="394"/>
      <c r="G184" s="394"/>
      <c r="H184" s="394"/>
      <c r="I184" s="394"/>
      <c r="J184" s="394"/>
    </row>
    <row r="185" spans="1:10" ht="15.75" x14ac:dyDescent="0.2">
      <c r="A185" s="394"/>
      <c r="B185" s="394"/>
      <c r="C185" s="394"/>
      <c r="D185" s="394"/>
      <c r="E185" s="394"/>
      <c r="F185" s="394"/>
      <c r="G185" s="394"/>
      <c r="H185" s="394"/>
      <c r="I185" s="394"/>
      <c r="J185" s="394"/>
    </row>
    <row r="186" spans="1:10" ht="15.75" x14ac:dyDescent="0.2">
      <c r="A186" s="394"/>
      <c r="B186" s="394"/>
      <c r="C186" s="394"/>
      <c r="D186" s="394"/>
      <c r="E186" s="394"/>
      <c r="F186" s="394"/>
      <c r="G186" s="394"/>
      <c r="H186" s="394"/>
      <c r="I186" s="394"/>
      <c r="J186" s="394"/>
    </row>
    <row r="187" spans="1:10" ht="15.75" x14ac:dyDescent="0.2">
      <c r="A187" s="394"/>
      <c r="B187" s="394"/>
      <c r="C187" s="394"/>
      <c r="D187" s="394"/>
      <c r="E187" s="394"/>
      <c r="F187" s="394"/>
      <c r="G187" s="394"/>
      <c r="H187" s="394"/>
      <c r="I187" s="394"/>
      <c r="J187" s="394"/>
    </row>
    <row r="188" spans="1:10" ht="15.75" x14ac:dyDescent="0.2">
      <c r="A188" s="394"/>
      <c r="B188" s="394"/>
      <c r="C188" s="394"/>
      <c r="D188" s="394"/>
      <c r="E188" s="394"/>
      <c r="F188" s="394"/>
      <c r="G188" s="394"/>
      <c r="H188" s="394"/>
      <c r="I188" s="394"/>
      <c r="J188" s="394"/>
    </row>
    <row r="189" spans="1:10" ht="15.75" x14ac:dyDescent="0.2">
      <c r="A189" s="394"/>
      <c r="B189" s="394"/>
      <c r="C189" s="394"/>
      <c r="D189" s="394"/>
      <c r="E189" s="394"/>
      <c r="F189" s="394"/>
      <c r="G189" s="394"/>
      <c r="H189" s="394"/>
      <c r="I189" s="394"/>
      <c r="J189" s="394"/>
    </row>
    <row r="190" spans="1:10" ht="15.75" x14ac:dyDescent="0.2">
      <c r="A190" s="394"/>
      <c r="B190" s="394"/>
      <c r="C190" s="394"/>
      <c r="D190" s="394"/>
      <c r="E190" s="394"/>
      <c r="F190" s="394"/>
      <c r="G190" s="394"/>
      <c r="H190" s="394"/>
      <c r="I190" s="394"/>
      <c r="J190" s="394"/>
    </row>
    <row r="191" spans="1:10" ht="15.75" x14ac:dyDescent="0.2">
      <c r="A191" s="394"/>
      <c r="B191" s="394"/>
      <c r="C191" s="394"/>
      <c r="D191" s="394"/>
      <c r="E191" s="394"/>
      <c r="F191" s="394"/>
      <c r="G191" s="394"/>
      <c r="H191" s="394"/>
      <c r="I191" s="394"/>
      <c r="J191" s="394"/>
    </row>
    <row r="192" spans="1:10" ht="15.75" x14ac:dyDescent="0.2">
      <c r="A192" s="394"/>
      <c r="B192" s="394"/>
      <c r="C192" s="394"/>
      <c r="D192" s="394"/>
      <c r="E192" s="394"/>
      <c r="F192" s="394"/>
      <c r="G192" s="394"/>
      <c r="H192" s="394"/>
      <c r="I192" s="394"/>
      <c r="J192" s="394"/>
    </row>
    <row r="193" spans="1:10" ht="15.75" x14ac:dyDescent="0.2">
      <c r="A193" s="394"/>
      <c r="B193" s="394"/>
      <c r="C193" s="394"/>
      <c r="D193" s="394"/>
      <c r="E193" s="394"/>
      <c r="F193" s="394"/>
      <c r="G193" s="394"/>
      <c r="H193" s="394"/>
      <c r="I193" s="394"/>
      <c r="J193" s="394"/>
    </row>
    <row r="194" spans="1:10" ht="15.75" x14ac:dyDescent="0.2">
      <c r="A194" s="394"/>
      <c r="B194" s="394"/>
      <c r="C194" s="394"/>
      <c r="D194" s="394"/>
      <c r="E194" s="394"/>
      <c r="F194" s="394"/>
      <c r="G194" s="394"/>
      <c r="H194" s="394"/>
      <c r="I194" s="394"/>
      <c r="J194" s="394"/>
    </row>
    <row r="195" spans="1:10" ht="15.75" x14ac:dyDescent="0.2">
      <c r="A195" s="394"/>
      <c r="B195" s="394"/>
      <c r="C195" s="394"/>
      <c r="D195" s="394"/>
      <c r="E195" s="394"/>
      <c r="F195" s="394"/>
      <c r="G195" s="394"/>
      <c r="H195" s="394"/>
      <c r="I195" s="394"/>
      <c r="J195" s="394"/>
    </row>
    <row r="196" spans="1:10" ht="15.75" x14ac:dyDescent="0.2">
      <c r="A196" s="394"/>
      <c r="B196" s="394"/>
      <c r="C196" s="394"/>
      <c r="D196" s="394"/>
      <c r="E196" s="394"/>
      <c r="F196" s="394"/>
      <c r="G196" s="394"/>
      <c r="H196" s="394"/>
      <c r="I196" s="394"/>
      <c r="J196" s="394"/>
    </row>
    <row r="197" spans="1:10" ht="15.75" x14ac:dyDescent="0.2">
      <c r="A197" s="394"/>
      <c r="B197" s="394"/>
      <c r="C197" s="394"/>
      <c r="D197" s="394"/>
      <c r="E197" s="394"/>
      <c r="F197" s="394"/>
      <c r="G197" s="394"/>
      <c r="H197" s="394"/>
      <c r="I197" s="394"/>
      <c r="J197" s="394"/>
    </row>
    <row r="198" spans="1:10" ht="15.75" x14ac:dyDescent="0.2">
      <c r="A198" s="394"/>
      <c r="B198" s="394"/>
      <c r="C198" s="394"/>
      <c r="D198" s="394"/>
      <c r="E198" s="394"/>
      <c r="F198" s="394"/>
      <c r="G198" s="394"/>
      <c r="H198" s="394"/>
      <c r="I198" s="394"/>
      <c r="J198" s="394"/>
    </row>
    <row r="199" spans="1:10" ht="15.75" x14ac:dyDescent="0.2">
      <c r="A199" s="394"/>
      <c r="B199" s="394"/>
      <c r="C199" s="394"/>
      <c r="D199" s="394"/>
      <c r="E199" s="394"/>
      <c r="F199" s="394"/>
      <c r="G199" s="394"/>
      <c r="H199" s="394"/>
      <c r="I199" s="394"/>
      <c r="J199" s="394"/>
    </row>
    <row r="200" spans="1:10" ht="15.75" x14ac:dyDescent="0.2">
      <c r="A200" s="394"/>
      <c r="B200" s="394"/>
      <c r="C200" s="394"/>
      <c r="D200" s="394"/>
      <c r="E200" s="394"/>
      <c r="F200" s="394"/>
      <c r="G200" s="394"/>
      <c r="H200" s="394"/>
      <c r="I200" s="394"/>
      <c r="J200" s="394"/>
    </row>
    <row r="201" spans="1:10" ht="15.75" x14ac:dyDescent="0.2">
      <c r="A201" s="394"/>
      <c r="B201" s="394"/>
      <c r="C201" s="394"/>
      <c r="D201" s="394"/>
      <c r="E201" s="394"/>
      <c r="F201" s="394"/>
      <c r="G201" s="394"/>
      <c r="H201" s="394"/>
      <c r="I201" s="394"/>
      <c r="J201" s="394"/>
    </row>
    <row r="202" spans="1:10" ht="15.75" x14ac:dyDescent="0.2">
      <c r="A202" s="394"/>
      <c r="B202" s="394"/>
      <c r="C202" s="394"/>
      <c r="D202" s="394"/>
      <c r="E202" s="394"/>
      <c r="F202" s="394"/>
      <c r="G202" s="394"/>
      <c r="H202" s="394"/>
      <c r="I202" s="394"/>
      <c r="J202" s="394"/>
    </row>
    <row r="203" spans="1:10" ht="15.75" x14ac:dyDescent="0.2">
      <c r="A203" s="394"/>
      <c r="B203" s="394"/>
      <c r="C203" s="394"/>
      <c r="D203" s="394"/>
      <c r="E203" s="394"/>
      <c r="F203" s="394"/>
      <c r="G203" s="394"/>
      <c r="H203" s="394"/>
      <c r="I203" s="394"/>
      <c r="J203" s="394"/>
    </row>
    <row r="204" spans="1:10" ht="15.75" x14ac:dyDescent="0.2">
      <c r="A204" s="394"/>
      <c r="B204" s="394"/>
      <c r="C204" s="394"/>
      <c r="D204" s="394"/>
      <c r="E204" s="394"/>
      <c r="F204" s="394"/>
      <c r="G204" s="394"/>
      <c r="H204" s="394"/>
      <c r="I204" s="394"/>
      <c r="J204" s="394"/>
    </row>
    <row r="205" spans="1:10" ht="15.75" x14ac:dyDescent="0.2">
      <c r="A205" s="394"/>
      <c r="B205" s="394"/>
      <c r="C205" s="394"/>
      <c r="D205" s="394"/>
      <c r="E205" s="394"/>
      <c r="F205" s="394"/>
      <c r="G205" s="394"/>
      <c r="H205" s="394"/>
      <c r="I205" s="394"/>
      <c r="J205" s="394"/>
    </row>
    <row r="206" spans="1:10" ht="15.75" x14ac:dyDescent="0.2">
      <c r="A206" s="394"/>
      <c r="B206" s="394"/>
      <c r="C206" s="394"/>
      <c r="D206" s="394"/>
      <c r="E206" s="394"/>
      <c r="F206" s="394"/>
      <c r="G206" s="394"/>
      <c r="H206" s="394"/>
      <c r="I206" s="394"/>
      <c r="J206" s="394"/>
    </row>
    <row r="207" spans="1:10" ht="15.75" x14ac:dyDescent="0.2">
      <c r="A207" s="394"/>
      <c r="B207" s="394"/>
      <c r="C207" s="394"/>
      <c r="D207" s="394"/>
      <c r="E207" s="394"/>
      <c r="F207" s="394"/>
      <c r="G207" s="394"/>
      <c r="H207" s="394"/>
      <c r="I207" s="394"/>
      <c r="J207" s="394"/>
    </row>
    <row r="208" spans="1:10" ht="15.75" x14ac:dyDescent="0.2">
      <c r="A208" s="394"/>
      <c r="B208" s="394"/>
      <c r="C208" s="394"/>
      <c r="D208" s="394"/>
      <c r="E208" s="394"/>
      <c r="F208" s="394"/>
      <c r="G208" s="394"/>
      <c r="H208" s="394"/>
      <c r="I208" s="394"/>
      <c r="J208" s="394"/>
    </row>
    <row r="209" spans="1:10" ht="15.75" x14ac:dyDescent="0.2">
      <c r="A209" s="394"/>
      <c r="B209" s="394"/>
      <c r="C209" s="394"/>
      <c r="D209" s="394"/>
      <c r="E209" s="394"/>
      <c r="F209" s="394"/>
      <c r="G209" s="394"/>
      <c r="H209" s="394"/>
      <c r="I209" s="394"/>
      <c r="J209" s="394"/>
    </row>
    <row r="210" spans="1:10" ht="15.75" x14ac:dyDescent="0.2">
      <c r="A210" s="394"/>
      <c r="B210" s="394"/>
      <c r="C210" s="394"/>
      <c r="D210" s="394"/>
      <c r="E210" s="394"/>
      <c r="F210" s="394"/>
      <c r="G210" s="394"/>
      <c r="H210" s="394"/>
      <c r="I210" s="394"/>
      <c r="J210" s="394"/>
    </row>
    <row r="211" spans="1:10" ht="15.75" x14ac:dyDescent="0.2">
      <c r="A211" s="394"/>
      <c r="B211" s="394"/>
      <c r="C211" s="394"/>
      <c r="D211" s="394"/>
      <c r="E211" s="394"/>
      <c r="F211" s="394"/>
      <c r="G211" s="394"/>
      <c r="H211" s="394"/>
      <c r="I211" s="394"/>
      <c r="J211" s="394"/>
    </row>
    <row r="212" spans="1:10" ht="15.75" x14ac:dyDescent="0.2">
      <c r="A212" s="394"/>
      <c r="B212" s="394"/>
      <c r="C212" s="394"/>
      <c r="D212" s="394"/>
      <c r="E212" s="394"/>
      <c r="F212" s="394"/>
      <c r="G212" s="394"/>
      <c r="H212" s="394"/>
      <c r="I212" s="394"/>
      <c r="J212" s="394"/>
    </row>
    <row r="213" spans="1:10" ht="15.75" x14ac:dyDescent="0.2">
      <c r="A213" s="394"/>
      <c r="B213" s="394"/>
      <c r="C213" s="394"/>
      <c r="D213" s="394"/>
      <c r="E213" s="394"/>
      <c r="F213" s="394"/>
      <c r="G213" s="394"/>
      <c r="H213" s="394"/>
      <c r="I213" s="394"/>
      <c r="J213" s="394"/>
    </row>
    <row r="214" spans="1:10" ht="15.75" x14ac:dyDescent="0.2">
      <c r="A214" s="394"/>
      <c r="B214" s="394"/>
      <c r="C214" s="394"/>
      <c r="D214" s="394"/>
      <c r="E214" s="394"/>
      <c r="F214" s="394"/>
      <c r="G214" s="394"/>
      <c r="H214" s="394"/>
      <c r="I214" s="394"/>
      <c r="J214" s="394"/>
    </row>
    <row r="215" spans="1:10" ht="15.75" x14ac:dyDescent="0.2">
      <c r="A215" s="394"/>
      <c r="B215" s="394"/>
      <c r="C215" s="394"/>
      <c r="D215" s="394"/>
      <c r="E215" s="394"/>
      <c r="F215" s="394"/>
      <c r="G215" s="394"/>
      <c r="H215" s="394"/>
      <c r="I215" s="394"/>
      <c r="J215" s="394"/>
    </row>
    <row r="216" spans="1:10" ht="15.75" x14ac:dyDescent="0.2">
      <c r="A216" s="394"/>
      <c r="B216" s="394"/>
      <c r="C216" s="394"/>
      <c r="D216" s="394"/>
      <c r="E216" s="394"/>
      <c r="F216" s="394"/>
      <c r="G216" s="394"/>
      <c r="H216" s="394"/>
      <c r="I216" s="394"/>
      <c r="J216" s="394"/>
    </row>
    <row r="217" spans="1:10" ht="15.75" x14ac:dyDescent="0.2">
      <c r="A217" s="394"/>
      <c r="B217" s="394"/>
      <c r="C217" s="394"/>
      <c r="D217" s="394"/>
      <c r="E217" s="394"/>
      <c r="F217" s="394"/>
      <c r="G217" s="394"/>
      <c r="H217" s="394"/>
      <c r="I217" s="394"/>
      <c r="J217" s="394"/>
    </row>
    <row r="218" spans="1:10" ht="15.75" x14ac:dyDescent="0.2">
      <c r="A218" s="394"/>
      <c r="B218" s="394"/>
      <c r="C218" s="394"/>
      <c r="D218" s="394"/>
      <c r="E218" s="394"/>
      <c r="F218" s="394"/>
      <c r="G218" s="394"/>
      <c r="H218" s="394"/>
      <c r="I218" s="394"/>
      <c r="J218" s="394"/>
    </row>
    <row r="219" spans="1:10" ht="15.75" x14ac:dyDescent="0.2">
      <c r="A219" s="394"/>
      <c r="B219" s="394"/>
      <c r="C219" s="394"/>
      <c r="D219" s="394"/>
      <c r="E219" s="394"/>
      <c r="F219" s="394"/>
      <c r="G219" s="394"/>
      <c r="H219" s="394"/>
      <c r="I219" s="394"/>
      <c r="J219" s="394"/>
    </row>
    <row r="220" spans="1:10" ht="15.75" x14ac:dyDescent="0.2">
      <c r="A220" s="394"/>
      <c r="B220" s="394"/>
      <c r="C220" s="394"/>
      <c r="D220" s="394"/>
      <c r="E220" s="394"/>
      <c r="F220" s="394"/>
      <c r="G220" s="394"/>
      <c r="H220" s="394"/>
      <c r="I220" s="394"/>
      <c r="J220" s="394"/>
    </row>
    <row r="221" spans="1:10" ht="15.75" x14ac:dyDescent="0.2">
      <c r="A221" s="394"/>
      <c r="B221" s="394"/>
      <c r="C221" s="394"/>
      <c r="D221" s="394"/>
      <c r="E221" s="394"/>
      <c r="F221" s="394"/>
      <c r="G221" s="394"/>
      <c r="H221" s="394"/>
      <c r="I221" s="394"/>
      <c r="J221" s="394"/>
    </row>
    <row r="222" spans="1:10" ht="15.75" x14ac:dyDescent="0.2">
      <c r="A222" s="394"/>
      <c r="B222" s="394"/>
      <c r="C222" s="394"/>
      <c r="D222" s="394"/>
      <c r="E222" s="394"/>
      <c r="F222" s="394"/>
      <c r="G222" s="394"/>
      <c r="H222" s="394"/>
      <c r="I222" s="394"/>
      <c r="J222" s="394"/>
    </row>
    <row r="223" spans="1:10" ht="15.75" x14ac:dyDescent="0.2">
      <c r="A223" s="394"/>
      <c r="B223" s="394"/>
      <c r="C223" s="394"/>
      <c r="D223" s="394"/>
      <c r="E223" s="394"/>
      <c r="F223" s="394"/>
      <c r="G223" s="394"/>
      <c r="H223" s="394"/>
      <c r="I223" s="394"/>
      <c r="J223" s="394"/>
    </row>
    <row r="224" spans="1:10" ht="15.75" x14ac:dyDescent="0.2">
      <c r="A224" s="394"/>
      <c r="B224" s="394"/>
      <c r="C224" s="394"/>
      <c r="D224" s="394"/>
      <c r="E224" s="394"/>
      <c r="F224" s="394"/>
      <c r="G224" s="394"/>
      <c r="H224" s="394"/>
      <c r="I224" s="394"/>
      <c r="J224" s="394"/>
    </row>
    <row r="225" spans="1:10" ht="15.75" x14ac:dyDescent="0.2">
      <c r="A225" s="394"/>
      <c r="B225" s="394"/>
      <c r="C225" s="394"/>
      <c r="D225" s="394"/>
      <c r="E225" s="394"/>
      <c r="F225" s="394"/>
      <c r="G225" s="394"/>
      <c r="H225" s="394"/>
      <c r="I225" s="394"/>
      <c r="J225" s="394"/>
    </row>
    <row r="226" spans="1:10" ht="15.75" x14ac:dyDescent="0.2">
      <c r="A226" s="394"/>
      <c r="B226" s="394"/>
      <c r="C226" s="394"/>
      <c r="D226" s="394"/>
      <c r="E226" s="394"/>
      <c r="F226" s="394"/>
      <c r="G226" s="394"/>
      <c r="H226" s="394"/>
      <c r="I226" s="394"/>
      <c r="J226" s="394"/>
    </row>
    <row r="227" spans="1:10" ht="15.75" x14ac:dyDescent="0.2">
      <c r="A227" s="394"/>
      <c r="B227" s="394"/>
      <c r="C227" s="394"/>
      <c r="D227" s="394"/>
      <c r="E227" s="394"/>
      <c r="F227" s="394"/>
      <c r="G227" s="394"/>
      <c r="H227" s="394"/>
      <c r="I227" s="394"/>
      <c r="J227" s="394"/>
    </row>
    <row r="228" spans="1:10" ht="15.75" x14ac:dyDescent="0.2">
      <c r="A228" s="394"/>
      <c r="B228" s="394"/>
      <c r="C228" s="394"/>
      <c r="D228" s="394"/>
      <c r="E228" s="394"/>
      <c r="F228" s="394"/>
      <c r="G228" s="394"/>
      <c r="H228" s="394"/>
      <c r="I228" s="394"/>
      <c r="J228" s="394"/>
    </row>
    <row r="229" spans="1:10" ht="15.75" x14ac:dyDescent="0.2">
      <c r="A229" s="394"/>
      <c r="B229" s="394"/>
      <c r="C229" s="394"/>
      <c r="D229" s="394"/>
      <c r="E229" s="394"/>
      <c r="F229" s="394"/>
      <c r="G229" s="394"/>
      <c r="H229" s="394"/>
      <c r="I229" s="394"/>
      <c r="J229" s="394"/>
    </row>
    <row r="230" spans="1:10" ht="15.75" x14ac:dyDescent="0.2">
      <c r="A230" s="394"/>
      <c r="B230" s="394"/>
      <c r="C230" s="394"/>
      <c r="D230" s="394"/>
      <c r="E230" s="394"/>
      <c r="F230" s="394"/>
      <c r="G230" s="394"/>
      <c r="H230" s="394"/>
      <c r="I230" s="394"/>
      <c r="J230" s="394"/>
    </row>
    <row r="231" spans="1:10" ht="15.75" x14ac:dyDescent="0.2">
      <c r="A231" s="394"/>
      <c r="B231" s="394"/>
      <c r="C231" s="394"/>
      <c r="D231" s="394"/>
      <c r="E231" s="394"/>
      <c r="F231" s="394"/>
      <c r="G231" s="394"/>
      <c r="H231" s="394"/>
      <c r="I231" s="394"/>
      <c r="J231" s="394"/>
    </row>
    <row r="232" spans="1:10" ht="15.75" x14ac:dyDescent="0.2">
      <c r="A232" s="394"/>
      <c r="B232" s="394"/>
      <c r="C232" s="394"/>
      <c r="D232" s="394"/>
      <c r="E232" s="394"/>
      <c r="F232" s="394"/>
      <c r="G232" s="394"/>
      <c r="H232" s="394"/>
      <c r="I232" s="394"/>
      <c r="J232" s="394"/>
    </row>
    <row r="233" spans="1:10" ht="15.75" x14ac:dyDescent="0.2">
      <c r="A233" s="394"/>
      <c r="B233" s="394"/>
      <c r="C233" s="394"/>
      <c r="D233" s="394"/>
      <c r="E233" s="394"/>
      <c r="F233" s="394"/>
      <c r="G233" s="394"/>
      <c r="H233" s="394"/>
      <c r="I233" s="394"/>
      <c r="J233" s="394"/>
    </row>
    <row r="234" spans="1:10" ht="15.75" x14ac:dyDescent="0.2">
      <c r="A234" s="394"/>
      <c r="B234" s="394"/>
      <c r="C234" s="394"/>
      <c r="D234" s="394"/>
      <c r="E234" s="394"/>
      <c r="F234" s="394"/>
      <c r="G234" s="394"/>
      <c r="H234" s="394"/>
      <c r="I234" s="394"/>
      <c r="J234" s="394"/>
    </row>
    <row r="235" spans="1:10" ht="15.75" x14ac:dyDescent="0.2">
      <c r="A235" s="394"/>
      <c r="B235" s="394"/>
      <c r="C235" s="394"/>
      <c r="D235" s="394"/>
      <c r="E235" s="394"/>
      <c r="F235" s="394"/>
      <c r="G235" s="394"/>
      <c r="H235" s="394"/>
      <c r="I235" s="394"/>
      <c r="J235" s="394"/>
    </row>
    <row r="236" spans="1:10" ht="15.75" x14ac:dyDescent="0.2">
      <c r="A236" s="394"/>
      <c r="B236" s="394"/>
      <c r="C236" s="394"/>
      <c r="D236" s="394"/>
      <c r="E236" s="394"/>
      <c r="F236" s="394"/>
      <c r="G236" s="394"/>
      <c r="H236" s="394"/>
      <c r="I236" s="394"/>
      <c r="J236" s="394"/>
    </row>
    <row r="237" spans="1:10" ht="15.75" x14ac:dyDescent="0.2">
      <c r="A237" s="394"/>
      <c r="B237" s="394"/>
      <c r="C237" s="394"/>
      <c r="D237" s="394"/>
      <c r="E237" s="394"/>
      <c r="F237" s="394"/>
      <c r="G237" s="394"/>
      <c r="H237" s="394"/>
      <c r="I237" s="394"/>
      <c r="J237" s="394"/>
    </row>
    <row r="238" spans="1:10" ht="15.75" x14ac:dyDescent="0.2">
      <c r="A238" s="394"/>
      <c r="B238" s="394"/>
      <c r="C238" s="394"/>
      <c r="D238" s="394"/>
      <c r="E238" s="394"/>
      <c r="F238" s="394"/>
      <c r="G238" s="394"/>
      <c r="H238" s="394"/>
      <c r="I238" s="394"/>
      <c r="J238" s="394"/>
    </row>
    <row r="239" spans="1:10" ht="15.75" x14ac:dyDescent="0.2">
      <c r="A239" s="394"/>
      <c r="B239" s="394"/>
      <c r="C239" s="394"/>
      <c r="D239" s="394"/>
      <c r="E239" s="394"/>
      <c r="F239" s="394"/>
      <c r="G239" s="394"/>
      <c r="H239" s="394"/>
      <c r="I239" s="394"/>
      <c r="J239" s="394"/>
    </row>
    <row r="240" spans="1:10" ht="15.75" x14ac:dyDescent="0.2">
      <c r="A240" s="394"/>
      <c r="B240" s="394"/>
      <c r="C240" s="394"/>
      <c r="D240" s="394"/>
      <c r="E240" s="394"/>
      <c r="F240" s="394"/>
      <c r="G240" s="394"/>
      <c r="H240" s="394"/>
      <c r="I240" s="394"/>
      <c r="J240" s="394"/>
    </row>
    <row r="241" spans="1:10" ht="15.75" x14ac:dyDescent="0.2">
      <c r="A241" s="394"/>
      <c r="B241" s="394"/>
      <c r="C241" s="394"/>
      <c r="D241" s="394"/>
      <c r="E241" s="394"/>
      <c r="F241" s="394"/>
      <c r="G241" s="394"/>
      <c r="H241" s="394"/>
      <c r="I241" s="394"/>
      <c r="J241" s="394"/>
    </row>
    <row r="242" spans="1:10" ht="15.75" x14ac:dyDescent="0.2">
      <c r="A242" s="394"/>
      <c r="B242" s="394"/>
      <c r="C242" s="394"/>
      <c r="D242" s="394"/>
      <c r="E242" s="394"/>
      <c r="F242" s="394"/>
      <c r="G242" s="394"/>
      <c r="H242" s="394"/>
      <c r="I242" s="394"/>
      <c r="J242" s="394"/>
    </row>
    <row r="243" spans="1:10" ht="15.75" x14ac:dyDescent="0.2">
      <c r="A243" s="394"/>
      <c r="B243" s="394"/>
      <c r="C243" s="394"/>
      <c r="D243" s="394"/>
      <c r="E243" s="394"/>
      <c r="F243" s="394"/>
      <c r="G243" s="394"/>
      <c r="H243" s="394"/>
      <c r="I243" s="394"/>
      <c r="J243" s="394"/>
    </row>
    <row r="244" spans="1:10" ht="15.75" x14ac:dyDescent="0.2">
      <c r="A244" s="394"/>
      <c r="B244" s="394"/>
      <c r="C244" s="394"/>
      <c r="D244" s="394"/>
      <c r="E244" s="394"/>
      <c r="F244" s="394"/>
      <c r="G244" s="394"/>
      <c r="H244" s="394"/>
      <c r="I244" s="394"/>
      <c r="J244" s="394"/>
    </row>
    <row r="245" spans="1:10" ht="15.75" x14ac:dyDescent="0.2">
      <c r="A245" s="394"/>
      <c r="B245" s="394"/>
      <c r="C245" s="394"/>
      <c r="D245" s="394"/>
      <c r="E245" s="394"/>
      <c r="F245" s="394"/>
      <c r="G245" s="394"/>
      <c r="H245" s="394"/>
      <c r="I245" s="394"/>
      <c r="J245" s="394"/>
    </row>
    <row r="246" spans="1:10" ht="15.75" x14ac:dyDescent="0.2">
      <c r="A246" s="394"/>
      <c r="B246" s="394"/>
      <c r="C246" s="394"/>
      <c r="D246" s="394"/>
      <c r="E246" s="394"/>
      <c r="F246" s="394"/>
      <c r="G246" s="394"/>
      <c r="H246" s="394"/>
      <c r="I246" s="394"/>
      <c r="J246" s="394"/>
    </row>
    <row r="247" spans="1:10" ht="15.75" x14ac:dyDescent="0.2">
      <c r="A247" s="394"/>
      <c r="B247" s="394"/>
      <c r="C247" s="394"/>
      <c r="D247" s="394"/>
      <c r="E247" s="394"/>
      <c r="F247" s="394"/>
      <c r="G247" s="394"/>
      <c r="H247" s="394"/>
      <c r="I247" s="394"/>
      <c r="J247" s="394"/>
    </row>
    <row r="248" spans="1:10" ht="15.75" x14ac:dyDescent="0.2">
      <c r="A248" s="394"/>
      <c r="B248" s="394"/>
      <c r="C248" s="394"/>
      <c r="D248" s="394"/>
      <c r="E248" s="394"/>
      <c r="F248" s="394"/>
      <c r="G248" s="394"/>
      <c r="H248" s="394"/>
      <c r="I248" s="394"/>
      <c r="J248" s="394"/>
    </row>
    <row r="249" spans="1:10" ht="15.75" x14ac:dyDescent="0.2">
      <c r="A249" s="394"/>
      <c r="B249" s="394"/>
      <c r="C249" s="394"/>
      <c r="D249" s="394"/>
      <c r="E249" s="394"/>
      <c r="F249" s="394"/>
      <c r="G249" s="394"/>
      <c r="H249" s="394"/>
      <c r="I249" s="394"/>
      <c r="J249" s="394"/>
    </row>
    <row r="250" spans="1:10" ht="15.75" x14ac:dyDescent="0.2">
      <c r="A250" s="394"/>
      <c r="B250" s="394"/>
      <c r="C250" s="394"/>
      <c r="D250" s="394"/>
      <c r="E250" s="394"/>
      <c r="F250" s="394"/>
      <c r="G250" s="394"/>
      <c r="H250" s="394"/>
      <c r="I250" s="394"/>
      <c r="J250" s="394"/>
    </row>
    <row r="251" spans="1:10" ht="15.75" x14ac:dyDescent="0.2">
      <c r="A251" s="394"/>
      <c r="B251" s="394"/>
      <c r="C251" s="394"/>
      <c r="D251" s="394"/>
      <c r="E251" s="394"/>
      <c r="F251" s="394"/>
      <c r="G251" s="394"/>
      <c r="H251" s="394"/>
      <c r="I251" s="394"/>
      <c r="J251" s="394"/>
    </row>
    <row r="252" spans="1:10" ht="15.75" x14ac:dyDescent="0.2">
      <c r="A252" s="394"/>
      <c r="B252" s="394"/>
      <c r="C252" s="394"/>
      <c r="D252" s="394"/>
      <c r="E252" s="394"/>
      <c r="F252" s="394"/>
      <c r="G252" s="394"/>
      <c r="H252" s="394"/>
      <c r="I252" s="394"/>
      <c r="J252" s="394"/>
    </row>
    <row r="253" spans="1:10" ht="15.75" x14ac:dyDescent="0.2">
      <c r="A253" s="394"/>
      <c r="B253" s="394"/>
      <c r="C253" s="394"/>
      <c r="D253" s="394"/>
      <c r="E253" s="394"/>
      <c r="F253" s="394"/>
      <c r="G253" s="394"/>
      <c r="H253" s="394"/>
      <c r="I253" s="394"/>
      <c r="J253" s="394"/>
    </row>
    <row r="254" spans="1:10" ht="15.75" x14ac:dyDescent="0.2">
      <c r="A254" s="394"/>
      <c r="B254" s="394"/>
      <c r="C254" s="394"/>
      <c r="D254" s="394"/>
      <c r="E254" s="394"/>
      <c r="F254" s="394"/>
      <c r="G254" s="394"/>
      <c r="H254" s="394"/>
      <c r="I254" s="394"/>
      <c r="J254" s="394"/>
    </row>
    <row r="255" spans="1:10" ht="15.75" x14ac:dyDescent="0.2">
      <c r="A255" s="394"/>
      <c r="B255" s="394"/>
      <c r="C255" s="394"/>
      <c r="D255" s="394"/>
      <c r="E255" s="394"/>
      <c r="F255" s="394"/>
      <c r="G255" s="394"/>
      <c r="H255" s="394"/>
      <c r="I255" s="394"/>
      <c r="J255" s="394"/>
    </row>
    <row r="256" spans="1:10" ht="15.75" x14ac:dyDescent="0.2">
      <c r="A256" s="394"/>
      <c r="B256" s="394"/>
      <c r="C256" s="394"/>
      <c r="D256" s="394"/>
      <c r="E256" s="394"/>
      <c r="F256" s="394"/>
      <c r="G256" s="394"/>
      <c r="H256" s="394"/>
      <c r="I256" s="394"/>
      <c r="J256" s="394"/>
    </row>
    <row r="257" spans="1:10" ht="15.75" x14ac:dyDescent="0.2">
      <c r="A257" s="394"/>
      <c r="B257" s="394"/>
      <c r="C257" s="394"/>
      <c r="D257" s="394"/>
      <c r="E257" s="394"/>
      <c r="F257" s="394"/>
      <c r="G257" s="394"/>
      <c r="H257" s="394"/>
      <c r="I257" s="394"/>
      <c r="J257" s="394"/>
    </row>
    <row r="258" spans="1:10" ht="15.75" x14ac:dyDescent="0.2">
      <c r="A258" s="394"/>
      <c r="B258" s="394"/>
      <c r="C258" s="394"/>
      <c r="D258" s="394"/>
      <c r="E258" s="394"/>
      <c r="F258" s="394"/>
      <c r="G258" s="394"/>
      <c r="H258" s="394"/>
      <c r="I258" s="394"/>
      <c r="J258" s="394"/>
    </row>
    <row r="259" spans="1:10" ht="15.75" x14ac:dyDescent="0.2">
      <c r="A259" s="394"/>
      <c r="B259" s="394"/>
      <c r="C259" s="394"/>
      <c r="D259" s="394"/>
      <c r="E259" s="394"/>
      <c r="F259" s="394"/>
      <c r="G259" s="394"/>
      <c r="H259" s="394"/>
      <c r="I259" s="394"/>
      <c r="J259" s="394"/>
    </row>
    <row r="260" spans="1:10" ht="15.75" x14ac:dyDescent="0.2">
      <c r="A260" s="394"/>
      <c r="B260" s="394"/>
      <c r="C260" s="394"/>
      <c r="D260" s="394"/>
      <c r="E260" s="394"/>
      <c r="F260" s="394"/>
      <c r="G260" s="394"/>
      <c r="H260" s="394"/>
      <c r="I260" s="394"/>
      <c r="J260" s="394"/>
    </row>
    <row r="261" spans="1:10" ht="15.75" x14ac:dyDescent="0.2">
      <c r="A261" s="394"/>
      <c r="B261" s="394"/>
      <c r="C261" s="394"/>
      <c r="D261" s="394"/>
      <c r="E261" s="394"/>
      <c r="F261" s="394"/>
      <c r="G261" s="394"/>
      <c r="H261" s="394"/>
      <c r="I261" s="394"/>
      <c r="J261" s="394"/>
    </row>
    <row r="262" spans="1:10" ht="15.75" x14ac:dyDescent="0.2">
      <c r="A262" s="394"/>
      <c r="B262" s="394"/>
      <c r="C262" s="394"/>
      <c r="D262" s="394"/>
      <c r="E262" s="394"/>
      <c r="F262" s="394"/>
      <c r="G262" s="394"/>
      <c r="H262" s="394"/>
      <c r="I262" s="394"/>
      <c r="J262" s="394"/>
    </row>
    <row r="263" spans="1:10" ht="15.75" x14ac:dyDescent="0.2">
      <c r="A263" s="394"/>
      <c r="B263" s="394"/>
      <c r="C263" s="394"/>
      <c r="D263" s="394"/>
      <c r="E263" s="394"/>
      <c r="F263" s="394"/>
      <c r="G263" s="394"/>
      <c r="H263" s="394"/>
      <c r="I263" s="394"/>
      <c r="J263" s="394"/>
    </row>
    <row r="264" spans="1:10" ht="15.75" x14ac:dyDescent="0.2">
      <c r="A264" s="394"/>
      <c r="B264" s="394"/>
      <c r="C264" s="394"/>
      <c r="D264" s="394"/>
      <c r="E264" s="394"/>
      <c r="F264" s="394"/>
      <c r="G264" s="394"/>
      <c r="H264" s="394"/>
      <c r="I264" s="394"/>
      <c r="J264" s="394"/>
    </row>
    <row r="265" spans="1:10" ht="15.75" x14ac:dyDescent="0.2">
      <c r="A265" s="394"/>
      <c r="B265" s="394"/>
      <c r="C265" s="394"/>
      <c r="D265" s="394"/>
      <c r="E265" s="394"/>
      <c r="F265" s="394"/>
      <c r="G265" s="394"/>
      <c r="H265" s="394"/>
      <c r="I265" s="394"/>
      <c r="J265" s="394"/>
    </row>
    <row r="266" spans="1:10" ht="15.75" x14ac:dyDescent="0.2">
      <c r="A266" s="394"/>
      <c r="B266" s="394"/>
      <c r="C266" s="394"/>
      <c r="D266" s="394"/>
      <c r="E266" s="394"/>
      <c r="F266" s="394"/>
      <c r="G266" s="394"/>
      <c r="H266" s="394"/>
      <c r="I266" s="394"/>
      <c r="J266" s="394"/>
    </row>
  </sheetData>
  <mergeCells count="15">
    <mergeCell ref="A2:M2"/>
    <mergeCell ref="A3:H3"/>
    <mergeCell ref="A5:A6"/>
    <mergeCell ref="I5:I6"/>
    <mergeCell ref="J5:J6"/>
    <mergeCell ref="K5:K6"/>
    <mergeCell ref="H5:H6"/>
    <mergeCell ref="B5:B6"/>
    <mergeCell ref="M5:M6"/>
    <mergeCell ref="C5:C6"/>
    <mergeCell ref="D5:D6"/>
    <mergeCell ref="E5:E6"/>
    <mergeCell ref="F5:F6"/>
    <mergeCell ref="G5:G6"/>
    <mergeCell ref="L5:L6"/>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149"/>
  <sheetViews>
    <sheetView showGridLines="0" showZeros="0" zoomScaleNormal="100" zoomScaleSheetLayoutView="100" workbookViewId="0"/>
  </sheetViews>
  <sheetFormatPr baseColWidth="10" defaultColWidth="12.5703125" defaultRowHeight="15.75" x14ac:dyDescent="0.2"/>
  <cols>
    <col min="1" max="1" width="25.140625" style="294" customWidth="1"/>
    <col min="2" max="7" width="12.7109375" style="294" customWidth="1"/>
    <col min="8" max="10" width="12.7109375" style="317" customWidth="1"/>
    <col min="11" max="12" width="12.7109375" style="294" customWidth="1"/>
    <col min="13" max="13" width="13.42578125" style="294" customWidth="1"/>
    <col min="14" max="14" width="13.140625" style="294" customWidth="1"/>
    <col min="15" max="17" width="13.28515625" style="294" customWidth="1"/>
    <col min="18" max="20" width="13.28515625" style="294" bestFit="1" customWidth="1"/>
    <col min="21" max="21" width="13" style="404" bestFit="1" customWidth="1"/>
    <col min="22" max="16384" width="12.5703125" style="294"/>
  </cols>
  <sheetData>
    <row r="1" spans="1:24" x14ac:dyDescent="0.2">
      <c r="A1" s="231" t="s">
        <v>187</v>
      </c>
      <c r="B1" s="378"/>
      <c r="C1" s="378"/>
      <c r="D1" s="378"/>
      <c r="E1" s="378"/>
      <c r="F1" s="378"/>
      <c r="G1" s="378"/>
      <c r="H1" s="378"/>
      <c r="I1" s="378"/>
      <c r="J1" s="378"/>
      <c r="K1" s="378"/>
      <c r="L1" s="378"/>
      <c r="M1" s="380"/>
      <c r="N1" s="380"/>
      <c r="O1" s="380"/>
      <c r="P1" s="380"/>
      <c r="Q1" s="380"/>
      <c r="R1" s="380"/>
      <c r="S1" s="380"/>
      <c r="T1" s="380"/>
    </row>
    <row r="2" spans="1:24" s="295" customFormat="1" ht="15" x14ac:dyDescent="0.2">
      <c r="A2" s="535" t="s">
        <v>468</v>
      </c>
      <c r="B2" s="535"/>
      <c r="C2" s="535"/>
      <c r="D2" s="535"/>
      <c r="E2" s="535"/>
      <c r="F2" s="535"/>
      <c r="G2" s="535"/>
      <c r="H2" s="535"/>
      <c r="I2" s="535"/>
      <c r="J2" s="535"/>
      <c r="K2" s="535"/>
      <c r="L2" s="535"/>
      <c r="M2" s="380"/>
      <c r="N2" s="380"/>
      <c r="O2" s="380"/>
      <c r="P2" s="380"/>
      <c r="Q2" s="380"/>
      <c r="R2" s="380"/>
      <c r="S2" s="380"/>
      <c r="T2" s="380"/>
      <c r="U2" s="380"/>
      <c r="V2" s="380"/>
    </row>
    <row r="3" spans="1:24" s="295" customFormat="1" ht="15.75" customHeight="1" x14ac:dyDescent="0.2">
      <c r="A3" s="573" t="s">
        <v>525</v>
      </c>
      <c r="B3" s="573"/>
      <c r="C3" s="573"/>
      <c r="D3" s="573"/>
      <c r="E3" s="573"/>
      <c r="F3" s="573"/>
      <c r="G3" s="573"/>
      <c r="H3" s="573"/>
      <c r="I3" s="573"/>
      <c r="J3" s="573"/>
      <c r="K3" s="573"/>
      <c r="L3" s="573"/>
      <c r="M3" s="573"/>
      <c r="N3" s="573"/>
      <c r="O3" s="573"/>
      <c r="P3" s="573"/>
      <c r="Q3" s="573"/>
      <c r="R3" s="573"/>
      <c r="S3" s="573"/>
      <c r="T3" s="383"/>
      <c r="U3" s="404"/>
    </row>
    <row r="4" spans="1:24" ht="16.5" thickBot="1" x14ac:dyDescent="0.25">
      <c r="A4" s="380"/>
      <c r="B4" s="380"/>
      <c r="C4" s="380"/>
      <c r="D4" s="380"/>
      <c r="E4" s="380"/>
      <c r="F4" s="380"/>
      <c r="G4" s="380"/>
      <c r="H4" s="380"/>
      <c r="I4" s="380"/>
      <c r="J4" s="380"/>
      <c r="K4" s="380"/>
      <c r="L4" s="385"/>
      <c r="M4" s="380"/>
      <c r="N4" s="380"/>
      <c r="O4" s="380"/>
      <c r="P4" s="380"/>
      <c r="Q4" s="380"/>
      <c r="R4" s="380"/>
      <c r="S4" s="380"/>
      <c r="T4" s="380"/>
    </row>
    <row r="5" spans="1:24" ht="15.75" customHeight="1" x14ac:dyDescent="0.2">
      <c r="A5" s="562" t="s">
        <v>190</v>
      </c>
      <c r="B5" s="562">
        <v>1997</v>
      </c>
      <c r="C5" s="562">
        <v>1998</v>
      </c>
      <c r="D5" s="562">
        <v>1999</v>
      </c>
      <c r="E5" s="562">
        <v>2000</v>
      </c>
      <c r="F5" s="562">
        <v>2001</v>
      </c>
      <c r="G5" s="562">
        <v>2002</v>
      </c>
      <c r="H5" s="562">
        <v>2003</v>
      </c>
      <c r="I5" s="562">
        <v>2004</v>
      </c>
      <c r="J5" s="562">
        <v>2005</v>
      </c>
      <c r="K5" s="562">
        <v>2006</v>
      </c>
      <c r="L5" s="562">
        <v>2007</v>
      </c>
      <c r="M5" s="272"/>
      <c r="N5" s="272"/>
      <c r="O5" s="272"/>
      <c r="P5" s="272"/>
      <c r="Q5" s="272"/>
      <c r="R5" s="272"/>
      <c r="S5" s="272"/>
      <c r="T5" s="272"/>
      <c r="U5" s="272"/>
      <c r="V5" s="272"/>
    </row>
    <row r="6" spans="1:24" ht="15.75" customHeight="1" thickBot="1" x14ac:dyDescent="0.25">
      <c r="A6" s="572"/>
      <c r="B6" s="572"/>
      <c r="C6" s="572"/>
      <c r="D6" s="572"/>
      <c r="E6" s="572"/>
      <c r="F6" s="572"/>
      <c r="G6" s="572"/>
      <c r="H6" s="572"/>
      <c r="I6" s="572"/>
      <c r="J6" s="572"/>
      <c r="K6" s="572"/>
      <c r="L6" s="572"/>
      <c r="M6" s="272"/>
      <c r="N6" s="272"/>
      <c r="O6" s="272"/>
      <c r="P6" s="272"/>
      <c r="Q6" s="272"/>
      <c r="R6" s="272"/>
      <c r="S6" s="272"/>
      <c r="T6" s="272"/>
      <c r="U6" s="272"/>
      <c r="V6" s="272"/>
    </row>
    <row r="7" spans="1:24" ht="15" customHeight="1" x14ac:dyDescent="0.2">
      <c r="B7" s="386"/>
      <c r="C7" s="386"/>
      <c r="D7" s="386"/>
      <c r="E7" s="386"/>
      <c r="F7" s="386"/>
      <c r="G7" s="386"/>
      <c r="H7" s="387"/>
      <c r="I7" s="387"/>
      <c r="J7" s="326"/>
      <c r="K7" s="326"/>
      <c r="L7" s="326"/>
      <c r="M7" s="272"/>
      <c r="N7" s="272"/>
      <c r="O7" s="272"/>
      <c r="P7" s="272"/>
      <c r="Q7" s="272"/>
      <c r="R7" s="272"/>
      <c r="S7" s="272"/>
      <c r="T7" s="272"/>
      <c r="U7" s="272"/>
      <c r="V7" s="272"/>
    </row>
    <row r="8" spans="1:24" ht="15" customHeight="1" x14ac:dyDescent="0.2">
      <c r="A8" s="368" t="s">
        <v>203</v>
      </c>
      <c r="B8" s="321">
        <v>785625</v>
      </c>
      <c r="C8" s="321">
        <v>1076002</v>
      </c>
      <c r="D8" s="321">
        <v>1201840</v>
      </c>
      <c r="E8" s="321">
        <v>1190353</v>
      </c>
      <c r="F8" s="321">
        <v>1120523</v>
      </c>
      <c r="G8" s="321">
        <v>1149257</v>
      </c>
      <c r="H8" s="321">
        <v>1178627</v>
      </c>
      <c r="I8" s="321">
        <v>1281344</v>
      </c>
      <c r="J8" s="322">
        <v>1376966</v>
      </c>
      <c r="K8" s="322">
        <v>1515528</v>
      </c>
      <c r="L8" s="322">
        <v>1579314</v>
      </c>
      <c r="M8" s="405"/>
      <c r="N8" s="405"/>
      <c r="O8" s="405"/>
      <c r="P8" s="405"/>
      <c r="Q8" s="405"/>
      <c r="R8" s="405"/>
      <c r="S8" s="405"/>
      <c r="T8" s="405"/>
      <c r="U8" s="405"/>
      <c r="V8" s="405"/>
      <c r="W8" s="388"/>
    </row>
    <row r="9" spans="1:24" ht="15" customHeight="1" x14ac:dyDescent="0.2">
      <c r="A9" s="370"/>
      <c r="B9" s="321"/>
      <c r="C9" s="321"/>
      <c r="D9" s="321"/>
      <c r="E9" s="321"/>
      <c r="F9" s="321"/>
      <c r="G9" s="321"/>
      <c r="H9" s="321"/>
      <c r="I9" s="321"/>
      <c r="J9" s="321"/>
      <c r="K9" s="321"/>
      <c r="L9" s="321"/>
      <c r="M9" s="405"/>
      <c r="N9" s="405"/>
      <c r="O9" s="405"/>
      <c r="P9" s="405"/>
      <c r="Q9" s="405"/>
      <c r="R9" s="405"/>
      <c r="S9" s="405"/>
      <c r="T9" s="405"/>
      <c r="U9" s="405"/>
      <c r="V9" s="405"/>
      <c r="W9" s="388"/>
    </row>
    <row r="10" spans="1:24" ht="15" customHeight="1" x14ac:dyDescent="0.2">
      <c r="A10" s="347" t="s">
        <v>0</v>
      </c>
      <c r="B10" s="321">
        <v>8497</v>
      </c>
      <c r="C10" s="321">
        <v>11754</v>
      </c>
      <c r="D10" s="321">
        <v>14335</v>
      </c>
      <c r="E10" s="321">
        <v>13129</v>
      </c>
      <c r="F10" s="321">
        <v>12847</v>
      </c>
      <c r="G10" s="321">
        <v>13679</v>
      </c>
      <c r="H10" s="321">
        <v>14543</v>
      </c>
      <c r="I10" s="321">
        <v>14363</v>
      </c>
      <c r="J10" s="321">
        <v>15697</v>
      </c>
      <c r="K10" s="321">
        <v>19030</v>
      </c>
      <c r="L10" s="321">
        <v>17580</v>
      </c>
      <c r="M10" s="405"/>
      <c r="N10" s="405"/>
      <c r="O10" s="405"/>
      <c r="P10" s="405"/>
      <c r="Q10" s="405"/>
      <c r="R10" s="405"/>
      <c r="S10" s="405"/>
      <c r="T10" s="405"/>
      <c r="U10" s="405"/>
      <c r="V10" s="405"/>
      <c r="W10" s="388"/>
      <c r="X10" s="388"/>
    </row>
    <row r="11" spans="1:24" ht="15" customHeight="1" x14ac:dyDescent="0.2">
      <c r="A11" s="347" t="s">
        <v>1</v>
      </c>
      <c r="B11" s="321">
        <v>25348</v>
      </c>
      <c r="C11" s="321">
        <v>31687</v>
      </c>
      <c r="D11" s="321">
        <v>38565</v>
      </c>
      <c r="E11" s="321">
        <v>32928</v>
      </c>
      <c r="F11" s="321">
        <v>28927</v>
      </c>
      <c r="G11" s="321">
        <v>34908</v>
      </c>
      <c r="H11" s="321">
        <v>39170</v>
      </c>
      <c r="I11" s="321">
        <v>43067</v>
      </c>
      <c r="J11" s="321">
        <v>43839</v>
      </c>
      <c r="K11" s="321">
        <v>56107</v>
      </c>
      <c r="L11" s="321">
        <v>47750</v>
      </c>
      <c r="M11" s="405"/>
      <c r="N11" s="405"/>
      <c r="O11" s="405"/>
      <c r="P11" s="405"/>
      <c r="Q11" s="405"/>
      <c r="R11" s="405"/>
      <c r="S11" s="405"/>
      <c r="T11" s="405"/>
      <c r="U11" s="405"/>
      <c r="V11" s="405"/>
      <c r="W11" s="388"/>
      <c r="X11" s="388"/>
    </row>
    <row r="12" spans="1:24" ht="15" customHeight="1" x14ac:dyDescent="0.2">
      <c r="A12" s="347" t="s">
        <v>2</v>
      </c>
      <c r="B12" s="321">
        <v>9728</v>
      </c>
      <c r="C12" s="321">
        <v>12647</v>
      </c>
      <c r="D12" s="321">
        <v>12737</v>
      </c>
      <c r="E12" s="321">
        <v>14125</v>
      </c>
      <c r="F12" s="321">
        <v>11509</v>
      </c>
      <c r="G12" s="321">
        <v>11549</v>
      </c>
      <c r="H12" s="321">
        <v>11974</v>
      </c>
      <c r="I12" s="321">
        <v>17012</v>
      </c>
      <c r="J12" s="321">
        <v>19927</v>
      </c>
      <c r="K12" s="321">
        <v>24067</v>
      </c>
      <c r="L12" s="321">
        <v>26581</v>
      </c>
      <c r="M12" s="405"/>
      <c r="N12" s="405"/>
      <c r="O12" s="405"/>
      <c r="P12" s="405"/>
      <c r="Q12" s="405"/>
      <c r="R12" s="405"/>
      <c r="S12" s="405"/>
      <c r="T12" s="405"/>
      <c r="U12" s="405"/>
      <c r="V12" s="405"/>
      <c r="W12" s="388"/>
      <c r="X12" s="388"/>
    </row>
    <row r="13" spans="1:24" ht="15" customHeight="1" x14ac:dyDescent="0.2">
      <c r="A13" s="347" t="s">
        <v>3</v>
      </c>
      <c r="B13" s="321">
        <v>10080</v>
      </c>
      <c r="C13" s="321">
        <v>17527</v>
      </c>
      <c r="D13" s="321">
        <v>17755</v>
      </c>
      <c r="E13" s="321">
        <v>18413</v>
      </c>
      <c r="F13" s="321">
        <v>23379</v>
      </c>
      <c r="G13" s="321">
        <v>20307</v>
      </c>
      <c r="H13" s="321">
        <v>22518</v>
      </c>
      <c r="I13" s="321">
        <v>20429</v>
      </c>
      <c r="J13" s="321">
        <v>22279</v>
      </c>
      <c r="K13" s="321">
        <v>24743</v>
      </c>
      <c r="L13" s="321">
        <v>25019</v>
      </c>
      <c r="M13" s="405"/>
      <c r="N13" s="405"/>
      <c r="O13" s="405"/>
      <c r="P13" s="405"/>
      <c r="Q13" s="405"/>
      <c r="R13" s="405"/>
      <c r="S13" s="405"/>
      <c r="T13" s="405"/>
      <c r="U13" s="405"/>
      <c r="V13" s="405"/>
      <c r="W13" s="388"/>
      <c r="X13" s="388"/>
    </row>
    <row r="14" spans="1:24" ht="15" customHeight="1" x14ac:dyDescent="0.2">
      <c r="A14" s="347" t="s">
        <v>204</v>
      </c>
      <c r="B14" s="321">
        <v>26176</v>
      </c>
      <c r="C14" s="321">
        <v>32392</v>
      </c>
      <c r="D14" s="321">
        <v>37404</v>
      </c>
      <c r="E14" s="321">
        <v>38786</v>
      </c>
      <c r="F14" s="321">
        <v>35440</v>
      </c>
      <c r="G14" s="321">
        <v>33516</v>
      </c>
      <c r="H14" s="321">
        <v>32729</v>
      </c>
      <c r="I14" s="321">
        <v>35523</v>
      </c>
      <c r="J14" s="321">
        <v>38655</v>
      </c>
      <c r="K14" s="321">
        <v>43348</v>
      </c>
      <c r="L14" s="321">
        <v>44854</v>
      </c>
      <c r="M14" s="405"/>
      <c r="N14" s="405"/>
      <c r="O14" s="405"/>
      <c r="P14" s="405"/>
      <c r="Q14" s="405"/>
      <c r="R14" s="405"/>
      <c r="S14" s="405"/>
      <c r="T14" s="405"/>
      <c r="U14" s="405"/>
      <c r="V14" s="405"/>
      <c r="W14" s="388"/>
      <c r="X14" s="388"/>
    </row>
    <row r="15" spans="1:24" ht="15" customHeight="1" x14ac:dyDescent="0.2">
      <c r="A15" s="347" t="s">
        <v>5</v>
      </c>
      <c r="B15" s="321">
        <v>8402</v>
      </c>
      <c r="C15" s="321">
        <v>11223</v>
      </c>
      <c r="D15" s="321">
        <v>12972</v>
      </c>
      <c r="E15" s="321">
        <v>13503</v>
      </c>
      <c r="F15" s="321">
        <v>14538</v>
      </c>
      <c r="G15" s="321">
        <v>13745</v>
      </c>
      <c r="H15" s="321">
        <v>14003</v>
      </c>
      <c r="I15" s="321">
        <v>14032</v>
      </c>
      <c r="J15" s="321">
        <v>14314</v>
      </c>
      <c r="K15" s="321">
        <v>13858</v>
      </c>
      <c r="L15" s="321">
        <v>14431</v>
      </c>
      <c r="M15" s="405"/>
      <c r="N15" s="405"/>
      <c r="O15" s="405"/>
      <c r="P15" s="405"/>
      <c r="Q15" s="405"/>
      <c r="R15" s="405"/>
      <c r="S15" s="405"/>
      <c r="T15" s="405"/>
      <c r="U15" s="405"/>
      <c r="V15" s="405"/>
      <c r="W15" s="388"/>
      <c r="X15" s="388"/>
    </row>
    <row r="16" spans="1:24" ht="15" customHeight="1" x14ac:dyDescent="0.2">
      <c r="A16" s="347" t="s">
        <v>6</v>
      </c>
      <c r="B16" s="321">
        <v>9903</v>
      </c>
      <c r="C16" s="321">
        <v>14057</v>
      </c>
      <c r="D16" s="321">
        <v>16375</v>
      </c>
      <c r="E16" s="321">
        <v>17030</v>
      </c>
      <c r="F16" s="321">
        <v>14157</v>
      </c>
      <c r="G16" s="321">
        <v>15461</v>
      </c>
      <c r="H16" s="321">
        <v>17646</v>
      </c>
      <c r="I16" s="321">
        <v>16343</v>
      </c>
      <c r="J16" s="321">
        <v>16712</v>
      </c>
      <c r="K16" s="321">
        <v>18585</v>
      </c>
      <c r="L16" s="321">
        <v>15887</v>
      </c>
      <c r="M16" s="405"/>
      <c r="N16" s="405"/>
      <c r="O16" s="405"/>
      <c r="P16" s="405"/>
      <c r="Q16" s="405"/>
      <c r="R16" s="405"/>
      <c r="S16" s="405"/>
      <c r="T16" s="405"/>
      <c r="U16" s="405"/>
      <c r="V16" s="405"/>
      <c r="W16" s="388"/>
      <c r="X16" s="388"/>
    </row>
    <row r="17" spans="1:24" ht="15" customHeight="1" x14ac:dyDescent="0.2">
      <c r="A17" s="347" t="s">
        <v>7</v>
      </c>
      <c r="B17" s="321">
        <v>22534</v>
      </c>
      <c r="C17" s="321">
        <v>26410</v>
      </c>
      <c r="D17" s="321">
        <v>29671</v>
      </c>
      <c r="E17" s="321">
        <v>30286</v>
      </c>
      <c r="F17" s="321">
        <v>26739</v>
      </c>
      <c r="G17" s="321">
        <v>28182</v>
      </c>
      <c r="H17" s="321">
        <v>32212</v>
      </c>
      <c r="I17" s="321">
        <v>33797</v>
      </c>
      <c r="J17" s="321">
        <v>37503</v>
      </c>
      <c r="K17" s="321">
        <v>42157</v>
      </c>
      <c r="L17" s="321">
        <v>41106</v>
      </c>
      <c r="M17" s="405"/>
      <c r="N17" s="405"/>
      <c r="O17" s="405"/>
      <c r="P17" s="405"/>
      <c r="Q17" s="405"/>
      <c r="R17" s="405"/>
      <c r="S17" s="405"/>
      <c r="T17" s="405"/>
      <c r="U17" s="405"/>
      <c r="V17" s="405"/>
      <c r="W17" s="388"/>
      <c r="X17" s="388"/>
    </row>
    <row r="18" spans="1:24" ht="15" customHeight="1" x14ac:dyDescent="0.2">
      <c r="A18" s="347" t="s">
        <v>424</v>
      </c>
      <c r="B18" s="321">
        <v>39648</v>
      </c>
      <c r="C18" s="321">
        <v>60779</v>
      </c>
      <c r="D18" s="321">
        <v>73890</v>
      </c>
      <c r="E18" s="321">
        <v>68261</v>
      </c>
      <c r="F18" s="321">
        <v>73903</v>
      </c>
      <c r="G18" s="321">
        <v>73809</v>
      </c>
      <c r="H18" s="321">
        <v>70612</v>
      </c>
      <c r="I18" s="321">
        <v>72854</v>
      </c>
      <c r="J18" s="321">
        <v>74027</v>
      </c>
      <c r="K18" s="321">
        <v>85243</v>
      </c>
      <c r="L18" s="321">
        <v>89853</v>
      </c>
      <c r="M18" s="405"/>
      <c r="N18" s="405"/>
      <c r="O18" s="405"/>
      <c r="P18" s="405"/>
      <c r="Q18" s="405"/>
      <c r="R18" s="405"/>
      <c r="S18" s="405"/>
      <c r="T18" s="405"/>
      <c r="U18" s="405"/>
      <c r="V18" s="405"/>
      <c r="W18" s="388"/>
      <c r="X18" s="388"/>
    </row>
    <row r="19" spans="1:24" ht="15" customHeight="1" x14ac:dyDescent="0.2">
      <c r="A19" s="347" t="s">
        <v>426</v>
      </c>
      <c r="B19" s="321">
        <v>65169</v>
      </c>
      <c r="C19" s="321">
        <v>88422</v>
      </c>
      <c r="D19" s="321">
        <v>89498</v>
      </c>
      <c r="E19" s="321">
        <v>94114</v>
      </c>
      <c r="F19" s="321">
        <v>89598</v>
      </c>
      <c r="G19" s="321">
        <v>99074</v>
      </c>
      <c r="H19" s="321">
        <v>102314</v>
      </c>
      <c r="I19" s="321">
        <v>117354</v>
      </c>
      <c r="J19" s="321">
        <v>129764</v>
      </c>
      <c r="K19" s="321">
        <v>138806</v>
      </c>
      <c r="L19" s="321">
        <v>148227</v>
      </c>
      <c r="M19" s="405"/>
      <c r="N19" s="405"/>
      <c r="O19" s="405"/>
      <c r="P19" s="405"/>
      <c r="Q19" s="405"/>
      <c r="R19" s="405"/>
      <c r="S19" s="405"/>
      <c r="T19" s="405"/>
      <c r="U19" s="405"/>
      <c r="V19" s="405"/>
      <c r="W19" s="388"/>
      <c r="X19" s="388"/>
    </row>
    <row r="20" spans="1:24" ht="15" customHeight="1" x14ac:dyDescent="0.2">
      <c r="A20" s="347" t="s">
        <v>8</v>
      </c>
      <c r="B20" s="321">
        <v>8813</v>
      </c>
      <c r="C20" s="321">
        <v>11592</v>
      </c>
      <c r="D20" s="321">
        <v>13673</v>
      </c>
      <c r="E20" s="321">
        <v>12807</v>
      </c>
      <c r="F20" s="321">
        <v>12236</v>
      </c>
      <c r="G20" s="321">
        <v>11945</v>
      </c>
      <c r="H20" s="321">
        <v>12886</v>
      </c>
      <c r="I20" s="321">
        <v>11844</v>
      </c>
      <c r="J20" s="321">
        <v>12449</v>
      </c>
      <c r="K20" s="321">
        <v>13959</v>
      </c>
      <c r="L20" s="321">
        <v>16132</v>
      </c>
      <c r="M20" s="405"/>
      <c r="N20" s="405"/>
      <c r="O20" s="405"/>
      <c r="P20" s="405"/>
      <c r="Q20" s="405"/>
      <c r="R20" s="405"/>
      <c r="S20" s="405"/>
      <c r="T20" s="405"/>
      <c r="U20" s="405"/>
      <c r="V20" s="405"/>
      <c r="W20" s="388"/>
      <c r="X20" s="388"/>
    </row>
    <row r="21" spans="1:24" ht="15" customHeight="1" x14ac:dyDescent="0.2">
      <c r="A21" s="347" t="s">
        <v>9</v>
      </c>
      <c r="B21" s="321">
        <v>31458</v>
      </c>
      <c r="C21" s="321">
        <v>43847</v>
      </c>
      <c r="D21" s="321">
        <v>53474</v>
      </c>
      <c r="E21" s="321">
        <v>53128</v>
      </c>
      <c r="F21" s="321">
        <v>48618</v>
      </c>
      <c r="G21" s="321">
        <v>48663</v>
      </c>
      <c r="H21" s="321">
        <v>45233</v>
      </c>
      <c r="I21" s="321">
        <v>48392</v>
      </c>
      <c r="J21" s="321">
        <v>53422</v>
      </c>
      <c r="K21" s="321">
        <v>57612</v>
      </c>
      <c r="L21" s="321">
        <v>58792</v>
      </c>
      <c r="M21" s="405"/>
      <c r="N21" s="405"/>
      <c r="O21" s="405"/>
      <c r="P21" s="405"/>
      <c r="Q21" s="405"/>
      <c r="R21" s="405"/>
      <c r="S21" s="405"/>
      <c r="T21" s="405"/>
      <c r="U21" s="405"/>
      <c r="V21" s="405"/>
      <c r="W21" s="388"/>
      <c r="X21" s="388"/>
    </row>
    <row r="22" spans="1:24" ht="15" customHeight="1" x14ac:dyDescent="0.2">
      <c r="A22" s="347" t="s">
        <v>10</v>
      </c>
      <c r="B22" s="321">
        <v>20993</v>
      </c>
      <c r="C22" s="321">
        <v>21714</v>
      </c>
      <c r="D22" s="321">
        <v>18956</v>
      </c>
      <c r="E22" s="321">
        <v>21439</v>
      </c>
      <c r="F22" s="321">
        <v>17454</v>
      </c>
      <c r="G22" s="321">
        <v>19015</v>
      </c>
      <c r="H22" s="321">
        <v>22769</v>
      </c>
      <c r="I22" s="321">
        <v>25293</v>
      </c>
      <c r="J22" s="321">
        <v>27503</v>
      </c>
      <c r="K22" s="321">
        <v>28957</v>
      </c>
      <c r="L22" s="321">
        <v>29605</v>
      </c>
      <c r="M22" s="405"/>
      <c r="N22" s="405"/>
      <c r="O22" s="405"/>
      <c r="P22" s="405"/>
      <c r="Q22" s="405"/>
      <c r="R22" s="405"/>
      <c r="S22" s="405"/>
      <c r="T22" s="405"/>
      <c r="U22" s="405"/>
      <c r="V22" s="405"/>
      <c r="W22" s="388"/>
      <c r="X22" s="388"/>
    </row>
    <row r="23" spans="1:24" ht="15" customHeight="1" x14ac:dyDescent="0.2">
      <c r="A23" s="347" t="s">
        <v>11</v>
      </c>
      <c r="B23" s="321">
        <v>10381</v>
      </c>
      <c r="C23" s="321">
        <v>11829</v>
      </c>
      <c r="D23" s="321">
        <v>12730</v>
      </c>
      <c r="E23" s="321">
        <v>16240</v>
      </c>
      <c r="F23" s="321">
        <v>13496</v>
      </c>
      <c r="G23" s="321">
        <v>13768</v>
      </c>
      <c r="H23" s="321">
        <v>13751</v>
      </c>
      <c r="I23" s="321">
        <v>19338</v>
      </c>
      <c r="J23" s="321">
        <v>20418</v>
      </c>
      <c r="K23" s="321">
        <v>22481</v>
      </c>
      <c r="L23" s="321">
        <v>26074</v>
      </c>
      <c r="M23" s="405"/>
      <c r="N23" s="405"/>
      <c r="O23" s="405"/>
      <c r="P23" s="405"/>
      <c r="Q23" s="405"/>
      <c r="R23" s="405"/>
      <c r="S23" s="405"/>
      <c r="T23" s="405"/>
      <c r="U23" s="405"/>
      <c r="V23" s="405"/>
      <c r="W23" s="388"/>
      <c r="X23" s="388"/>
    </row>
    <row r="24" spans="1:24" ht="15" customHeight="1" x14ac:dyDescent="0.2">
      <c r="A24" s="347" t="s">
        <v>12</v>
      </c>
      <c r="B24" s="321">
        <v>64197</v>
      </c>
      <c r="C24" s="321">
        <v>86921</v>
      </c>
      <c r="D24" s="321">
        <v>99303</v>
      </c>
      <c r="E24" s="321">
        <v>97461</v>
      </c>
      <c r="F24" s="321">
        <v>85798</v>
      </c>
      <c r="G24" s="321">
        <v>94845</v>
      </c>
      <c r="H24" s="321">
        <v>97936</v>
      </c>
      <c r="I24" s="321">
        <v>96591</v>
      </c>
      <c r="J24" s="321">
        <v>103490</v>
      </c>
      <c r="K24" s="321">
        <v>106607</v>
      </c>
      <c r="L24" s="321">
        <v>108608</v>
      </c>
      <c r="M24" s="405"/>
      <c r="N24" s="405"/>
      <c r="O24" s="405"/>
      <c r="P24" s="405"/>
      <c r="Q24" s="405"/>
      <c r="R24" s="405"/>
      <c r="S24" s="405"/>
      <c r="T24" s="405"/>
      <c r="U24" s="405"/>
      <c r="V24" s="405"/>
      <c r="W24" s="388"/>
      <c r="X24" s="388"/>
    </row>
    <row r="25" spans="1:24" ht="15" customHeight="1" x14ac:dyDescent="0.2">
      <c r="A25" s="347" t="s">
        <v>205</v>
      </c>
      <c r="B25" s="321">
        <v>35543</v>
      </c>
      <c r="C25" s="321">
        <v>54610</v>
      </c>
      <c r="D25" s="321">
        <v>68230</v>
      </c>
      <c r="E25" s="321">
        <v>65642</v>
      </c>
      <c r="F25" s="321">
        <v>63815</v>
      </c>
      <c r="G25" s="321">
        <v>60818</v>
      </c>
      <c r="H25" s="321">
        <v>68414</v>
      </c>
      <c r="I25" s="321">
        <v>71757</v>
      </c>
      <c r="J25" s="321">
        <v>78918</v>
      </c>
      <c r="K25" s="321">
        <v>88926</v>
      </c>
      <c r="L25" s="321">
        <v>92345</v>
      </c>
      <c r="M25" s="405"/>
      <c r="N25" s="405"/>
      <c r="O25" s="405"/>
      <c r="P25" s="405"/>
      <c r="Q25" s="405"/>
      <c r="R25" s="405"/>
      <c r="S25" s="405"/>
      <c r="T25" s="405"/>
      <c r="U25" s="405"/>
      <c r="V25" s="405"/>
      <c r="W25" s="388"/>
      <c r="X25" s="388"/>
    </row>
    <row r="26" spans="1:24" ht="15" customHeight="1" x14ac:dyDescent="0.2">
      <c r="A26" s="347" t="s">
        <v>206</v>
      </c>
      <c r="B26" s="321">
        <v>32864</v>
      </c>
      <c r="C26" s="321">
        <v>41514</v>
      </c>
      <c r="D26" s="321">
        <v>45762</v>
      </c>
      <c r="E26" s="321">
        <v>45449</v>
      </c>
      <c r="F26" s="321">
        <v>42159</v>
      </c>
      <c r="G26" s="321">
        <v>40982</v>
      </c>
      <c r="H26" s="321">
        <v>40117</v>
      </c>
      <c r="I26" s="321">
        <v>48379</v>
      </c>
      <c r="J26" s="321">
        <v>52444</v>
      </c>
      <c r="K26" s="321">
        <v>64156</v>
      </c>
      <c r="L26" s="321">
        <v>77010</v>
      </c>
      <c r="M26" s="405"/>
      <c r="N26" s="405"/>
      <c r="O26" s="405"/>
      <c r="P26" s="405"/>
      <c r="Q26" s="405"/>
      <c r="R26" s="405"/>
      <c r="S26" s="405"/>
      <c r="T26" s="405"/>
      <c r="U26" s="405"/>
      <c r="V26" s="405"/>
      <c r="W26" s="388"/>
      <c r="X26" s="388"/>
    </row>
    <row r="27" spans="1:24" ht="15" customHeight="1" x14ac:dyDescent="0.2">
      <c r="A27" s="347" t="s">
        <v>207</v>
      </c>
      <c r="B27" s="321">
        <v>19143</v>
      </c>
      <c r="C27" s="321">
        <v>22341</v>
      </c>
      <c r="D27" s="321">
        <v>23320</v>
      </c>
      <c r="E27" s="321">
        <v>23594</v>
      </c>
      <c r="F27" s="321">
        <v>23185</v>
      </c>
      <c r="G27" s="321">
        <v>22178</v>
      </c>
      <c r="H27" s="321">
        <v>23003</v>
      </c>
      <c r="I27" s="321">
        <v>25648</v>
      </c>
      <c r="J27" s="321">
        <v>24013</v>
      </c>
      <c r="K27" s="321">
        <v>32678</v>
      </c>
      <c r="L27" s="321">
        <v>37336</v>
      </c>
      <c r="M27" s="405"/>
      <c r="N27" s="405"/>
      <c r="O27" s="405"/>
      <c r="P27" s="405"/>
      <c r="Q27" s="405"/>
      <c r="R27" s="405"/>
      <c r="S27" s="405"/>
      <c r="T27" s="405"/>
      <c r="U27" s="405"/>
      <c r="V27" s="405"/>
      <c r="W27" s="388"/>
      <c r="X27" s="388"/>
    </row>
    <row r="28" spans="1:24" ht="15" customHeight="1" x14ac:dyDescent="0.2">
      <c r="A28" s="347" t="s">
        <v>16</v>
      </c>
      <c r="B28" s="321">
        <v>9940</v>
      </c>
      <c r="C28" s="321">
        <v>15612</v>
      </c>
      <c r="D28" s="321">
        <v>18029</v>
      </c>
      <c r="E28" s="321">
        <v>15622</v>
      </c>
      <c r="F28" s="321">
        <v>14509</v>
      </c>
      <c r="G28" s="321">
        <v>14305</v>
      </c>
      <c r="H28" s="321">
        <v>15682</v>
      </c>
      <c r="I28" s="321">
        <v>17004</v>
      </c>
      <c r="J28" s="321">
        <v>17687</v>
      </c>
      <c r="K28" s="321">
        <v>20129</v>
      </c>
      <c r="L28" s="321">
        <v>19996</v>
      </c>
      <c r="M28" s="405"/>
      <c r="N28" s="405"/>
      <c r="O28" s="405"/>
      <c r="P28" s="405"/>
      <c r="Q28" s="405"/>
      <c r="R28" s="405"/>
      <c r="S28" s="405"/>
      <c r="T28" s="405"/>
      <c r="U28" s="405"/>
      <c r="V28" s="405"/>
      <c r="W28" s="388"/>
      <c r="X28" s="388"/>
    </row>
    <row r="29" spans="1:24" ht="15" customHeight="1" x14ac:dyDescent="0.2">
      <c r="A29" s="347" t="s">
        <v>17</v>
      </c>
      <c r="B29" s="321">
        <v>6681</v>
      </c>
      <c r="C29" s="321">
        <v>13473</v>
      </c>
      <c r="D29" s="321">
        <v>13976</v>
      </c>
      <c r="E29" s="321">
        <v>15355</v>
      </c>
      <c r="F29" s="321">
        <v>15333</v>
      </c>
      <c r="G29" s="321">
        <v>15285</v>
      </c>
      <c r="H29" s="321">
        <v>17694</v>
      </c>
      <c r="I29" s="321">
        <v>19742</v>
      </c>
      <c r="J29" s="321">
        <v>22246</v>
      </c>
      <c r="K29" s="321">
        <v>20211</v>
      </c>
      <c r="L29" s="321">
        <v>19228</v>
      </c>
      <c r="M29" s="405"/>
      <c r="N29" s="405"/>
      <c r="O29" s="405"/>
      <c r="P29" s="405"/>
      <c r="Q29" s="405"/>
      <c r="R29" s="405"/>
      <c r="S29" s="405"/>
      <c r="T29" s="405"/>
      <c r="U29" s="405"/>
      <c r="V29" s="405"/>
      <c r="W29" s="388"/>
      <c r="X29" s="388"/>
    </row>
    <row r="30" spans="1:24" ht="15" customHeight="1" x14ac:dyDescent="0.2">
      <c r="A30" s="347" t="s">
        <v>18</v>
      </c>
      <c r="B30" s="321">
        <v>55009</v>
      </c>
      <c r="C30" s="321">
        <v>69649</v>
      </c>
      <c r="D30" s="321">
        <v>81387</v>
      </c>
      <c r="E30" s="321">
        <v>69453</v>
      </c>
      <c r="F30" s="321">
        <v>61532</v>
      </c>
      <c r="G30" s="321">
        <v>68184</v>
      </c>
      <c r="H30" s="321">
        <v>72039</v>
      </c>
      <c r="I30" s="321">
        <v>78104</v>
      </c>
      <c r="J30" s="321">
        <v>81324</v>
      </c>
      <c r="K30" s="321">
        <v>92954</v>
      </c>
      <c r="L30" s="321">
        <v>95961</v>
      </c>
      <c r="M30" s="405"/>
      <c r="N30" s="405"/>
      <c r="O30" s="405"/>
      <c r="P30" s="405"/>
      <c r="Q30" s="405"/>
      <c r="R30" s="405"/>
      <c r="S30" s="405"/>
      <c r="T30" s="405"/>
      <c r="U30" s="405"/>
      <c r="V30" s="405"/>
      <c r="W30" s="388"/>
      <c r="X30" s="388"/>
    </row>
    <row r="31" spans="1:24" ht="15" customHeight="1" x14ac:dyDescent="0.2">
      <c r="A31" s="347" t="s">
        <v>19</v>
      </c>
      <c r="B31" s="321">
        <v>12665</v>
      </c>
      <c r="C31" s="321">
        <v>14603</v>
      </c>
      <c r="D31" s="321">
        <v>15696</v>
      </c>
      <c r="E31" s="321">
        <v>14736</v>
      </c>
      <c r="F31" s="321">
        <v>14500</v>
      </c>
      <c r="G31" s="321">
        <v>15641</v>
      </c>
      <c r="H31" s="321">
        <v>17163</v>
      </c>
      <c r="I31" s="321">
        <v>15199</v>
      </c>
      <c r="J31" s="321">
        <v>17973</v>
      </c>
      <c r="K31" s="321">
        <v>16312</v>
      </c>
      <c r="L31" s="321">
        <v>16757</v>
      </c>
      <c r="M31" s="405"/>
      <c r="N31" s="405"/>
      <c r="O31" s="405"/>
      <c r="P31" s="405"/>
      <c r="Q31" s="405"/>
      <c r="R31" s="405"/>
      <c r="S31" s="405"/>
      <c r="T31" s="405"/>
      <c r="U31" s="405"/>
      <c r="V31" s="405"/>
      <c r="W31" s="388"/>
      <c r="X31" s="388"/>
    </row>
    <row r="32" spans="1:24" ht="15" customHeight="1" x14ac:dyDescent="0.2">
      <c r="A32" s="347" t="s">
        <v>20</v>
      </c>
      <c r="B32" s="321">
        <v>24218</v>
      </c>
      <c r="C32" s="321">
        <v>34489</v>
      </c>
      <c r="D32" s="321">
        <v>36506</v>
      </c>
      <c r="E32" s="321">
        <v>38433</v>
      </c>
      <c r="F32" s="321">
        <v>35887</v>
      </c>
      <c r="G32" s="321">
        <v>35793</v>
      </c>
      <c r="H32" s="321">
        <v>36096</v>
      </c>
      <c r="I32" s="321">
        <v>39301</v>
      </c>
      <c r="J32" s="321">
        <v>40612</v>
      </c>
      <c r="K32" s="321">
        <v>43419</v>
      </c>
      <c r="L32" s="321">
        <v>45840</v>
      </c>
      <c r="M32" s="405"/>
      <c r="N32" s="405"/>
      <c r="O32" s="405"/>
      <c r="P32" s="405"/>
      <c r="Q32" s="405"/>
      <c r="R32" s="405"/>
      <c r="S32" s="405"/>
      <c r="T32" s="405"/>
      <c r="U32" s="405"/>
      <c r="V32" s="405"/>
      <c r="W32" s="388"/>
      <c r="X32" s="388"/>
    </row>
    <row r="33" spans="1:24" ht="15" customHeight="1" x14ac:dyDescent="0.2">
      <c r="A33" s="347" t="s">
        <v>21</v>
      </c>
      <c r="B33" s="321">
        <v>21935</v>
      </c>
      <c r="C33" s="321">
        <v>28208</v>
      </c>
      <c r="D33" s="321">
        <v>32684</v>
      </c>
      <c r="E33" s="321">
        <v>33796</v>
      </c>
      <c r="F33" s="321">
        <v>31260</v>
      </c>
      <c r="G33" s="321">
        <v>32968</v>
      </c>
      <c r="H33" s="321">
        <v>33831</v>
      </c>
      <c r="I33" s="321">
        <v>41923</v>
      </c>
      <c r="J33" s="321">
        <v>44715</v>
      </c>
      <c r="K33" s="321">
        <v>49742</v>
      </c>
      <c r="L33" s="321">
        <v>50982</v>
      </c>
      <c r="M33" s="405"/>
      <c r="N33" s="405"/>
      <c r="O33" s="405"/>
      <c r="P33" s="405"/>
      <c r="Q33" s="405"/>
      <c r="R33" s="405"/>
      <c r="S33" s="405"/>
      <c r="T33" s="405"/>
      <c r="U33" s="405"/>
      <c r="V33" s="405"/>
      <c r="W33" s="388"/>
      <c r="X33" s="388"/>
    </row>
    <row r="34" spans="1:24" ht="15" customHeight="1" x14ac:dyDescent="0.2">
      <c r="A34" s="347" t="s">
        <v>22</v>
      </c>
      <c r="B34" s="321">
        <v>13567</v>
      </c>
      <c r="C34" s="321">
        <v>23999</v>
      </c>
      <c r="D34" s="321">
        <v>16122</v>
      </c>
      <c r="E34" s="321">
        <v>17602</v>
      </c>
      <c r="F34" s="321">
        <v>13886</v>
      </c>
      <c r="G34" s="321">
        <v>17666</v>
      </c>
      <c r="H34" s="321">
        <v>16944</v>
      </c>
      <c r="I34" s="321">
        <v>24987</v>
      </c>
      <c r="J34" s="321">
        <v>30173</v>
      </c>
      <c r="K34" s="321">
        <v>35221</v>
      </c>
      <c r="L34" s="321">
        <v>38326</v>
      </c>
      <c r="M34" s="405"/>
      <c r="N34" s="405"/>
      <c r="O34" s="405"/>
      <c r="P34" s="405"/>
      <c r="Q34" s="405"/>
      <c r="R34" s="405"/>
      <c r="S34" s="405"/>
      <c r="T34" s="405"/>
      <c r="U34" s="405"/>
      <c r="V34" s="405"/>
      <c r="W34" s="388"/>
      <c r="X34" s="388"/>
    </row>
    <row r="35" spans="1:24" ht="15" customHeight="1" x14ac:dyDescent="0.2">
      <c r="A35" s="347" t="s">
        <v>23</v>
      </c>
      <c r="B35" s="321">
        <v>19302</v>
      </c>
      <c r="C35" s="321">
        <v>26395</v>
      </c>
      <c r="D35" s="321">
        <v>32127</v>
      </c>
      <c r="E35" s="321">
        <v>29308</v>
      </c>
      <c r="F35" s="321">
        <v>34637</v>
      </c>
      <c r="G35" s="321">
        <v>33584</v>
      </c>
      <c r="H35" s="321">
        <v>30171</v>
      </c>
      <c r="I35" s="321">
        <v>36247</v>
      </c>
      <c r="J35" s="321">
        <v>36132</v>
      </c>
      <c r="K35" s="321">
        <v>35940</v>
      </c>
      <c r="L35" s="321">
        <v>40586</v>
      </c>
      <c r="M35" s="405"/>
      <c r="N35" s="405"/>
      <c r="O35" s="405"/>
      <c r="P35" s="405"/>
      <c r="Q35" s="405"/>
      <c r="R35" s="405"/>
      <c r="S35" s="405"/>
      <c r="T35" s="405"/>
      <c r="U35" s="405"/>
      <c r="V35" s="405"/>
      <c r="W35" s="388"/>
      <c r="X35" s="388"/>
    </row>
    <row r="36" spans="1:24" ht="15" customHeight="1" x14ac:dyDescent="0.2">
      <c r="A36" s="347" t="s">
        <v>24</v>
      </c>
      <c r="B36" s="321">
        <v>26141</v>
      </c>
      <c r="C36" s="321">
        <v>45141</v>
      </c>
      <c r="D36" s="321">
        <v>41342</v>
      </c>
      <c r="E36" s="321">
        <v>38577</v>
      </c>
      <c r="F36" s="321">
        <v>34349</v>
      </c>
      <c r="G36" s="321">
        <v>33349</v>
      </c>
      <c r="H36" s="321">
        <v>32780</v>
      </c>
      <c r="I36" s="321">
        <v>40102</v>
      </c>
      <c r="J36" s="321">
        <v>46116</v>
      </c>
      <c r="K36" s="321">
        <v>48448</v>
      </c>
      <c r="L36" s="321">
        <v>63659</v>
      </c>
      <c r="M36" s="405"/>
      <c r="N36" s="405"/>
      <c r="O36" s="405"/>
      <c r="P36" s="405"/>
      <c r="Q36" s="405"/>
      <c r="R36" s="405"/>
      <c r="S36" s="405"/>
      <c r="T36" s="405"/>
      <c r="U36" s="405"/>
      <c r="V36" s="405"/>
      <c r="W36" s="388"/>
      <c r="X36" s="388"/>
    </row>
    <row r="37" spans="1:24" ht="15" customHeight="1" x14ac:dyDescent="0.2">
      <c r="A37" s="347" t="s">
        <v>25</v>
      </c>
      <c r="B37" s="321">
        <v>24459</v>
      </c>
      <c r="C37" s="321">
        <v>33908</v>
      </c>
      <c r="D37" s="321">
        <v>40162</v>
      </c>
      <c r="E37" s="321">
        <v>41410</v>
      </c>
      <c r="F37" s="321">
        <v>35828</v>
      </c>
      <c r="G37" s="321">
        <v>34244</v>
      </c>
      <c r="H37" s="321">
        <v>34162</v>
      </c>
      <c r="I37" s="321">
        <v>43613</v>
      </c>
      <c r="J37" s="321">
        <v>52546</v>
      </c>
      <c r="K37" s="321">
        <v>55980</v>
      </c>
      <c r="L37" s="321">
        <v>51131</v>
      </c>
      <c r="M37" s="405"/>
      <c r="N37" s="405"/>
      <c r="O37" s="405"/>
      <c r="P37" s="405"/>
      <c r="Q37" s="405"/>
      <c r="R37" s="405"/>
      <c r="S37" s="405"/>
      <c r="T37" s="405"/>
      <c r="U37" s="405"/>
      <c r="V37" s="405"/>
      <c r="W37" s="388"/>
      <c r="X37" s="388"/>
    </row>
    <row r="38" spans="1:24" ht="15" customHeight="1" x14ac:dyDescent="0.2">
      <c r="A38" s="347" t="s">
        <v>26</v>
      </c>
      <c r="B38" s="321">
        <v>14410</v>
      </c>
      <c r="C38" s="321">
        <v>15899</v>
      </c>
      <c r="D38" s="321">
        <v>15174</v>
      </c>
      <c r="E38" s="321">
        <v>18476</v>
      </c>
      <c r="F38" s="321">
        <v>17349</v>
      </c>
      <c r="G38" s="321">
        <v>20933</v>
      </c>
      <c r="H38" s="321">
        <v>21840</v>
      </c>
      <c r="I38" s="321">
        <v>19010</v>
      </c>
      <c r="J38" s="321">
        <v>20688</v>
      </c>
      <c r="K38" s="321">
        <v>24972</v>
      </c>
      <c r="L38" s="321">
        <v>23781</v>
      </c>
      <c r="M38" s="405"/>
      <c r="N38" s="405"/>
      <c r="O38" s="405"/>
      <c r="P38" s="405"/>
      <c r="Q38" s="405"/>
      <c r="R38" s="405"/>
      <c r="S38" s="405"/>
      <c r="T38" s="405"/>
      <c r="U38" s="405"/>
      <c r="V38" s="405"/>
      <c r="W38" s="388"/>
      <c r="X38" s="388"/>
    </row>
    <row r="39" spans="1:24" ht="15" customHeight="1" x14ac:dyDescent="0.2">
      <c r="A39" s="347" t="s">
        <v>27</v>
      </c>
      <c r="B39" s="321">
        <v>31284</v>
      </c>
      <c r="C39" s="321">
        <v>51081</v>
      </c>
      <c r="D39" s="321">
        <v>55535</v>
      </c>
      <c r="E39" s="321">
        <v>63036</v>
      </c>
      <c r="F39" s="321">
        <v>57685</v>
      </c>
      <c r="G39" s="321">
        <v>50985</v>
      </c>
      <c r="H39" s="321">
        <v>49980</v>
      </c>
      <c r="I39" s="321">
        <v>53062</v>
      </c>
      <c r="J39" s="321">
        <v>58959</v>
      </c>
      <c r="K39" s="321">
        <v>61121</v>
      </c>
      <c r="L39" s="321">
        <v>64136</v>
      </c>
      <c r="M39" s="405"/>
      <c r="N39" s="405"/>
      <c r="O39" s="405"/>
      <c r="P39" s="405"/>
      <c r="Q39" s="405"/>
      <c r="R39" s="405"/>
      <c r="S39" s="405"/>
      <c r="T39" s="405"/>
      <c r="U39" s="405"/>
      <c r="V39" s="405"/>
      <c r="W39" s="388"/>
      <c r="X39" s="388"/>
    </row>
    <row r="40" spans="1:24" ht="15" customHeight="1" x14ac:dyDescent="0.2">
      <c r="A40" s="347" t="s">
        <v>28</v>
      </c>
      <c r="B40" s="321">
        <v>3628</v>
      </c>
      <c r="C40" s="321">
        <v>7023</v>
      </c>
      <c r="D40" s="321">
        <v>7558</v>
      </c>
      <c r="E40" s="321">
        <v>5078</v>
      </c>
      <c r="F40" s="321">
        <v>4948</v>
      </c>
      <c r="G40" s="321">
        <v>4307</v>
      </c>
      <c r="H40" s="321">
        <v>6059</v>
      </c>
      <c r="I40" s="321">
        <v>6805</v>
      </c>
      <c r="J40" s="321">
        <v>6331</v>
      </c>
      <c r="K40" s="321">
        <v>6702</v>
      </c>
      <c r="L40" s="321">
        <v>7487</v>
      </c>
      <c r="M40" s="405"/>
      <c r="N40" s="405"/>
      <c r="O40" s="405"/>
      <c r="P40" s="405"/>
      <c r="Q40" s="405"/>
      <c r="R40" s="405"/>
      <c r="S40" s="405"/>
      <c r="T40" s="405"/>
      <c r="U40" s="405"/>
      <c r="V40" s="405"/>
      <c r="W40" s="388"/>
      <c r="X40" s="388"/>
    </row>
    <row r="41" spans="1:24" ht="15" customHeight="1" x14ac:dyDescent="0.2">
      <c r="A41" s="347" t="s">
        <v>29</v>
      </c>
      <c r="B41" s="321">
        <v>27651</v>
      </c>
      <c r="C41" s="321">
        <v>32168</v>
      </c>
      <c r="D41" s="321">
        <v>37833</v>
      </c>
      <c r="E41" s="321">
        <v>41531</v>
      </c>
      <c r="F41" s="321">
        <v>43392</v>
      </c>
      <c r="G41" s="321">
        <v>43658</v>
      </c>
      <c r="H41" s="321">
        <v>41925</v>
      </c>
      <c r="I41" s="321">
        <v>43331</v>
      </c>
      <c r="J41" s="321">
        <v>44011</v>
      </c>
      <c r="K41" s="321">
        <v>43689</v>
      </c>
      <c r="L41" s="321">
        <v>40704</v>
      </c>
      <c r="M41" s="405"/>
      <c r="N41" s="405"/>
      <c r="O41" s="405"/>
      <c r="P41" s="405"/>
      <c r="Q41" s="405"/>
      <c r="R41" s="405"/>
      <c r="S41" s="405"/>
      <c r="T41" s="405"/>
      <c r="U41" s="405"/>
      <c r="V41" s="405"/>
      <c r="W41" s="388"/>
      <c r="X41" s="388"/>
    </row>
    <row r="42" spans="1:24" ht="15" customHeight="1" x14ac:dyDescent="0.2">
      <c r="A42" s="347" t="s">
        <v>30</v>
      </c>
      <c r="B42" s="321">
        <v>26389</v>
      </c>
      <c r="C42" s="321">
        <v>38149</v>
      </c>
      <c r="D42" s="321">
        <v>48886</v>
      </c>
      <c r="E42" s="321">
        <v>44921</v>
      </c>
      <c r="F42" s="321">
        <v>43122</v>
      </c>
      <c r="G42" s="321">
        <v>45821</v>
      </c>
      <c r="H42" s="321">
        <v>44251</v>
      </c>
      <c r="I42" s="321">
        <v>45259</v>
      </c>
      <c r="J42" s="321">
        <v>44073</v>
      </c>
      <c r="K42" s="321">
        <v>47987</v>
      </c>
      <c r="L42" s="321">
        <v>48094</v>
      </c>
      <c r="M42" s="405"/>
      <c r="N42" s="405"/>
      <c r="O42" s="405"/>
      <c r="P42" s="405"/>
      <c r="Q42" s="405"/>
      <c r="R42" s="405"/>
      <c r="S42" s="405"/>
      <c r="T42" s="405"/>
      <c r="U42" s="405"/>
      <c r="V42" s="405"/>
      <c r="W42" s="388"/>
      <c r="X42" s="388"/>
    </row>
    <row r="43" spans="1:24" ht="15" customHeight="1" x14ac:dyDescent="0.2">
      <c r="A43" s="347" t="s">
        <v>31</v>
      </c>
      <c r="B43" s="321">
        <v>13876</v>
      </c>
      <c r="C43" s="321">
        <v>18072</v>
      </c>
      <c r="D43" s="321">
        <v>21296</v>
      </c>
      <c r="E43" s="321">
        <v>16710</v>
      </c>
      <c r="F43" s="321">
        <v>14768</v>
      </c>
      <c r="G43" s="321">
        <v>16424</v>
      </c>
      <c r="H43" s="321">
        <v>16036</v>
      </c>
      <c r="I43" s="321">
        <v>16484</v>
      </c>
      <c r="J43" s="321">
        <v>18213</v>
      </c>
      <c r="K43" s="321">
        <v>20026</v>
      </c>
      <c r="L43" s="321">
        <v>21390</v>
      </c>
      <c r="M43" s="405"/>
      <c r="N43" s="405"/>
      <c r="O43" s="405"/>
      <c r="P43" s="405"/>
      <c r="Q43" s="405"/>
      <c r="R43" s="405"/>
      <c r="S43" s="405"/>
      <c r="T43" s="405"/>
      <c r="U43" s="405"/>
      <c r="V43" s="405"/>
      <c r="W43" s="388"/>
      <c r="X43" s="388"/>
    </row>
    <row r="44" spans="1:24" ht="15" customHeight="1" thickBot="1" x14ac:dyDescent="0.25">
      <c r="A44" s="352" t="s">
        <v>32</v>
      </c>
      <c r="B44" s="323">
        <v>5593</v>
      </c>
      <c r="C44" s="323">
        <v>6867</v>
      </c>
      <c r="D44" s="323">
        <v>8877</v>
      </c>
      <c r="E44" s="323">
        <v>9974</v>
      </c>
      <c r="F44" s="323">
        <v>9740</v>
      </c>
      <c r="G44" s="323">
        <v>9666</v>
      </c>
      <c r="H44" s="323">
        <v>10144</v>
      </c>
      <c r="I44" s="323">
        <v>9155</v>
      </c>
      <c r="J44" s="323">
        <v>9793</v>
      </c>
      <c r="K44" s="323">
        <v>11355</v>
      </c>
      <c r="L44" s="323">
        <v>14066</v>
      </c>
      <c r="M44" s="405"/>
      <c r="N44" s="405"/>
      <c r="O44" s="405"/>
      <c r="P44" s="405"/>
      <c r="Q44" s="405"/>
      <c r="R44" s="405"/>
      <c r="S44" s="405"/>
      <c r="T44" s="405"/>
      <c r="U44" s="405"/>
      <c r="V44" s="405"/>
      <c r="W44" s="388"/>
      <c r="X44" s="388"/>
    </row>
    <row r="45" spans="1:24" s="393" customFormat="1" ht="15" customHeight="1" x14ac:dyDescent="0.2">
      <c r="A45" s="356" t="s">
        <v>494</v>
      </c>
      <c r="B45" s="357"/>
      <c r="C45" s="357"/>
      <c r="D45" s="357"/>
      <c r="E45" s="357"/>
      <c r="F45" s="357"/>
      <c r="G45" s="330"/>
      <c r="H45" s="330"/>
      <c r="I45" s="330"/>
      <c r="J45" s="359"/>
      <c r="K45" s="359"/>
      <c r="L45" s="359"/>
      <c r="M45" s="392"/>
      <c r="N45" s="392"/>
      <c r="O45" s="392"/>
      <c r="P45" s="392"/>
      <c r="Q45" s="392"/>
      <c r="U45" s="404"/>
      <c r="V45" s="394"/>
      <c r="W45" s="394"/>
      <c r="X45" s="394"/>
    </row>
    <row r="46" spans="1:24" ht="15" customHeight="1" x14ac:dyDescent="0.2">
      <c r="A46" s="311" t="s">
        <v>526</v>
      </c>
      <c r="B46" s="311"/>
      <c r="C46" s="311"/>
      <c r="D46" s="311"/>
      <c r="E46" s="311"/>
      <c r="F46" s="311"/>
      <c r="G46" s="262"/>
      <c r="H46" s="262"/>
      <c r="I46" s="262"/>
      <c r="J46" s="262"/>
      <c r="K46" s="262"/>
      <c r="L46" s="262"/>
      <c r="M46" s="25"/>
      <c r="N46" s="25"/>
      <c r="O46" s="25"/>
      <c r="P46" s="25"/>
      <c r="Q46" s="25"/>
    </row>
    <row r="47" spans="1:24" ht="15" customHeight="1" x14ac:dyDescent="0.2">
      <c r="A47" s="311" t="s">
        <v>186</v>
      </c>
      <c r="B47" s="311"/>
      <c r="C47" s="311"/>
      <c r="D47" s="311"/>
      <c r="E47" s="311"/>
      <c r="F47" s="311"/>
      <c r="G47" s="262"/>
      <c r="H47" s="262"/>
      <c r="I47" s="262"/>
      <c r="J47" s="262"/>
      <c r="K47" s="262"/>
      <c r="L47" s="262"/>
      <c r="M47" s="394"/>
      <c r="N47" s="394"/>
      <c r="O47" s="394"/>
      <c r="P47" s="394"/>
      <c r="Q47" s="394"/>
      <c r="R47" s="394"/>
      <c r="S47" s="394"/>
      <c r="T47" s="394"/>
    </row>
    <row r="48" spans="1:24" ht="18.75" x14ac:dyDescent="0.2">
      <c r="A48" s="359"/>
      <c r="B48" s="359"/>
      <c r="C48" s="359"/>
      <c r="D48" s="359"/>
      <c r="E48" s="359"/>
      <c r="F48" s="359"/>
      <c r="G48" s="359"/>
      <c r="H48" s="359"/>
      <c r="I48" s="359"/>
      <c r="J48" s="359"/>
      <c r="K48" s="262"/>
      <c r="L48" s="262"/>
      <c r="M48" s="394"/>
      <c r="N48" s="394"/>
      <c r="O48" s="394"/>
      <c r="P48" s="394"/>
      <c r="Q48" s="394"/>
      <c r="R48" s="394"/>
      <c r="S48" s="394"/>
      <c r="T48" s="394"/>
    </row>
    <row r="49" spans="1:20" ht="18.75" x14ac:dyDescent="0.2">
      <c r="A49" s="262"/>
      <c r="B49" s="359"/>
      <c r="C49" s="359"/>
      <c r="D49" s="359"/>
      <c r="E49" s="359"/>
      <c r="F49" s="359"/>
      <c r="G49" s="359"/>
      <c r="H49" s="359"/>
      <c r="I49" s="359"/>
      <c r="J49" s="359"/>
      <c r="K49" s="262"/>
      <c r="L49" s="262"/>
      <c r="M49" s="394"/>
      <c r="N49" s="394"/>
      <c r="O49" s="394"/>
      <c r="P49" s="394"/>
      <c r="Q49" s="394"/>
      <c r="R49" s="394"/>
      <c r="S49" s="394"/>
      <c r="T49" s="394"/>
    </row>
    <row r="50" spans="1:20" ht="18.75" x14ac:dyDescent="0.2">
      <c r="A50" s="262"/>
      <c r="B50" s="359"/>
      <c r="C50" s="359"/>
      <c r="D50" s="359"/>
      <c r="E50" s="359"/>
      <c r="F50" s="359"/>
      <c r="G50" s="359"/>
      <c r="H50" s="359"/>
      <c r="I50" s="359"/>
      <c r="J50" s="359"/>
      <c r="K50" s="262"/>
      <c r="L50" s="262"/>
      <c r="M50" s="394"/>
      <c r="N50" s="394"/>
      <c r="O50" s="394"/>
      <c r="P50" s="394"/>
      <c r="Q50" s="394"/>
      <c r="R50" s="394"/>
      <c r="S50" s="394"/>
      <c r="T50" s="394"/>
    </row>
    <row r="51" spans="1:20" ht="18.75" x14ac:dyDescent="0.2">
      <c r="A51" s="262"/>
      <c r="B51" s="359"/>
      <c r="C51" s="359"/>
      <c r="D51" s="359"/>
      <c r="E51" s="359"/>
      <c r="F51" s="359"/>
      <c r="G51" s="359"/>
      <c r="H51" s="359"/>
      <c r="I51" s="359"/>
      <c r="J51" s="359"/>
      <c r="K51" s="262"/>
      <c r="L51" s="262"/>
      <c r="M51" s="394"/>
      <c r="N51" s="394"/>
      <c r="O51" s="394"/>
      <c r="P51" s="394"/>
      <c r="Q51" s="394"/>
      <c r="R51" s="394"/>
      <c r="S51" s="394"/>
      <c r="T51" s="394"/>
    </row>
    <row r="52" spans="1:20" ht="18.75" x14ac:dyDescent="0.2">
      <c r="A52" s="262"/>
      <c r="B52" s="359"/>
      <c r="C52" s="359"/>
      <c r="D52" s="359"/>
      <c r="E52" s="359"/>
      <c r="F52" s="359"/>
      <c r="G52" s="359"/>
      <c r="H52" s="359"/>
      <c r="I52" s="359"/>
      <c r="J52" s="359"/>
      <c r="K52" s="262"/>
      <c r="L52" s="262"/>
      <c r="M52" s="394"/>
      <c r="N52" s="394"/>
      <c r="O52" s="394"/>
      <c r="P52" s="394"/>
      <c r="Q52" s="394"/>
      <c r="R52" s="394"/>
      <c r="S52" s="394"/>
      <c r="T52" s="394"/>
    </row>
    <row r="53" spans="1:20" ht="18.75" x14ac:dyDescent="0.2">
      <c r="A53" s="359"/>
      <c r="B53" s="359"/>
      <c r="C53" s="359"/>
      <c r="D53" s="359"/>
      <c r="E53" s="359"/>
      <c r="F53" s="359"/>
      <c r="G53" s="359"/>
      <c r="H53" s="359"/>
      <c r="I53" s="359"/>
      <c r="J53" s="359"/>
      <c r="K53" s="262"/>
      <c r="L53" s="262"/>
      <c r="M53" s="394"/>
      <c r="N53" s="394"/>
      <c r="O53" s="394"/>
      <c r="P53" s="394"/>
      <c r="Q53" s="394"/>
      <c r="R53" s="394"/>
      <c r="S53" s="394"/>
      <c r="T53" s="394"/>
    </row>
    <row r="54" spans="1:20" ht="18.75" x14ac:dyDescent="0.2">
      <c r="A54" s="359"/>
      <c r="B54" s="359"/>
      <c r="C54" s="359"/>
      <c r="D54" s="359"/>
      <c r="E54" s="359"/>
      <c r="F54" s="359"/>
      <c r="G54" s="359"/>
      <c r="H54" s="359"/>
      <c r="I54" s="359"/>
      <c r="J54" s="359"/>
      <c r="K54" s="262"/>
      <c r="L54" s="262"/>
      <c r="M54" s="394"/>
      <c r="N54" s="394"/>
      <c r="O54" s="394"/>
      <c r="P54" s="394"/>
      <c r="Q54" s="394"/>
      <c r="R54" s="394"/>
      <c r="S54" s="394"/>
      <c r="T54" s="394"/>
    </row>
    <row r="55" spans="1:20" ht="18.75" x14ac:dyDescent="0.2">
      <c r="A55" s="359"/>
      <c r="B55" s="359"/>
      <c r="C55" s="359"/>
      <c r="D55" s="359"/>
      <c r="E55" s="359"/>
      <c r="F55" s="359"/>
      <c r="G55" s="359"/>
      <c r="H55" s="359"/>
      <c r="I55" s="359"/>
      <c r="J55" s="359"/>
      <c r="K55" s="262"/>
      <c r="L55" s="262"/>
      <c r="M55" s="394"/>
      <c r="N55" s="394"/>
      <c r="O55" s="394"/>
      <c r="P55" s="394"/>
      <c r="Q55" s="394"/>
      <c r="R55" s="394"/>
      <c r="S55" s="394"/>
      <c r="T55" s="394"/>
    </row>
    <row r="56" spans="1:20" ht="18.75" x14ac:dyDescent="0.2">
      <c r="A56" s="359"/>
      <c r="B56" s="359"/>
      <c r="C56" s="359"/>
      <c r="D56" s="359"/>
      <c r="E56" s="359"/>
      <c r="F56" s="359"/>
      <c r="G56" s="359"/>
      <c r="H56" s="359"/>
      <c r="I56" s="359"/>
      <c r="J56" s="359"/>
      <c r="K56" s="262"/>
      <c r="L56" s="262"/>
      <c r="M56" s="394"/>
      <c r="N56" s="394"/>
      <c r="O56" s="394"/>
      <c r="P56" s="394"/>
      <c r="Q56" s="394"/>
      <c r="R56" s="394"/>
      <c r="S56" s="394"/>
      <c r="T56" s="394"/>
    </row>
    <row r="57" spans="1:20" x14ac:dyDescent="0.2">
      <c r="A57" s="394"/>
      <c r="B57" s="394"/>
      <c r="C57" s="394"/>
      <c r="D57" s="394"/>
      <c r="E57" s="394"/>
      <c r="F57" s="394"/>
      <c r="G57" s="394"/>
      <c r="H57" s="394"/>
      <c r="I57" s="394"/>
      <c r="J57" s="394"/>
      <c r="M57" s="394"/>
      <c r="N57" s="394"/>
      <c r="O57" s="394"/>
      <c r="P57" s="394"/>
      <c r="Q57" s="394"/>
      <c r="R57" s="394"/>
      <c r="S57" s="394"/>
      <c r="T57" s="394"/>
    </row>
    <row r="58" spans="1:20" x14ac:dyDescent="0.2">
      <c r="A58" s="394"/>
      <c r="B58" s="394"/>
      <c r="C58" s="394"/>
      <c r="D58" s="394"/>
      <c r="E58" s="394"/>
      <c r="F58" s="394"/>
      <c r="G58" s="394"/>
      <c r="H58" s="394"/>
      <c r="I58" s="394"/>
      <c r="J58" s="394"/>
      <c r="M58" s="394"/>
      <c r="N58" s="394"/>
      <c r="O58" s="394"/>
      <c r="P58" s="394"/>
      <c r="Q58" s="394"/>
      <c r="R58" s="394"/>
      <c r="S58" s="394"/>
      <c r="T58" s="394"/>
    </row>
    <row r="59" spans="1:20" x14ac:dyDescent="0.2">
      <c r="A59" s="394"/>
      <c r="B59" s="394"/>
      <c r="C59" s="394"/>
      <c r="D59" s="394"/>
      <c r="E59" s="394"/>
      <c r="F59" s="394"/>
      <c r="G59" s="394"/>
      <c r="H59" s="394"/>
      <c r="I59" s="394"/>
      <c r="J59" s="394"/>
      <c r="M59" s="394"/>
      <c r="N59" s="394"/>
      <c r="O59" s="394"/>
      <c r="P59" s="394"/>
      <c r="Q59" s="394"/>
      <c r="R59" s="394"/>
      <c r="S59" s="394"/>
      <c r="T59" s="394"/>
    </row>
    <row r="60" spans="1:20" x14ac:dyDescent="0.2">
      <c r="A60" s="394"/>
      <c r="B60" s="394"/>
      <c r="C60" s="394"/>
      <c r="D60" s="394"/>
      <c r="E60" s="394"/>
      <c r="F60" s="394"/>
      <c r="G60" s="394"/>
      <c r="H60" s="394"/>
      <c r="I60" s="394"/>
      <c r="J60" s="394"/>
      <c r="M60" s="394"/>
      <c r="N60" s="394"/>
      <c r="O60" s="394"/>
      <c r="P60" s="394"/>
      <c r="Q60" s="394"/>
      <c r="R60" s="394"/>
      <c r="S60" s="394"/>
      <c r="T60" s="394"/>
    </row>
    <row r="61" spans="1:20" x14ac:dyDescent="0.2">
      <c r="A61" s="394"/>
      <c r="B61" s="394"/>
      <c r="C61" s="394"/>
      <c r="D61" s="394"/>
      <c r="E61" s="394"/>
      <c r="F61" s="394"/>
      <c r="G61" s="394"/>
      <c r="H61" s="394"/>
      <c r="I61" s="394"/>
      <c r="J61" s="394"/>
      <c r="M61" s="394"/>
      <c r="N61" s="394"/>
      <c r="O61" s="394"/>
      <c r="P61" s="394"/>
      <c r="Q61" s="394"/>
      <c r="R61" s="394"/>
      <c r="S61" s="394"/>
      <c r="T61" s="394"/>
    </row>
    <row r="62" spans="1:20" x14ac:dyDescent="0.2">
      <c r="A62" s="394"/>
      <c r="B62" s="394"/>
      <c r="C62" s="394"/>
      <c r="D62" s="394"/>
      <c r="E62" s="394"/>
      <c r="F62" s="394"/>
      <c r="G62" s="394"/>
      <c r="H62" s="394"/>
      <c r="I62" s="394"/>
      <c r="J62" s="394"/>
      <c r="M62" s="394"/>
      <c r="N62" s="394"/>
      <c r="O62" s="394"/>
      <c r="P62" s="394"/>
      <c r="Q62" s="394"/>
      <c r="R62" s="394"/>
      <c r="S62" s="394"/>
      <c r="T62" s="394"/>
    </row>
    <row r="63" spans="1:20" x14ac:dyDescent="0.2">
      <c r="A63" s="394"/>
      <c r="B63" s="394"/>
      <c r="C63" s="394"/>
      <c r="D63" s="394"/>
      <c r="E63" s="394"/>
      <c r="F63" s="394"/>
      <c r="G63" s="394"/>
      <c r="H63" s="394"/>
      <c r="I63" s="394"/>
      <c r="J63" s="394"/>
      <c r="M63" s="394"/>
      <c r="N63" s="394"/>
      <c r="O63" s="394"/>
      <c r="P63" s="394"/>
      <c r="Q63" s="394"/>
      <c r="R63" s="394"/>
      <c r="S63" s="394"/>
      <c r="T63" s="394"/>
    </row>
    <row r="64" spans="1:20" x14ac:dyDescent="0.2">
      <c r="A64" s="394"/>
      <c r="B64" s="394"/>
      <c r="C64" s="394"/>
      <c r="D64" s="394"/>
      <c r="E64" s="394"/>
      <c r="F64" s="394"/>
      <c r="G64" s="394"/>
      <c r="H64" s="394"/>
      <c r="I64" s="394"/>
      <c r="J64" s="394"/>
      <c r="M64" s="394"/>
      <c r="N64" s="394"/>
      <c r="O64" s="394"/>
      <c r="P64" s="394"/>
      <c r="Q64" s="394"/>
      <c r="R64" s="394"/>
      <c r="S64" s="394"/>
      <c r="T64" s="394"/>
    </row>
    <row r="65" spans="1:20" x14ac:dyDescent="0.2">
      <c r="A65" s="394"/>
      <c r="B65" s="394"/>
      <c r="C65" s="394"/>
      <c r="D65" s="394"/>
      <c r="E65" s="394"/>
      <c r="F65" s="394"/>
      <c r="G65" s="394"/>
      <c r="H65" s="394"/>
      <c r="I65" s="394"/>
      <c r="J65" s="394"/>
      <c r="M65" s="394"/>
      <c r="N65" s="394"/>
      <c r="O65" s="394"/>
      <c r="P65" s="394"/>
      <c r="Q65" s="394"/>
      <c r="R65" s="394"/>
      <c r="S65" s="394"/>
      <c r="T65" s="394"/>
    </row>
    <row r="66" spans="1:20" x14ac:dyDescent="0.2">
      <c r="A66" s="394"/>
      <c r="B66" s="394"/>
      <c r="C66" s="394"/>
      <c r="D66" s="394"/>
      <c r="E66" s="394"/>
      <c r="F66" s="394"/>
      <c r="G66" s="394"/>
      <c r="H66" s="394"/>
      <c r="I66" s="394"/>
      <c r="J66" s="394"/>
      <c r="M66" s="394"/>
      <c r="N66" s="394"/>
      <c r="O66" s="394"/>
      <c r="P66" s="394"/>
      <c r="Q66" s="394"/>
      <c r="R66" s="394"/>
      <c r="S66" s="394"/>
      <c r="T66" s="394"/>
    </row>
    <row r="67" spans="1:20" x14ac:dyDescent="0.2">
      <c r="A67" s="394"/>
      <c r="B67" s="394"/>
      <c r="C67" s="394"/>
      <c r="D67" s="394"/>
      <c r="E67" s="394"/>
      <c r="F67" s="394"/>
      <c r="G67" s="394"/>
      <c r="H67" s="394"/>
      <c r="I67" s="394"/>
      <c r="J67" s="394"/>
      <c r="M67" s="394"/>
      <c r="N67" s="394"/>
      <c r="O67" s="394"/>
      <c r="P67" s="394"/>
      <c r="Q67" s="394"/>
      <c r="R67" s="394"/>
      <c r="S67" s="394"/>
      <c r="T67" s="394"/>
    </row>
    <row r="68" spans="1:20" x14ac:dyDescent="0.2">
      <c r="A68" s="394"/>
      <c r="B68" s="394"/>
      <c r="C68" s="394"/>
      <c r="D68" s="394"/>
      <c r="E68" s="394"/>
      <c r="F68" s="394"/>
      <c r="G68" s="394"/>
      <c r="H68" s="394"/>
      <c r="I68" s="394"/>
      <c r="J68" s="394"/>
      <c r="M68" s="394"/>
      <c r="N68" s="394"/>
      <c r="O68" s="394"/>
      <c r="P68" s="394"/>
      <c r="Q68" s="394"/>
      <c r="R68" s="394"/>
      <c r="S68" s="394"/>
      <c r="T68" s="394"/>
    </row>
    <row r="69" spans="1:20" x14ac:dyDescent="0.2">
      <c r="A69" s="394"/>
      <c r="B69" s="394"/>
      <c r="C69" s="394"/>
      <c r="D69" s="394"/>
      <c r="E69" s="394"/>
      <c r="F69" s="394"/>
      <c r="G69" s="394"/>
      <c r="H69" s="394"/>
      <c r="I69" s="394"/>
      <c r="J69" s="394"/>
      <c r="M69" s="394"/>
      <c r="N69" s="394"/>
      <c r="O69" s="394"/>
      <c r="P69" s="394"/>
      <c r="Q69" s="394"/>
      <c r="R69" s="394"/>
      <c r="S69" s="394"/>
      <c r="T69" s="394"/>
    </row>
    <row r="70" spans="1:20" x14ac:dyDescent="0.2">
      <c r="A70" s="394"/>
      <c r="B70" s="394"/>
      <c r="C70" s="394"/>
      <c r="D70" s="394"/>
      <c r="E70" s="394"/>
      <c r="F70" s="394"/>
      <c r="G70" s="394"/>
      <c r="H70" s="394"/>
      <c r="I70" s="394"/>
      <c r="J70" s="394"/>
      <c r="M70" s="394"/>
      <c r="N70" s="394"/>
      <c r="O70" s="394"/>
      <c r="P70" s="394"/>
      <c r="Q70" s="394"/>
      <c r="R70" s="394"/>
      <c r="S70" s="394"/>
      <c r="T70" s="394"/>
    </row>
    <row r="71" spans="1:20" x14ac:dyDescent="0.2">
      <c r="A71" s="394"/>
      <c r="B71" s="394"/>
      <c r="C71" s="394"/>
      <c r="D71" s="394"/>
      <c r="E71" s="394"/>
      <c r="F71" s="394"/>
      <c r="G71" s="394"/>
      <c r="H71" s="394"/>
      <c r="I71" s="394"/>
      <c r="J71" s="394"/>
      <c r="M71" s="394"/>
      <c r="N71" s="394"/>
      <c r="O71" s="394"/>
      <c r="P71" s="394"/>
      <c r="Q71" s="394"/>
      <c r="R71" s="394"/>
      <c r="S71" s="394"/>
      <c r="T71" s="394"/>
    </row>
    <row r="72" spans="1:20" x14ac:dyDescent="0.2">
      <c r="A72" s="394"/>
      <c r="B72" s="394"/>
      <c r="C72" s="394"/>
      <c r="D72" s="394"/>
      <c r="E72" s="394"/>
      <c r="F72" s="394"/>
      <c r="G72" s="394"/>
      <c r="H72" s="394"/>
      <c r="I72" s="394"/>
      <c r="J72" s="394"/>
      <c r="M72" s="394"/>
      <c r="N72" s="394"/>
      <c r="O72" s="394"/>
      <c r="P72" s="394"/>
      <c r="Q72" s="394"/>
      <c r="R72" s="394"/>
      <c r="S72" s="394"/>
      <c r="T72" s="394"/>
    </row>
    <row r="73" spans="1:20" x14ac:dyDescent="0.2">
      <c r="A73" s="394"/>
      <c r="B73" s="394"/>
      <c r="C73" s="394"/>
      <c r="D73" s="394"/>
      <c r="E73" s="394"/>
      <c r="F73" s="394"/>
      <c r="G73" s="394"/>
      <c r="H73" s="394"/>
      <c r="I73" s="394"/>
      <c r="J73" s="394"/>
      <c r="M73" s="394"/>
      <c r="N73" s="394"/>
      <c r="O73" s="394"/>
      <c r="P73" s="394"/>
      <c r="Q73" s="394"/>
      <c r="R73" s="394"/>
      <c r="S73" s="394"/>
      <c r="T73" s="394"/>
    </row>
    <row r="74" spans="1:20" x14ac:dyDescent="0.2">
      <c r="A74" s="394"/>
      <c r="B74" s="394"/>
      <c r="C74" s="394"/>
      <c r="D74" s="394"/>
      <c r="E74" s="394"/>
      <c r="F74" s="394"/>
      <c r="G74" s="394"/>
      <c r="H74" s="394"/>
      <c r="I74" s="394"/>
      <c r="J74" s="394"/>
      <c r="M74" s="394"/>
      <c r="N74" s="394"/>
      <c r="O74" s="394"/>
      <c r="P74" s="394"/>
      <c r="Q74" s="394"/>
      <c r="R74" s="394"/>
      <c r="S74" s="394"/>
      <c r="T74" s="394"/>
    </row>
    <row r="75" spans="1:20" x14ac:dyDescent="0.2">
      <c r="A75" s="394"/>
      <c r="B75" s="394"/>
      <c r="C75" s="394"/>
      <c r="D75" s="394"/>
      <c r="E75" s="394"/>
      <c r="F75" s="394"/>
      <c r="G75" s="394"/>
      <c r="H75" s="394"/>
      <c r="I75" s="394"/>
      <c r="J75" s="394"/>
      <c r="M75" s="394"/>
      <c r="N75" s="394"/>
      <c r="O75" s="394"/>
      <c r="P75" s="394"/>
      <c r="Q75" s="394"/>
      <c r="R75" s="394"/>
      <c r="S75" s="394"/>
      <c r="T75" s="394"/>
    </row>
    <row r="76" spans="1:20" x14ac:dyDescent="0.2">
      <c r="A76" s="394"/>
      <c r="B76" s="394"/>
      <c r="C76" s="394"/>
      <c r="D76" s="394"/>
      <c r="E76" s="394"/>
      <c r="F76" s="394"/>
      <c r="G76" s="394"/>
      <c r="H76" s="394"/>
      <c r="I76" s="394"/>
      <c r="J76" s="394"/>
      <c r="M76" s="394"/>
      <c r="N76" s="394"/>
      <c r="O76" s="394"/>
      <c r="P76" s="394"/>
      <c r="Q76" s="394"/>
      <c r="R76" s="394"/>
      <c r="S76" s="394"/>
      <c r="T76" s="394"/>
    </row>
    <row r="77" spans="1:20" x14ac:dyDescent="0.2">
      <c r="A77" s="394"/>
      <c r="B77" s="394"/>
      <c r="C77" s="394"/>
      <c r="D77" s="394"/>
      <c r="E77" s="394"/>
      <c r="F77" s="394"/>
      <c r="G77" s="394"/>
      <c r="H77" s="394"/>
      <c r="I77" s="394"/>
      <c r="J77" s="394"/>
      <c r="M77" s="394"/>
      <c r="N77" s="394"/>
      <c r="O77" s="394"/>
      <c r="P77" s="394"/>
      <c r="Q77" s="394"/>
      <c r="R77" s="394"/>
      <c r="S77" s="394"/>
      <c r="T77" s="394"/>
    </row>
    <row r="78" spans="1:20" x14ac:dyDescent="0.2">
      <c r="A78" s="394"/>
      <c r="B78" s="394"/>
      <c r="C78" s="394"/>
      <c r="D78" s="394"/>
      <c r="E78" s="394"/>
      <c r="F78" s="394"/>
      <c r="G78" s="394"/>
      <c r="H78" s="394"/>
      <c r="I78" s="394"/>
      <c r="J78" s="394"/>
      <c r="M78" s="394"/>
      <c r="N78" s="394"/>
      <c r="O78" s="394"/>
      <c r="P78" s="394"/>
      <c r="Q78" s="394"/>
      <c r="R78" s="394"/>
      <c r="S78" s="394"/>
      <c r="T78" s="394"/>
    </row>
    <row r="79" spans="1:20" x14ac:dyDescent="0.2">
      <c r="A79" s="394"/>
      <c r="B79" s="394"/>
      <c r="C79" s="394"/>
      <c r="D79" s="394"/>
      <c r="E79" s="394"/>
      <c r="F79" s="394"/>
      <c r="G79" s="394"/>
      <c r="H79" s="394"/>
      <c r="I79" s="394"/>
      <c r="J79" s="394"/>
      <c r="M79" s="394"/>
      <c r="N79" s="394"/>
      <c r="O79" s="394"/>
      <c r="P79" s="394"/>
      <c r="Q79" s="394"/>
      <c r="R79" s="394"/>
      <c r="S79" s="394"/>
      <c r="T79" s="394"/>
    </row>
    <row r="80" spans="1:20" x14ac:dyDescent="0.2">
      <c r="A80" s="394"/>
      <c r="B80" s="394"/>
      <c r="C80" s="394"/>
      <c r="D80" s="394"/>
      <c r="E80" s="394"/>
      <c r="F80" s="394"/>
      <c r="G80" s="394"/>
      <c r="H80" s="394"/>
      <c r="I80" s="394"/>
      <c r="J80" s="394"/>
      <c r="M80" s="394"/>
      <c r="N80" s="394"/>
      <c r="O80" s="394"/>
      <c r="P80" s="394"/>
      <c r="Q80" s="394"/>
      <c r="R80" s="394"/>
      <c r="S80" s="394"/>
      <c r="T80" s="394"/>
    </row>
    <row r="81" spans="1:20" x14ac:dyDescent="0.2">
      <c r="A81" s="394"/>
      <c r="B81" s="394"/>
      <c r="C81" s="394"/>
      <c r="D81" s="394"/>
      <c r="E81" s="394"/>
      <c r="F81" s="394"/>
      <c r="G81" s="394"/>
      <c r="H81" s="394"/>
      <c r="I81" s="394"/>
      <c r="J81" s="394"/>
      <c r="M81" s="394"/>
      <c r="N81" s="394"/>
      <c r="O81" s="394"/>
      <c r="P81" s="394"/>
      <c r="Q81" s="394"/>
      <c r="R81" s="394"/>
      <c r="S81" s="394"/>
      <c r="T81" s="394"/>
    </row>
    <row r="82" spans="1:20" x14ac:dyDescent="0.2">
      <c r="A82" s="394"/>
      <c r="B82" s="394"/>
      <c r="C82" s="394"/>
      <c r="D82" s="394"/>
      <c r="E82" s="394"/>
      <c r="F82" s="394"/>
      <c r="G82" s="394"/>
      <c r="H82" s="394"/>
      <c r="I82" s="394"/>
      <c r="J82" s="394"/>
      <c r="M82" s="394"/>
      <c r="N82" s="394"/>
      <c r="O82" s="394"/>
      <c r="P82" s="394"/>
      <c r="Q82" s="394"/>
      <c r="R82" s="394"/>
      <c r="S82" s="394"/>
      <c r="T82" s="394"/>
    </row>
    <row r="83" spans="1:20" x14ac:dyDescent="0.2">
      <c r="A83" s="394"/>
      <c r="B83" s="394"/>
      <c r="C83" s="394"/>
      <c r="D83" s="394"/>
      <c r="E83" s="394"/>
      <c r="F83" s="394"/>
      <c r="G83" s="394"/>
      <c r="H83" s="394"/>
      <c r="I83" s="394"/>
      <c r="J83" s="394"/>
      <c r="M83" s="394"/>
      <c r="N83" s="394"/>
      <c r="O83" s="394"/>
      <c r="P83" s="394"/>
      <c r="Q83" s="394"/>
      <c r="R83" s="394"/>
      <c r="S83" s="394"/>
      <c r="T83" s="394"/>
    </row>
    <row r="84" spans="1:20" x14ac:dyDescent="0.2">
      <c r="A84" s="394"/>
      <c r="B84" s="394"/>
      <c r="C84" s="394"/>
      <c r="D84" s="394"/>
      <c r="E84" s="394"/>
      <c r="F84" s="394"/>
      <c r="G84" s="394"/>
      <c r="H84" s="394"/>
      <c r="I84" s="394"/>
      <c r="J84" s="394"/>
      <c r="M84" s="394"/>
      <c r="N84" s="394"/>
      <c r="O84" s="394"/>
      <c r="P84" s="394"/>
      <c r="Q84" s="394"/>
      <c r="R84" s="394"/>
      <c r="S84" s="394"/>
      <c r="T84" s="394"/>
    </row>
    <row r="85" spans="1:20" x14ac:dyDescent="0.2">
      <c r="A85" s="394"/>
      <c r="B85" s="394"/>
      <c r="C85" s="394"/>
      <c r="D85" s="394"/>
      <c r="E85" s="394"/>
      <c r="F85" s="394"/>
      <c r="G85" s="394"/>
      <c r="H85" s="394"/>
      <c r="I85" s="394"/>
      <c r="J85" s="394"/>
      <c r="M85" s="394"/>
      <c r="N85" s="394"/>
      <c r="O85" s="394"/>
      <c r="P85" s="394"/>
      <c r="Q85" s="394"/>
      <c r="R85" s="394"/>
      <c r="S85" s="394"/>
      <c r="T85" s="394"/>
    </row>
    <row r="86" spans="1:20" x14ac:dyDescent="0.2">
      <c r="A86" s="394"/>
      <c r="B86" s="394"/>
      <c r="C86" s="394"/>
      <c r="D86" s="394"/>
      <c r="E86" s="394"/>
      <c r="F86" s="394"/>
      <c r="G86" s="394"/>
      <c r="H86" s="394"/>
      <c r="I86" s="394"/>
      <c r="J86" s="394"/>
      <c r="M86" s="394"/>
      <c r="N86" s="394"/>
      <c r="O86" s="394"/>
      <c r="P86" s="394"/>
      <c r="Q86" s="394"/>
      <c r="R86" s="394"/>
      <c r="S86" s="394"/>
      <c r="T86" s="394"/>
    </row>
    <row r="87" spans="1:20" x14ac:dyDescent="0.2">
      <c r="A87" s="394"/>
      <c r="B87" s="394"/>
      <c r="C87" s="394"/>
      <c r="D87" s="394"/>
      <c r="E87" s="394"/>
      <c r="F87" s="394"/>
      <c r="G87" s="394"/>
      <c r="H87" s="394"/>
      <c r="I87" s="394"/>
      <c r="J87" s="394"/>
      <c r="M87" s="394"/>
      <c r="N87" s="394"/>
      <c r="O87" s="394"/>
      <c r="P87" s="394"/>
      <c r="Q87" s="394"/>
      <c r="R87" s="394"/>
      <c r="S87" s="394"/>
      <c r="T87" s="394"/>
    </row>
    <row r="88" spans="1:20" x14ac:dyDescent="0.2">
      <c r="A88" s="394"/>
      <c r="B88" s="394"/>
      <c r="C88" s="394"/>
      <c r="D88" s="394"/>
      <c r="E88" s="394"/>
      <c r="F88" s="394"/>
      <c r="G88" s="394"/>
      <c r="H88" s="394"/>
      <c r="I88" s="394"/>
      <c r="J88" s="394"/>
      <c r="M88" s="394"/>
      <c r="N88" s="394"/>
      <c r="O88" s="394"/>
      <c r="P88" s="394"/>
      <c r="Q88" s="394"/>
      <c r="R88" s="394"/>
      <c r="S88" s="394"/>
      <c r="T88" s="394"/>
    </row>
    <row r="89" spans="1:20" x14ac:dyDescent="0.2">
      <c r="A89" s="394"/>
      <c r="B89" s="394"/>
      <c r="C89" s="394"/>
      <c r="D89" s="394"/>
      <c r="E89" s="394"/>
      <c r="F89" s="394"/>
      <c r="G89" s="394"/>
      <c r="H89" s="394"/>
      <c r="I89" s="394"/>
      <c r="J89" s="394"/>
      <c r="M89" s="394"/>
      <c r="N89" s="394"/>
      <c r="O89" s="394"/>
      <c r="P89" s="394"/>
      <c r="Q89" s="394"/>
      <c r="R89" s="394"/>
      <c r="S89" s="394"/>
      <c r="T89" s="394"/>
    </row>
    <row r="90" spans="1:20" x14ac:dyDescent="0.2">
      <c r="A90" s="394"/>
      <c r="B90" s="394"/>
      <c r="C90" s="394"/>
      <c r="D90" s="394"/>
      <c r="E90" s="394"/>
      <c r="F90" s="394"/>
      <c r="G90" s="394"/>
      <c r="H90" s="394"/>
      <c r="I90" s="394"/>
      <c r="J90" s="394"/>
      <c r="M90" s="394"/>
      <c r="N90" s="394"/>
      <c r="O90" s="394"/>
      <c r="P90" s="394"/>
      <c r="Q90" s="394"/>
      <c r="R90" s="394"/>
      <c r="S90" s="394"/>
      <c r="T90" s="394"/>
    </row>
    <row r="91" spans="1:20" x14ac:dyDescent="0.2">
      <c r="A91" s="394"/>
      <c r="B91" s="394"/>
      <c r="C91" s="394"/>
      <c r="D91" s="394"/>
      <c r="E91" s="394"/>
      <c r="F91" s="394"/>
      <c r="G91" s="394"/>
      <c r="H91" s="394"/>
      <c r="I91" s="394"/>
      <c r="J91" s="394"/>
      <c r="M91" s="394"/>
      <c r="N91" s="394"/>
      <c r="O91" s="394"/>
      <c r="P91" s="394"/>
      <c r="Q91" s="394"/>
      <c r="R91" s="394"/>
      <c r="S91" s="394"/>
      <c r="T91" s="394"/>
    </row>
    <row r="92" spans="1:20" x14ac:dyDescent="0.2">
      <c r="A92" s="394"/>
      <c r="B92" s="394"/>
      <c r="C92" s="394"/>
      <c r="D92" s="394"/>
      <c r="E92" s="394"/>
      <c r="F92" s="394"/>
      <c r="G92" s="394"/>
      <c r="H92" s="394"/>
      <c r="I92" s="394"/>
      <c r="J92" s="394"/>
      <c r="M92" s="394"/>
      <c r="N92" s="394"/>
      <c r="O92" s="394"/>
      <c r="P92" s="394"/>
      <c r="Q92" s="394"/>
      <c r="R92" s="394"/>
      <c r="S92" s="394"/>
      <c r="T92" s="394"/>
    </row>
    <row r="93" spans="1:20" x14ac:dyDescent="0.2">
      <c r="A93" s="394"/>
      <c r="B93" s="394"/>
      <c r="C93" s="394"/>
      <c r="D93" s="394"/>
      <c r="E93" s="394"/>
      <c r="F93" s="394"/>
      <c r="G93" s="394"/>
      <c r="H93" s="394"/>
      <c r="I93" s="394"/>
      <c r="J93" s="394"/>
      <c r="M93" s="394"/>
      <c r="N93" s="394"/>
      <c r="O93" s="394"/>
      <c r="P93" s="394"/>
      <c r="Q93" s="394"/>
      <c r="R93" s="394"/>
      <c r="S93" s="394"/>
      <c r="T93" s="394"/>
    </row>
    <row r="94" spans="1:20" x14ac:dyDescent="0.2">
      <c r="A94" s="394"/>
      <c r="B94" s="394"/>
      <c r="C94" s="394"/>
      <c r="D94" s="394"/>
      <c r="E94" s="394"/>
      <c r="F94" s="394"/>
      <c r="G94" s="394"/>
      <c r="H94" s="394"/>
      <c r="I94" s="394"/>
      <c r="J94" s="394"/>
      <c r="M94" s="394"/>
      <c r="N94" s="394"/>
      <c r="O94" s="394"/>
      <c r="P94" s="394"/>
      <c r="Q94" s="394"/>
      <c r="R94" s="394"/>
      <c r="S94" s="394"/>
      <c r="T94" s="394"/>
    </row>
    <row r="95" spans="1:20" x14ac:dyDescent="0.2">
      <c r="A95" s="394"/>
      <c r="B95" s="394"/>
      <c r="C95" s="394"/>
      <c r="D95" s="394"/>
      <c r="E95" s="394"/>
      <c r="F95" s="394"/>
      <c r="G95" s="394"/>
      <c r="H95" s="394"/>
      <c r="I95" s="394"/>
      <c r="J95" s="394"/>
      <c r="M95" s="394"/>
      <c r="N95" s="394"/>
      <c r="O95" s="394"/>
      <c r="P95" s="394"/>
      <c r="Q95" s="394"/>
      <c r="R95" s="394"/>
      <c r="S95" s="394"/>
      <c r="T95" s="394"/>
    </row>
    <row r="96" spans="1:20" x14ac:dyDescent="0.2">
      <c r="A96" s="394"/>
      <c r="B96" s="394"/>
      <c r="C96" s="394"/>
      <c r="D96" s="394"/>
      <c r="E96" s="394"/>
      <c r="F96" s="394"/>
      <c r="G96" s="394"/>
      <c r="H96" s="394"/>
      <c r="I96" s="394"/>
      <c r="J96" s="394"/>
      <c r="M96" s="394"/>
      <c r="N96" s="394"/>
      <c r="O96" s="394"/>
      <c r="P96" s="394"/>
      <c r="Q96" s="394"/>
      <c r="R96" s="394"/>
      <c r="S96" s="394"/>
      <c r="T96" s="394"/>
    </row>
    <row r="97" spans="1:20" x14ac:dyDescent="0.2">
      <c r="A97" s="394"/>
      <c r="B97" s="394"/>
      <c r="C97" s="394"/>
      <c r="D97" s="394"/>
      <c r="E97" s="394"/>
      <c r="F97" s="394"/>
      <c r="G97" s="394"/>
      <c r="H97" s="394"/>
      <c r="I97" s="394"/>
      <c r="J97" s="394"/>
      <c r="M97" s="394"/>
      <c r="N97" s="394"/>
      <c r="O97" s="394"/>
      <c r="P97" s="394"/>
      <c r="Q97" s="394"/>
      <c r="R97" s="394"/>
      <c r="S97" s="394"/>
      <c r="T97" s="394"/>
    </row>
    <row r="98" spans="1:20" x14ac:dyDescent="0.2">
      <c r="A98" s="394"/>
      <c r="B98" s="394"/>
      <c r="C98" s="394"/>
      <c r="D98" s="394"/>
      <c r="E98" s="394"/>
      <c r="F98" s="394"/>
      <c r="G98" s="394"/>
      <c r="H98" s="394"/>
      <c r="I98" s="394"/>
      <c r="J98" s="394"/>
      <c r="M98" s="394"/>
      <c r="N98" s="394"/>
      <c r="O98" s="394"/>
      <c r="P98" s="394"/>
      <c r="Q98" s="394"/>
      <c r="R98" s="394"/>
      <c r="S98" s="394"/>
      <c r="T98" s="394"/>
    </row>
    <row r="99" spans="1:20" x14ac:dyDescent="0.2">
      <c r="A99" s="394"/>
      <c r="B99" s="394"/>
      <c r="C99" s="394"/>
      <c r="D99" s="394"/>
      <c r="E99" s="394"/>
      <c r="F99" s="394"/>
      <c r="G99" s="394"/>
      <c r="H99" s="394"/>
      <c r="I99" s="394"/>
      <c r="J99" s="394"/>
      <c r="M99" s="394"/>
      <c r="N99" s="394"/>
      <c r="O99" s="394"/>
      <c r="P99" s="394"/>
      <c r="Q99" s="394"/>
      <c r="R99" s="394"/>
      <c r="S99" s="394"/>
      <c r="T99" s="394"/>
    </row>
    <row r="100" spans="1:20" x14ac:dyDescent="0.2">
      <c r="A100" s="394"/>
      <c r="B100" s="394"/>
      <c r="C100" s="394"/>
      <c r="D100" s="394"/>
      <c r="E100" s="394"/>
      <c r="F100" s="394"/>
      <c r="G100" s="394"/>
      <c r="H100" s="394"/>
      <c r="I100" s="394"/>
      <c r="J100" s="394"/>
      <c r="M100" s="394"/>
      <c r="N100" s="394"/>
      <c r="O100" s="394"/>
      <c r="P100" s="394"/>
      <c r="Q100" s="394"/>
      <c r="R100" s="394"/>
      <c r="S100" s="394"/>
      <c r="T100" s="394"/>
    </row>
    <row r="101" spans="1:20" x14ac:dyDescent="0.2">
      <c r="A101" s="394"/>
      <c r="B101" s="394"/>
      <c r="C101" s="394"/>
      <c r="D101" s="394"/>
      <c r="E101" s="394"/>
      <c r="F101" s="394"/>
      <c r="G101" s="394"/>
      <c r="H101" s="394"/>
      <c r="I101" s="394"/>
      <c r="J101" s="394"/>
      <c r="M101" s="394"/>
      <c r="N101" s="394"/>
      <c r="O101" s="394"/>
      <c r="P101" s="394"/>
      <c r="Q101" s="394"/>
      <c r="R101" s="394"/>
      <c r="S101" s="394"/>
      <c r="T101" s="394"/>
    </row>
    <row r="102" spans="1:20" x14ac:dyDescent="0.2">
      <c r="A102" s="394"/>
      <c r="B102" s="394"/>
      <c r="C102" s="394"/>
      <c r="D102" s="394"/>
      <c r="E102" s="394"/>
      <c r="F102" s="394"/>
      <c r="G102" s="394"/>
      <c r="H102" s="394"/>
      <c r="I102" s="394"/>
      <c r="J102" s="394"/>
      <c r="M102" s="394"/>
      <c r="N102" s="394"/>
      <c r="O102" s="394"/>
      <c r="P102" s="394"/>
      <c r="Q102" s="394"/>
      <c r="R102" s="394"/>
      <c r="S102" s="394"/>
      <c r="T102" s="394"/>
    </row>
    <row r="103" spans="1:20" x14ac:dyDescent="0.2">
      <c r="A103" s="394"/>
      <c r="B103" s="394"/>
      <c r="C103" s="394"/>
      <c r="D103" s="394"/>
      <c r="E103" s="394"/>
      <c r="F103" s="394"/>
      <c r="G103" s="394"/>
      <c r="H103" s="394"/>
      <c r="I103" s="394"/>
      <c r="J103" s="394"/>
      <c r="M103" s="394"/>
      <c r="N103" s="394"/>
      <c r="O103" s="394"/>
      <c r="P103" s="394"/>
      <c r="Q103" s="394"/>
      <c r="R103" s="394"/>
      <c r="S103" s="394"/>
      <c r="T103" s="394"/>
    </row>
    <row r="104" spans="1:20" x14ac:dyDescent="0.2">
      <c r="A104" s="394"/>
      <c r="B104" s="394"/>
      <c r="C104" s="394"/>
      <c r="D104" s="394"/>
      <c r="E104" s="394"/>
      <c r="F104" s="394"/>
      <c r="G104" s="394"/>
      <c r="H104" s="394"/>
      <c r="I104" s="394"/>
      <c r="J104" s="394"/>
      <c r="M104" s="394"/>
      <c r="N104" s="394"/>
      <c r="O104" s="394"/>
      <c r="P104" s="394"/>
      <c r="Q104" s="394"/>
      <c r="R104" s="394"/>
      <c r="S104" s="394"/>
      <c r="T104" s="394"/>
    </row>
    <row r="105" spans="1:20" x14ac:dyDescent="0.2">
      <c r="A105" s="394"/>
      <c r="B105" s="394"/>
      <c r="C105" s="394"/>
      <c r="D105" s="394"/>
      <c r="E105" s="394"/>
      <c r="F105" s="394"/>
      <c r="G105" s="394"/>
      <c r="H105" s="394"/>
      <c r="I105" s="394"/>
      <c r="J105" s="394"/>
      <c r="M105" s="394"/>
      <c r="N105" s="394"/>
      <c r="O105" s="394"/>
      <c r="P105" s="394"/>
      <c r="Q105" s="394"/>
      <c r="R105" s="394"/>
      <c r="S105" s="394"/>
      <c r="T105" s="394"/>
    </row>
    <row r="106" spans="1:20" x14ac:dyDescent="0.2">
      <c r="A106" s="394"/>
      <c r="B106" s="394"/>
      <c r="C106" s="394"/>
      <c r="D106" s="394"/>
      <c r="E106" s="394"/>
      <c r="F106" s="394"/>
      <c r="G106" s="394"/>
      <c r="H106" s="394"/>
      <c r="I106" s="394"/>
      <c r="J106" s="394"/>
      <c r="M106" s="394"/>
      <c r="N106" s="394"/>
      <c r="O106" s="394"/>
      <c r="P106" s="394"/>
      <c r="Q106" s="394"/>
      <c r="R106" s="394"/>
      <c r="S106" s="394"/>
      <c r="T106" s="394"/>
    </row>
    <row r="107" spans="1:20" x14ac:dyDescent="0.2">
      <c r="A107" s="394"/>
      <c r="B107" s="394"/>
      <c r="C107" s="394"/>
      <c r="D107" s="394"/>
      <c r="E107" s="394"/>
      <c r="F107" s="394"/>
      <c r="G107" s="394"/>
      <c r="H107" s="394"/>
      <c r="I107" s="394"/>
      <c r="J107" s="394"/>
      <c r="M107" s="394"/>
      <c r="N107" s="394"/>
      <c r="O107" s="394"/>
      <c r="P107" s="394"/>
      <c r="Q107" s="394"/>
      <c r="R107" s="394"/>
      <c r="S107" s="394"/>
      <c r="T107" s="394"/>
    </row>
    <row r="108" spans="1:20" x14ac:dyDescent="0.2">
      <c r="A108" s="394"/>
      <c r="B108" s="394"/>
      <c r="C108" s="394"/>
      <c r="D108" s="394"/>
      <c r="E108" s="394"/>
      <c r="F108" s="394"/>
      <c r="G108" s="394"/>
      <c r="H108" s="394"/>
      <c r="I108" s="394"/>
      <c r="J108" s="394"/>
      <c r="M108" s="394"/>
      <c r="N108" s="394"/>
      <c r="O108" s="394"/>
      <c r="P108" s="394"/>
      <c r="Q108" s="394"/>
      <c r="R108" s="394"/>
      <c r="S108" s="394"/>
      <c r="T108" s="394"/>
    </row>
    <row r="109" spans="1:20" x14ac:dyDescent="0.2">
      <c r="A109" s="394"/>
      <c r="B109" s="394"/>
      <c r="C109" s="394"/>
      <c r="D109" s="394"/>
      <c r="E109" s="394"/>
      <c r="F109" s="394"/>
      <c r="G109" s="394"/>
      <c r="H109" s="394"/>
      <c r="I109" s="394"/>
      <c r="J109" s="394"/>
      <c r="M109" s="394"/>
      <c r="N109" s="394"/>
      <c r="O109" s="394"/>
      <c r="P109" s="394"/>
      <c r="Q109" s="394"/>
      <c r="R109" s="394"/>
      <c r="S109" s="394"/>
      <c r="T109" s="394"/>
    </row>
    <row r="110" spans="1:20" x14ac:dyDescent="0.2">
      <c r="A110" s="394"/>
      <c r="B110" s="394"/>
      <c r="C110" s="394"/>
      <c r="D110" s="394"/>
      <c r="E110" s="394"/>
      <c r="F110" s="394"/>
      <c r="G110" s="394"/>
      <c r="H110" s="394"/>
      <c r="I110" s="394"/>
      <c r="J110" s="394"/>
      <c r="M110" s="394"/>
      <c r="N110" s="394"/>
      <c r="O110" s="394"/>
      <c r="P110" s="394"/>
      <c r="Q110" s="394"/>
      <c r="R110" s="394"/>
      <c r="S110" s="394"/>
      <c r="T110" s="394"/>
    </row>
    <row r="111" spans="1:20" x14ac:dyDescent="0.2">
      <c r="A111" s="394"/>
      <c r="B111" s="394"/>
      <c r="C111" s="394"/>
      <c r="D111" s="394"/>
      <c r="E111" s="394"/>
      <c r="F111" s="394"/>
      <c r="G111" s="394"/>
      <c r="H111" s="394"/>
      <c r="I111" s="394"/>
      <c r="J111" s="394"/>
      <c r="M111" s="394"/>
      <c r="N111" s="394"/>
      <c r="O111" s="394"/>
      <c r="P111" s="394"/>
      <c r="Q111" s="394"/>
      <c r="R111" s="394"/>
      <c r="S111" s="394"/>
      <c r="T111" s="394"/>
    </row>
    <row r="112" spans="1:20" x14ac:dyDescent="0.2">
      <c r="A112" s="394"/>
      <c r="B112" s="394"/>
      <c r="C112" s="394"/>
      <c r="D112" s="394"/>
      <c r="E112" s="394"/>
      <c r="F112" s="394"/>
      <c r="G112" s="394"/>
      <c r="H112" s="394"/>
      <c r="I112" s="394"/>
      <c r="J112" s="394"/>
      <c r="M112" s="394"/>
      <c r="N112" s="394"/>
      <c r="O112" s="394"/>
      <c r="P112" s="394"/>
      <c r="Q112" s="394"/>
      <c r="R112" s="394"/>
      <c r="S112" s="394"/>
      <c r="T112" s="394"/>
    </row>
    <row r="113" spans="1:20" x14ac:dyDescent="0.2">
      <c r="A113" s="394"/>
      <c r="B113" s="394"/>
      <c r="C113" s="394"/>
      <c r="D113" s="394"/>
      <c r="E113" s="394"/>
      <c r="F113" s="394"/>
      <c r="G113" s="394"/>
      <c r="H113" s="394"/>
      <c r="I113" s="394"/>
      <c r="J113" s="394"/>
      <c r="M113" s="394"/>
      <c r="N113" s="394"/>
      <c r="O113" s="394"/>
      <c r="P113" s="394"/>
      <c r="Q113" s="394"/>
      <c r="R113" s="394"/>
      <c r="S113" s="394"/>
      <c r="T113" s="394"/>
    </row>
    <row r="114" spans="1:20" x14ac:dyDescent="0.2">
      <c r="A114" s="394"/>
      <c r="B114" s="394"/>
      <c r="C114" s="394"/>
      <c r="D114" s="394"/>
      <c r="E114" s="394"/>
      <c r="F114" s="394"/>
      <c r="G114" s="394"/>
      <c r="H114" s="394"/>
      <c r="I114" s="394"/>
      <c r="J114" s="394"/>
      <c r="M114" s="394"/>
      <c r="N114" s="394"/>
      <c r="O114" s="394"/>
      <c r="P114" s="394"/>
      <c r="Q114" s="394"/>
      <c r="R114" s="394"/>
      <c r="S114" s="394"/>
      <c r="T114" s="394"/>
    </row>
    <row r="115" spans="1:20" x14ac:dyDescent="0.2">
      <c r="A115" s="394"/>
      <c r="B115" s="394"/>
      <c r="C115" s="394"/>
      <c r="D115" s="394"/>
      <c r="E115" s="394"/>
      <c r="F115" s="394"/>
      <c r="G115" s="394"/>
      <c r="H115" s="394"/>
      <c r="I115" s="394"/>
      <c r="J115" s="394"/>
      <c r="M115" s="394"/>
      <c r="N115" s="394"/>
      <c r="O115" s="394"/>
      <c r="P115" s="394"/>
      <c r="Q115" s="394"/>
      <c r="R115" s="394"/>
      <c r="S115" s="394"/>
      <c r="T115" s="394"/>
    </row>
    <row r="116" spans="1:20" x14ac:dyDescent="0.2">
      <c r="A116" s="394"/>
      <c r="B116" s="394"/>
      <c r="C116" s="394"/>
      <c r="D116" s="394"/>
      <c r="E116" s="394"/>
      <c r="F116" s="394"/>
      <c r="G116" s="394"/>
      <c r="H116" s="394"/>
      <c r="I116" s="394"/>
      <c r="J116" s="394"/>
      <c r="M116" s="394"/>
      <c r="N116" s="394"/>
      <c r="O116" s="394"/>
      <c r="P116" s="394"/>
      <c r="Q116" s="394"/>
      <c r="R116" s="394"/>
      <c r="S116" s="394"/>
      <c r="T116" s="394"/>
    </row>
    <row r="117" spans="1:20" x14ac:dyDescent="0.2">
      <c r="A117" s="394"/>
      <c r="B117" s="394"/>
      <c r="C117" s="394"/>
      <c r="D117" s="394"/>
      <c r="E117" s="394"/>
      <c r="F117" s="394"/>
      <c r="G117" s="394"/>
      <c r="H117" s="394"/>
      <c r="I117" s="394"/>
      <c r="J117" s="394"/>
      <c r="M117" s="394"/>
      <c r="N117" s="394"/>
      <c r="O117" s="394"/>
      <c r="P117" s="394"/>
      <c r="Q117" s="394"/>
      <c r="R117" s="394"/>
      <c r="S117" s="394"/>
      <c r="T117" s="394"/>
    </row>
    <row r="118" spans="1:20" x14ac:dyDescent="0.2">
      <c r="A118" s="394"/>
      <c r="B118" s="394"/>
      <c r="C118" s="394"/>
      <c r="D118" s="394"/>
      <c r="E118" s="394"/>
      <c r="F118" s="394"/>
      <c r="G118" s="394"/>
      <c r="H118" s="394"/>
      <c r="I118" s="394"/>
      <c r="J118" s="394"/>
      <c r="M118" s="394"/>
      <c r="N118" s="394"/>
      <c r="O118" s="394"/>
      <c r="P118" s="394"/>
      <c r="Q118" s="394"/>
      <c r="R118" s="394"/>
      <c r="S118" s="394"/>
      <c r="T118" s="394"/>
    </row>
    <row r="119" spans="1:20" x14ac:dyDescent="0.2">
      <c r="A119" s="394"/>
      <c r="B119" s="394"/>
      <c r="C119" s="394"/>
      <c r="D119" s="394"/>
      <c r="E119" s="394"/>
      <c r="F119" s="394"/>
      <c r="G119" s="394"/>
      <c r="H119" s="394"/>
      <c r="I119" s="394"/>
      <c r="J119" s="394"/>
      <c r="M119" s="394"/>
      <c r="N119" s="394"/>
      <c r="O119" s="394"/>
      <c r="P119" s="394"/>
      <c r="Q119" s="394"/>
      <c r="R119" s="394"/>
      <c r="S119" s="394"/>
      <c r="T119" s="394"/>
    </row>
    <row r="120" spans="1:20" x14ac:dyDescent="0.2">
      <c r="A120" s="394"/>
      <c r="B120" s="394"/>
      <c r="C120" s="394"/>
      <c r="D120" s="394"/>
      <c r="E120" s="394"/>
      <c r="F120" s="394"/>
      <c r="G120" s="394"/>
      <c r="H120" s="394"/>
      <c r="I120" s="394"/>
      <c r="J120" s="394"/>
      <c r="M120" s="394"/>
      <c r="N120" s="394"/>
      <c r="O120" s="394"/>
      <c r="P120" s="394"/>
      <c r="Q120" s="394"/>
      <c r="R120" s="394"/>
      <c r="S120" s="394"/>
      <c r="T120" s="394"/>
    </row>
    <row r="121" spans="1:20" x14ac:dyDescent="0.2">
      <c r="A121" s="394"/>
      <c r="B121" s="394"/>
      <c r="C121" s="394"/>
      <c r="D121" s="394"/>
      <c r="E121" s="394"/>
      <c r="F121" s="394"/>
      <c r="G121" s="394"/>
      <c r="H121" s="394"/>
      <c r="I121" s="394"/>
      <c r="J121" s="394"/>
      <c r="M121" s="394"/>
      <c r="N121" s="394"/>
      <c r="O121" s="394"/>
      <c r="P121" s="394"/>
      <c r="Q121" s="394"/>
      <c r="R121" s="394"/>
      <c r="S121" s="394"/>
      <c r="T121" s="394"/>
    </row>
    <row r="122" spans="1:20" x14ac:dyDescent="0.2">
      <c r="A122" s="394"/>
      <c r="B122" s="394"/>
      <c r="C122" s="394"/>
      <c r="D122" s="394"/>
      <c r="E122" s="394"/>
      <c r="F122" s="394"/>
      <c r="G122" s="394"/>
      <c r="H122" s="394"/>
      <c r="I122" s="394"/>
      <c r="J122" s="394"/>
      <c r="M122" s="394"/>
      <c r="N122" s="394"/>
      <c r="O122" s="394"/>
      <c r="P122" s="394"/>
      <c r="Q122" s="394"/>
      <c r="R122" s="394"/>
      <c r="S122" s="394"/>
      <c r="T122" s="394"/>
    </row>
    <row r="123" spans="1:20" x14ac:dyDescent="0.2">
      <c r="A123" s="394"/>
      <c r="B123" s="394"/>
      <c r="C123" s="394"/>
      <c r="D123" s="394"/>
      <c r="E123" s="394"/>
      <c r="F123" s="394"/>
      <c r="G123" s="394"/>
      <c r="H123" s="394"/>
      <c r="I123" s="394"/>
      <c r="J123" s="394"/>
      <c r="M123" s="394"/>
      <c r="N123" s="394"/>
      <c r="O123" s="394"/>
      <c r="P123" s="394"/>
      <c r="Q123" s="394"/>
      <c r="R123" s="394"/>
      <c r="S123" s="394"/>
      <c r="T123" s="394"/>
    </row>
    <row r="124" spans="1:20" x14ac:dyDescent="0.2">
      <c r="A124" s="394"/>
      <c r="B124" s="394"/>
      <c r="C124" s="394"/>
      <c r="D124" s="394"/>
      <c r="E124" s="394"/>
      <c r="F124" s="394"/>
      <c r="G124" s="394"/>
      <c r="H124" s="394"/>
      <c r="I124" s="394"/>
      <c r="J124" s="394"/>
      <c r="M124" s="394"/>
      <c r="N124" s="394"/>
      <c r="O124" s="394"/>
      <c r="P124" s="394"/>
      <c r="Q124" s="394"/>
      <c r="R124" s="394"/>
      <c r="S124" s="394"/>
      <c r="T124" s="394"/>
    </row>
    <row r="125" spans="1:20" x14ac:dyDescent="0.2">
      <c r="A125" s="394"/>
      <c r="B125" s="394"/>
      <c r="C125" s="394"/>
      <c r="D125" s="394"/>
      <c r="E125" s="394"/>
      <c r="F125" s="394"/>
      <c r="G125" s="394"/>
      <c r="H125" s="394"/>
      <c r="I125" s="394"/>
      <c r="J125" s="394"/>
      <c r="M125" s="394"/>
      <c r="N125" s="394"/>
      <c r="O125" s="394"/>
      <c r="P125" s="394"/>
      <c r="Q125" s="394"/>
      <c r="R125" s="394"/>
      <c r="S125" s="394"/>
      <c r="T125" s="394"/>
    </row>
    <row r="126" spans="1:20" x14ac:dyDescent="0.2">
      <c r="A126" s="394"/>
      <c r="B126" s="394"/>
      <c r="C126" s="394"/>
      <c r="D126" s="394"/>
      <c r="E126" s="394"/>
      <c r="F126" s="394"/>
      <c r="G126" s="394"/>
      <c r="H126" s="394"/>
      <c r="I126" s="394"/>
      <c r="J126" s="394"/>
      <c r="M126" s="394"/>
      <c r="N126" s="394"/>
      <c r="O126" s="394"/>
      <c r="P126" s="394"/>
      <c r="Q126" s="394"/>
      <c r="R126" s="394"/>
      <c r="S126" s="394"/>
      <c r="T126" s="394"/>
    </row>
    <row r="127" spans="1:20" x14ac:dyDescent="0.2">
      <c r="A127" s="394"/>
      <c r="B127" s="394"/>
      <c r="C127" s="394"/>
      <c r="D127" s="394"/>
      <c r="E127" s="394"/>
      <c r="F127" s="394"/>
      <c r="G127" s="394"/>
      <c r="H127" s="394"/>
      <c r="I127" s="394"/>
      <c r="J127" s="394"/>
      <c r="M127" s="394"/>
      <c r="N127" s="394"/>
      <c r="O127" s="394"/>
      <c r="P127" s="394"/>
      <c r="Q127" s="394"/>
      <c r="R127" s="394"/>
      <c r="S127" s="394"/>
      <c r="T127" s="394"/>
    </row>
    <row r="128" spans="1:20" x14ac:dyDescent="0.2">
      <c r="A128" s="394"/>
      <c r="B128" s="394"/>
      <c r="C128" s="394"/>
      <c r="D128" s="394"/>
      <c r="E128" s="394"/>
      <c r="F128" s="394"/>
      <c r="G128" s="394"/>
      <c r="H128" s="394"/>
      <c r="I128" s="394"/>
      <c r="J128" s="394"/>
      <c r="M128" s="394"/>
      <c r="N128" s="394"/>
      <c r="O128" s="394"/>
      <c r="P128" s="394"/>
      <c r="Q128" s="394"/>
      <c r="R128" s="394"/>
      <c r="S128" s="394"/>
      <c r="T128" s="394"/>
    </row>
    <row r="129" spans="1:20" x14ac:dyDescent="0.2">
      <c r="A129" s="394"/>
      <c r="B129" s="394"/>
      <c r="C129" s="394"/>
      <c r="D129" s="394"/>
      <c r="E129" s="394"/>
      <c r="F129" s="394"/>
      <c r="G129" s="394"/>
      <c r="H129" s="394"/>
      <c r="I129" s="394"/>
      <c r="J129" s="394"/>
      <c r="M129" s="394"/>
      <c r="N129" s="394"/>
      <c r="O129" s="394"/>
      <c r="P129" s="394"/>
      <c r="Q129" s="394"/>
      <c r="R129" s="394"/>
      <c r="S129" s="394"/>
      <c r="T129" s="394"/>
    </row>
    <row r="130" spans="1:20" x14ac:dyDescent="0.2">
      <c r="A130" s="394"/>
      <c r="B130" s="394"/>
      <c r="C130" s="394"/>
      <c r="D130" s="394"/>
      <c r="E130" s="394"/>
      <c r="F130" s="394"/>
      <c r="G130" s="394"/>
      <c r="H130" s="394"/>
      <c r="I130" s="394"/>
      <c r="J130" s="394"/>
      <c r="M130" s="394"/>
      <c r="N130" s="394"/>
      <c r="O130" s="394"/>
      <c r="P130" s="394"/>
      <c r="Q130" s="394"/>
      <c r="R130" s="394"/>
      <c r="S130" s="394"/>
      <c r="T130" s="394"/>
    </row>
    <row r="131" spans="1:20" x14ac:dyDescent="0.2">
      <c r="A131" s="394"/>
      <c r="B131" s="394"/>
      <c r="C131" s="394"/>
      <c r="D131" s="394"/>
      <c r="E131" s="394"/>
      <c r="F131" s="394"/>
      <c r="G131" s="394"/>
      <c r="H131" s="394"/>
      <c r="I131" s="394"/>
      <c r="J131" s="394"/>
      <c r="M131" s="394"/>
      <c r="N131" s="394"/>
      <c r="O131" s="394"/>
      <c r="P131" s="394"/>
      <c r="Q131" s="394"/>
      <c r="R131" s="394"/>
      <c r="S131" s="394"/>
      <c r="T131" s="394"/>
    </row>
    <row r="132" spans="1:20" x14ac:dyDescent="0.2">
      <c r="A132" s="394"/>
      <c r="B132" s="394"/>
      <c r="C132" s="394"/>
      <c r="D132" s="394"/>
      <c r="E132" s="394"/>
      <c r="F132" s="394"/>
      <c r="G132" s="394"/>
      <c r="H132" s="394"/>
      <c r="I132" s="394"/>
      <c r="J132" s="394"/>
      <c r="M132" s="394"/>
      <c r="N132" s="394"/>
      <c r="O132" s="394"/>
      <c r="P132" s="394"/>
      <c r="Q132" s="394"/>
      <c r="R132" s="394"/>
      <c r="S132" s="394"/>
      <c r="T132" s="394"/>
    </row>
    <row r="133" spans="1:20" x14ac:dyDescent="0.2">
      <c r="A133" s="394"/>
      <c r="B133" s="394"/>
      <c r="C133" s="394"/>
      <c r="D133" s="394"/>
      <c r="E133" s="394"/>
      <c r="F133" s="394"/>
      <c r="G133" s="394"/>
      <c r="H133" s="394"/>
      <c r="I133" s="394"/>
      <c r="J133" s="394"/>
      <c r="M133" s="394"/>
      <c r="N133" s="394"/>
      <c r="O133" s="394"/>
      <c r="P133" s="394"/>
      <c r="Q133" s="394"/>
      <c r="R133" s="394"/>
      <c r="S133" s="394"/>
      <c r="T133" s="394"/>
    </row>
    <row r="134" spans="1:20" x14ac:dyDescent="0.2">
      <c r="A134" s="394"/>
      <c r="B134" s="394"/>
      <c r="C134" s="394"/>
      <c r="D134" s="394"/>
      <c r="E134" s="394"/>
      <c r="F134" s="394"/>
      <c r="G134" s="394"/>
      <c r="H134" s="394"/>
      <c r="I134" s="394"/>
      <c r="J134" s="394"/>
      <c r="M134" s="394"/>
      <c r="N134" s="394"/>
      <c r="O134" s="394"/>
      <c r="P134" s="394"/>
      <c r="Q134" s="394"/>
      <c r="R134" s="394"/>
      <c r="S134" s="394"/>
      <c r="T134" s="394"/>
    </row>
    <row r="135" spans="1:20" x14ac:dyDescent="0.2">
      <c r="A135" s="394"/>
      <c r="B135" s="394"/>
      <c r="C135" s="394"/>
      <c r="D135" s="394"/>
      <c r="E135" s="394"/>
      <c r="F135" s="394"/>
      <c r="G135" s="394"/>
      <c r="H135" s="394"/>
      <c r="I135" s="394"/>
      <c r="J135" s="394"/>
      <c r="M135" s="394"/>
      <c r="N135" s="394"/>
      <c r="O135" s="394"/>
      <c r="P135" s="394"/>
      <c r="Q135" s="394"/>
      <c r="R135" s="394"/>
      <c r="S135" s="394"/>
      <c r="T135" s="394"/>
    </row>
    <row r="136" spans="1:20" x14ac:dyDescent="0.2">
      <c r="A136" s="394"/>
      <c r="B136" s="394"/>
      <c r="C136" s="394"/>
      <c r="D136" s="394"/>
      <c r="E136" s="394"/>
      <c r="F136" s="394"/>
      <c r="G136" s="394"/>
      <c r="H136" s="394"/>
      <c r="I136" s="394"/>
      <c r="J136" s="394"/>
    </row>
    <row r="137" spans="1:20" x14ac:dyDescent="0.2">
      <c r="A137" s="394"/>
      <c r="B137" s="394"/>
      <c r="C137" s="394"/>
      <c r="D137" s="394"/>
      <c r="E137" s="394"/>
      <c r="F137" s="394"/>
      <c r="G137" s="394"/>
      <c r="H137" s="394"/>
      <c r="I137" s="394"/>
      <c r="J137" s="394"/>
    </row>
    <row r="138" spans="1:20" x14ac:dyDescent="0.2">
      <c r="A138" s="394"/>
      <c r="B138" s="394"/>
      <c r="C138" s="394"/>
      <c r="D138" s="394"/>
      <c r="E138" s="394"/>
      <c r="F138" s="394"/>
      <c r="G138" s="394"/>
      <c r="H138" s="394"/>
      <c r="I138" s="394"/>
      <c r="J138" s="394"/>
    </row>
    <row r="139" spans="1:20" x14ac:dyDescent="0.2">
      <c r="A139" s="394"/>
      <c r="B139" s="394"/>
      <c r="C139" s="394"/>
      <c r="D139" s="394"/>
      <c r="E139" s="394"/>
      <c r="F139" s="394"/>
      <c r="G139" s="394"/>
      <c r="H139" s="394"/>
      <c r="I139" s="394"/>
      <c r="J139" s="394"/>
    </row>
    <row r="140" spans="1:20" x14ac:dyDescent="0.2">
      <c r="A140" s="394"/>
      <c r="B140" s="394"/>
      <c r="C140" s="394"/>
      <c r="D140" s="394"/>
      <c r="E140" s="394"/>
      <c r="F140" s="394"/>
      <c r="G140" s="394"/>
      <c r="H140" s="394"/>
      <c r="I140" s="394"/>
      <c r="J140" s="394"/>
    </row>
    <row r="141" spans="1:20" x14ac:dyDescent="0.2">
      <c r="A141" s="394"/>
      <c r="B141" s="394"/>
      <c r="C141" s="394"/>
      <c r="D141" s="394"/>
      <c r="E141" s="394"/>
      <c r="F141" s="394"/>
      <c r="G141" s="394"/>
      <c r="H141" s="394"/>
      <c r="I141" s="394"/>
      <c r="J141" s="394"/>
    </row>
    <row r="142" spans="1:20" x14ac:dyDescent="0.2">
      <c r="A142" s="394"/>
      <c r="B142" s="394"/>
      <c r="C142" s="394"/>
      <c r="D142" s="394"/>
      <c r="E142" s="394"/>
      <c r="F142" s="394"/>
      <c r="G142" s="394"/>
      <c r="H142" s="394"/>
      <c r="I142" s="394"/>
      <c r="J142" s="394"/>
    </row>
    <row r="143" spans="1:20" x14ac:dyDescent="0.2">
      <c r="A143" s="394"/>
      <c r="B143" s="394"/>
      <c r="C143" s="394"/>
      <c r="D143" s="394"/>
      <c r="E143" s="394"/>
      <c r="F143" s="394"/>
      <c r="G143" s="394"/>
      <c r="H143" s="394"/>
      <c r="I143" s="394"/>
      <c r="J143" s="394"/>
    </row>
    <row r="144" spans="1:20" x14ac:dyDescent="0.2">
      <c r="A144" s="394"/>
      <c r="B144" s="394"/>
      <c r="C144" s="394"/>
      <c r="D144" s="394"/>
      <c r="E144" s="394"/>
      <c r="F144" s="394"/>
      <c r="G144" s="394"/>
      <c r="H144" s="394"/>
      <c r="I144" s="394"/>
      <c r="J144" s="394"/>
    </row>
    <row r="145" spans="1:10" x14ac:dyDescent="0.2">
      <c r="A145" s="394"/>
      <c r="B145" s="394"/>
      <c r="C145" s="394"/>
      <c r="D145" s="394"/>
      <c r="E145" s="394"/>
      <c r="F145" s="394"/>
      <c r="G145" s="394"/>
      <c r="H145" s="394"/>
      <c r="I145" s="394"/>
      <c r="J145" s="394"/>
    </row>
    <row r="146" spans="1:10" x14ac:dyDescent="0.2">
      <c r="A146" s="394"/>
      <c r="B146" s="394"/>
      <c r="C146" s="394"/>
      <c r="D146" s="394"/>
      <c r="E146" s="394"/>
      <c r="F146" s="394"/>
      <c r="G146" s="394"/>
      <c r="H146" s="394"/>
      <c r="I146" s="394"/>
      <c r="J146" s="394"/>
    </row>
    <row r="147" spans="1:10" x14ac:dyDescent="0.2">
      <c r="A147" s="394"/>
      <c r="B147" s="394"/>
      <c r="C147" s="394"/>
      <c r="D147" s="394"/>
      <c r="E147" s="394"/>
      <c r="F147" s="394"/>
      <c r="G147" s="394"/>
      <c r="H147" s="394"/>
      <c r="I147" s="394"/>
      <c r="J147" s="394"/>
    </row>
    <row r="148" spans="1:10" x14ac:dyDescent="0.2">
      <c r="A148" s="394"/>
      <c r="B148" s="394"/>
      <c r="C148" s="394"/>
      <c r="D148" s="394"/>
      <c r="E148" s="394"/>
      <c r="F148" s="394"/>
      <c r="G148" s="394"/>
      <c r="H148" s="394"/>
      <c r="I148" s="394"/>
      <c r="J148" s="394"/>
    </row>
    <row r="149" spans="1:10" x14ac:dyDescent="0.2">
      <c r="A149" s="394"/>
      <c r="B149" s="394"/>
      <c r="C149" s="394"/>
      <c r="D149" s="394"/>
      <c r="E149" s="394"/>
      <c r="F149" s="394"/>
      <c r="G149" s="394"/>
      <c r="H149" s="394"/>
      <c r="I149" s="394"/>
      <c r="J149" s="394"/>
    </row>
  </sheetData>
  <mergeCells count="16">
    <mergeCell ref="Q3:S3"/>
    <mergeCell ref="A2:L2"/>
    <mergeCell ref="K5:K6"/>
    <mergeCell ref="I5:I6"/>
    <mergeCell ref="J5:J6"/>
    <mergeCell ref="D5:D6"/>
    <mergeCell ref="A3:H3"/>
    <mergeCell ref="I3:P3"/>
    <mergeCell ref="E5:E6"/>
    <mergeCell ref="F5:F6"/>
    <mergeCell ref="A5:A6"/>
    <mergeCell ref="B5:B6"/>
    <mergeCell ref="L5:L6"/>
    <mergeCell ref="H5:H6"/>
    <mergeCell ref="C5:C6"/>
    <mergeCell ref="G5:G6"/>
  </mergeCells>
  <hyperlinks>
    <hyperlink ref="A1" location="índice!A1" display="Regresar"/>
  </hyperlinks>
  <printOptions horizontalCentered="1" gridLinesSet="0"/>
  <pageMargins left="0" right="0" top="0.39370078740157483" bottom="0.27559055118110237" header="0" footer="0"/>
  <pageSetup scale="4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01"/>
  <sheetViews>
    <sheetView showGridLines="0" showZeros="0" zoomScale="80" zoomScaleNormal="80" workbookViewId="0"/>
  </sheetViews>
  <sheetFormatPr baseColWidth="10" defaultRowHeight="12.75" x14ac:dyDescent="0.2"/>
  <cols>
    <col min="1" max="1" width="24.85546875" style="259" customWidth="1"/>
    <col min="2" max="5" width="14.85546875" style="259" customWidth="1"/>
    <col min="6" max="6" width="2.140625" style="259" customWidth="1"/>
    <col min="7" max="10" width="14.85546875" style="259" customWidth="1"/>
    <col min="11" max="11" width="1.85546875" style="259" customWidth="1"/>
    <col min="12" max="15" width="14.85546875" style="259" customWidth="1"/>
    <col min="16" max="16" width="1.5703125" style="259" customWidth="1"/>
    <col min="17" max="20" width="14.85546875" style="234" customWidth="1"/>
    <col min="21" max="21" width="1.85546875" style="234" customWidth="1"/>
    <col min="22" max="25" width="14.85546875" style="234" customWidth="1"/>
    <col min="26" max="16384" width="11.42578125" style="234"/>
  </cols>
  <sheetData>
    <row r="1" spans="1:30" ht="15" x14ac:dyDescent="0.2">
      <c r="A1" s="231" t="s">
        <v>187</v>
      </c>
      <c r="B1" s="232"/>
      <c r="C1" s="232"/>
      <c r="D1" s="232"/>
      <c r="E1" s="232"/>
      <c r="F1" s="232"/>
      <c r="G1" s="232"/>
      <c r="H1" s="232"/>
      <c r="I1" s="232"/>
      <c r="J1" s="232"/>
      <c r="K1" s="232"/>
      <c r="L1" s="232"/>
      <c r="M1" s="232"/>
      <c r="N1" s="232"/>
      <c r="O1" s="232"/>
      <c r="P1" s="232"/>
      <c r="Q1" s="233"/>
      <c r="R1" s="233"/>
      <c r="S1" s="233"/>
      <c r="T1" s="233"/>
      <c r="U1" s="233"/>
      <c r="V1" s="233"/>
      <c r="W1" s="233"/>
      <c r="X1" s="233"/>
      <c r="Y1" s="233"/>
      <c r="Z1" s="233"/>
    </row>
    <row r="2" spans="1:30" s="236" customFormat="1" ht="12.75" customHeight="1" x14ac:dyDescent="0.2">
      <c r="A2" s="512" t="s">
        <v>450</v>
      </c>
      <c r="B2" s="512"/>
      <c r="C2" s="512"/>
      <c r="D2" s="512"/>
      <c r="E2" s="512"/>
      <c r="F2" s="512"/>
      <c r="G2" s="512"/>
      <c r="H2" s="512"/>
      <c r="I2" s="512"/>
      <c r="J2" s="512"/>
      <c r="K2" s="512"/>
      <c r="L2" s="512"/>
      <c r="M2" s="512"/>
      <c r="N2" s="512"/>
      <c r="O2" s="512"/>
      <c r="P2" s="512"/>
      <c r="Q2" s="512"/>
      <c r="R2" s="512"/>
      <c r="S2" s="512"/>
      <c r="T2" s="512"/>
      <c r="U2" s="512"/>
      <c r="V2" s="512"/>
      <c r="W2" s="512"/>
      <c r="X2" s="512"/>
      <c r="Y2" s="512"/>
      <c r="Z2" s="235"/>
    </row>
    <row r="3" spans="1:30" s="238" customFormat="1" ht="20.25" customHeight="1" x14ac:dyDescent="0.2">
      <c r="A3" s="63" t="s">
        <v>493</v>
      </c>
      <c r="B3" s="63"/>
      <c r="C3" s="63"/>
      <c r="D3" s="63"/>
      <c r="E3" s="63"/>
      <c r="F3" s="63"/>
      <c r="G3" s="63"/>
      <c r="H3" s="63"/>
      <c r="I3" s="63"/>
      <c r="J3" s="63"/>
      <c r="K3" s="63"/>
      <c r="L3" s="63"/>
      <c r="M3" s="63"/>
      <c r="N3" s="63"/>
      <c r="O3" s="63"/>
      <c r="P3" s="63"/>
      <c r="Q3" s="63"/>
      <c r="R3" s="63"/>
      <c r="S3" s="63"/>
      <c r="T3" s="63"/>
      <c r="U3" s="63"/>
      <c r="V3" s="63"/>
      <c r="W3" s="63"/>
      <c r="X3" s="63"/>
      <c r="Y3" s="63"/>
      <c r="Z3" s="237"/>
    </row>
    <row r="4" spans="1:30" s="240" customFormat="1" ht="12.75" customHeight="1" thickBot="1" x14ac:dyDescent="0.25">
      <c r="A4" s="239"/>
      <c r="B4" s="239"/>
      <c r="C4" s="239"/>
      <c r="D4" s="239"/>
      <c r="E4" s="239"/>
      <c r="F4" s="239"/>
      <c r="G4" s="239"/>
      <c r="H4" s="239"/>
      <c r="I4" s="239"/>
      <c r="J4" s="239"/>
      <c r="K4" s="239"/>
      <c r="L4" s="239"/>
      <c r="M4" s="239"/>
      <c r="N4" s="239"/>
      <c r="O4" s="239"/>
      <c r="P4" s="239"/>
      <c r="Q4" s="239"/>
      <c r="R4" s="239"/>
      <c r="S4" s="239"/>
      <c r="T4" s="239"/>
      <c r="U4" s="239"/>
      <c r="V4" s="239"/>
      <c r="W4" s="239"/>
      <c r="X4" s="239"/>
      <c r="Y4" s="74"/>
      <c r="Z4" s="235"/>
    </row>
    <row r="5" spans="1:30" s="5" customFormat="1" ht="17.25" customHeight="1" thickBot="1" x14ac:dyDescent="0.25">
      <c r="A5" s="519" t="s">
        <v>181</v>
      </c>
      <c r="B5" s="520">
        <v>2007</v>
      </c>
      <c r="C5" s="520"/>
      <c r="D5" s="520"/>
      <c r="E5" s="520"/>
      <c r="F5" s="241"/>
      <c r="G5" s="520">
        <v>2008</v>
      </c>
      <c r="H5" s="520"/>
      <c r="I5" s="520"/>
      <c r="J5" s="520"/>
      <c r="K5" s="241"/>
      <c r="L5" s="521">
        <v>2009</v>
      </c>
      <c r="M5" s="521"/>
      <c r="N5" s="521"/>
      <c r="O5" s="521"/>
      <c r="P5" s="64"/>
      <c r="Q5" s="521">
        <v>2010</v>
      </c>
      <c r="R5" s="521"/>
      <c r="S5" s="521"/>
      <c r="T5" s="521"/>
      <c r="U5" s="64"/>
      <c r="V5" s="521">
        <v>2011</v>
      </c>
      <c r="W5" s="521"/>
      <c r="X5" s="521"/>
      <c r="Y5" s="521"/>
      <c r="Z5" s="128"/>
    </row>
    <row r="6" spans="1:30" s="5" customFormat="1" ht="25.5" customHeight="1" x14ac:dyDescent="0.2">
      <c r="A6" s="514"/>
      <c r="B6" s="516" t="s">
        <v>261</v>
      </c>
      <c r="C6" s="513" t="s">
        <v>262</v>
      </c>
      <c r="D6" s="513" t="s">
        <v>263</v>
      </c>
      <c r="E6" s="513" t="s">
        <v>264</v>
      </c>
      <c r="F6" s="229"/>
      <c r="G6" s="516" t="s">
        <v>261</v>
      </c>
      <c r="H6" s="513" t="s">
        <v>262</v>
      </c>
      <c r="I6" s="513" t="s">
        <v>263</v>
      </c>
      <c r="J6" s="513" t="s">
        <v>264</v>
      </c>
      <c r="K6" s="229"/>
      <c r="L6" s="516" t="s">
        <v>261</v>
      </c>
      <c r="M6" s="513" t="s">
        <v>262</v>
      </c>
      <c r="N6" s="513" t="s">
        <v>263</v>
      </c>
      <c r="O6" s="513" t="s">
        <v>264</v>
      </c>
      <c r="P6" s="229"/>
      <c r="Q6" s="516" t="s">
        <v>261</v>
      </c>
      <c r="R6" s="513" t="s">
        <v>262</v>
      </c>
      <c r="S6" s="513" t="s">
        <v>263</v>
      </c>
      <c r="T6" s="513" t="s">
        <v>264</v>
      </c>
      <c r="U6" s="229"/>
      <c r="V6" s="516" t="s">
        <v>261</v>
      </c>
      <c r="W6" s="513" t="s">
        <v>262</v>
      </c>
      <c r="X6" s="513" t="s">
        <v>263</v>
      </c>
      <c r="Y6" s="513" t="s">
        <v>264</v>
      </c>
      <c r="Z6" s="128"/>
    </row>
    <row r="7" spans="1:30" s="5" customFormat="1" ht="21" customHeight="1" x14ac:dyDescent="0.2">
      <c r="A7" s="514"/>
      <c r="B7" s="517"/>
      <c r="C7" s="514"/>
      <c r="D7" s="514"/>
      <c r="E7" s="514"/>
      <c r="F7" s="229"/>
      <c r="G7" s="517"/>
      <c r="H7" s="514"/>
      <c r="I7" s="514"/>
      <c r="J7" s="514"/>
      <c r="K7" s="229"/>
      <c r="L7" s="517"/>
      <c r="M7" s="514"/>
      <c r="N7" s="514"/>
      <c r="O7" s="514"/>
      <c r="P7" s="229"/>
      <c r="Q7" s="517"/>
      <c r="R7" s="514"/>
      <c r="S7" s="514"/>
      <c r="T7" s="514"/>
      <c r="U7" s="229"/>
      <c r="V7" s="517"/>
      <c r="W7" s="514"/>
      <c r="X7" s="514"/>
      <c r="Y7" s="514"/>
      <c r="Z7" s="128"/>
    </row>
    <row r="8" spans="1:30" s="5" customFormat="1" ht="28.5" customHeight="1" thickBot="1" x14ac:dyDescent="0.25">
      <c r="A8" s="515"/>
      <c r="B8" s="518"/>
      <c r="C8" s="515"/>
      <c r="D8" s="515"/>
      <c r="E8" s="515"/>
      <c r="F8" s="66"/>
      <c r="G8" s="518"/>
      <c r="H8" s="515"/>
      <c r="I8" s="515"/>
      <c r="J8" s="515"/>
      <c r="K8" s="66"/>
      <c r="L8" s="518"/>
      <c r="M8" s="515"/>
      <c r="N8" s="515"/>
      <c r="O8" s="515"/>
      <c r="P8" s="66"/>
      <c r="Q8" s="518"/>
      <c r="R8" s="515"/>
      <c r="S8" s="515"/>
      <c r="T8" s="515"/>
      <c r="U8" s="66"/>
      <c r="V8" s="518"/>
      <c r="W8" s="515"/>
      <c r="X8" s="515"/>
      <c r="Y8" s="515"/>
      <c r="Z8" s="128"/>
    </row>
    <row r="9" spans="1:30" s="5" customFormat="1" ht="15" customHeight="1" x14ac:dyDescent="0.2">
      <c r="A9" s="67"/>
      <c r="B9" s="67"/>
      <c r="C9" s="67"/>
      <c r="D9" s="67"/>
      <c r="E9" s="67"/>
      <c r="F9" s="67"/>
      <c r="G9" s="67"/>
      <c r="H9" s="67"/>
      <c r="I9" s="67"/>
      <c r="J9" s="67"/>
      <c r="K9" s="67"/>
      <c r="L9" s="67"/>
      <c r="M9" s="67"/>
      <c r="N9" s="67"/>
      <c r="O9" s="67"/>
      <c r="P9" s="67"/>
      <c r="Q9" s="67"/>
      <c r="R9" s="67"/>
      <c r="S9" s="67"/>
      <c r="T9" s="67"/>
      <c r="U9" s="67"/>
      <c r="V9" s="67"/>
      <c r="W9" s="67"/>
      <c r="X9" s="67"/>
      <c r="Y9" s="67"/>
      <c r="Z9" s="128"/>
    </row>
    <row r="10" spans="1:30" s="5" customFormat="1" ht="15" customHeight="1" x14ac:dyDescent="0.2">
      <c r="A10" s="68" t="s">
        <v>180</v>
      </c>
      <c r="B10" s="242">
        <v>14207706</v>
      </c>
      <c r="C10" s="242">
        <v>12628392</v>
      </c>
      <c r="D10" s="242">
        <v>1471695</v>
      </c>
      <c r="E10" s="242">
        <v>107619</v>
      </c>
      <c r="F10" s="242"/>
      <c r="G10" s="242">
        <v>14178117</v>
      </c>
      <c r="H10" s="242">
        <v>12569068</v>
      </c>
      <c r="I10" s="242">
        <v>1493484</v>
      </c>
      <c r="J10" s="242">
        <v>115565</v>
      </c>
      <c r="K10" s="242"/>
      <c r="L10" s="242">
        <v>14006404</v>
      </c>
      <c r="M10" s="242">
        <v>12313795</v>
      </c>
      <c r="N10" s="242">
        <v>1567486</v>
      </c>
      <c r="O10" s="242">
        <v>125123</v>
      </c>
      <c r="P10" s="242"/>
      <c r="Q10" s="242">
        <v>14738783</v>
      </c>
      <c r="R10" s="242">
        <v>12825828</v>
      </c>
      <c r="S10" s="242">
        <v>1785801</v>
      </c>
      <c r="T10" s="242">
        <v>127154</v>
      </c>
      <c r="U10" s="242"/>
      <c r="V10" s="242">
        <v>15350335</v>
      </c>
      <c r="W10" s="242">
        <v>13266730</v>
      </c>
      <c r="X10" s="242">
        <v>1935696</v>
      </c>
      <c r="Y10" s="242">
        <v>147909</v>
      </c>
      <c r="Z10" s="242"/>
      <c r="AA10" s="243"/>
      <c r="AB10" s="243"/>
      <c r="AC10" s="243"/>
      <c r="AD10" s="243"/>
    </row>
    <row r="11" spans="1:30" s="248" customFormat="1" ht="15" customHeight="1" x14ac:dyDescent="0.2">
      <c r="A11" s="244"/>
      <c r="B11" s="245">
        <v>0</v>
      </c>
      <c r="C11" s="245">
        <v>0</v>
      </c>
      <c r="D11" s="245">
        <v>0</v>
      </c>
      <c r="E11" s="245">
        <v>0</v>
      </c>
      <c r="F11" s="245">
        <v>0</v>
      </c>
      <c r="G11" s="245">
        <v>0</v>
      </c>
      <c r="H11" s="245">
        <v>0</v>
      </c>
      <c r="I11" s="245">
        <v>0</v>
      </c>
      <c r="J11" s="245">
        <v>0</v>
      </c>
      <c r="K11" s="245">
        <v>0</v>
      </c>
      <c r="L11" s="245">
        <v>0</v>
      </c>
      <c r="M11" s="245">
        <v>0</v>
      </c>
      <c r="N11" s="245">
        <v>0</v>
      </c>
      <c r="O11" s="245">
        <v>0</v>
      </c>
      <c r="P11" s="245">
        <v>0</v>
      </c>
      <c r="Q11" s="245">
        <v>0</v>
      </c>
      <c r="R11" s="245">
        <v>0</v>
      </c>
      <c r="S11" s="245">
        <v>0</v>
      </c>
      <c r="T11" s="245">
        <v>0</v>
      </c>
      <c r="U11" s="245">
        <v>0</v>
      </c>
      <c r="V11" s="245">
        <v>0</v>
      </c>
      <c r="W11" s="245">
        <v>0</v>
      </c>
      <c r="X11" s="245">
        <v>0</v>
      </c>
      <c r="Y11" s="245">
        <v>0</v>
      </c>
      <c r="Z11" s="246"/>
      <c r="AA11" s="247"/>
      <c r="AB11" s="247"/>
      <c r="AC11" s="247"/>
      <c r="AD11" s="247"/>
    </row>
    <row r="12" spans="1:30" s="4" customFormat="1" ht="15" customHeight="1" x14ac:dyDescent="0.2">
      <c r="A12" s="69" t="s">
        <v>0</v>
      </c>
      <c r="B12" s="242">
        <v>207169</v>
      </c>
      <c r="C12" s="242">
        <v>189589</v>
      </c>
      <c r="D12" s="242">
        <v>16169</v>
      </c>
      <c r="E12" s="242">
        <v>1411</v>
      </c>
      <c r="F12" s="242"/>
      <c r="G12" s="242">
        <v>202165</v>
      </c>
      <c r="H12" s="242">
        <v>187239</v>
      </c>
      <c r="I12" s="242">
        <v>14018</v>
      </c>
      <c r="J12" s="242">
        <v>908</v>
      </c>
      <c r="K12" s="242"/>
      <c r="L12" s="242">
        <v>199531</v>
      </c>
      <c r="M12" s="242">
        <v>183456</v>
      </c>
      <c r="N12" s="242">
        <v>15161</v>
      </c>
      <c r="O12" s="242">
        <v>914</v>
      </c>
      <c r="P12" s="242"/>
      <c r="Q12" s="242">
        <v>205608</v>
      </c>
      <c r="R12" s="242">
        <v>186894</v>
      </c>
      <c r="S12" s="242">
        <v>17839</v>
      </c>
      <c r="T12" s="242">
        <v>875</v>
      </c>
      <c r="U12" s="242"/>
      <c r="V12" s="242">
        <v>214400</v>
      </c>
      <c r="W12" s="242">
        <v>193751</v>
      </c>
      <c r="X12" s="242">
        <v>19759</v>
      </c>
      <c r="Y12" s="242">
        <v>890</v>
      </c>
      <c r="Z12" s="250"/>
      <c r="AA12" s="251"/>
      <c r="AB12" s="251"/>
      <c r="AC12" s="251"/>
      <c r="AD12" s="251"/>
    </row>
    <row r="13" spans="1:30" s="5" customFormat="1" ht="15" customHeight="1" x14ac:dyDescent="0.2">
      <c r="A13" s="69" t="s">
        <v>33</v>
      </c>
      <c r="B13" s="242">
        <v>116689</v>
      </c>
      <c r="C13" s="242">
        <v>104735</v>
      </c>
      <c r="D13" s="242">
        <v>10833</v>
      </c>
      <c r="E13" s="242">
        <v>1121</v>
      </c>
      <c r="F13" s="242"/>
      <c r="G13" s="242">
        <v>115486</v>
      </c>
      <c r="H13" s="242">
        <v>105461</v>
      </c>
      <c r="I13" s="242">
        <v>9349</v>
      </c>
      <c r="J13" s="242">
        <v>676</v>
      </c>
      <c r="K13" s="242"/>
      <c r="L13" s="242">
        <v>115008</v>
      </c>
      <c r="M13" s="242">
        <v>104118</v>
      </c>
      <c r="N13" s="242">
        <v>10215</v>
      </c>
      <c r="O13" s="242">
        <v>675</v>
      </c>
      <c r="P13" s="242"/>
      <c r="Q13" s="242">
        <v>121367</v>
      </c>
      <c r="R13" s="242">
        <v>108569</v>
      </c>
      <c r="S13" s="242">
        <v>12151</v>
      </c>
      <c r="T13" s="242">
        <v>647</v>
      </c>
      <c r="U13" s="242"/>
      <c r="V13" s="242">
        <v>124115</v>
      </c>
      <c r="W13" s="242">
        <v>110415</v>
      </c>
      <c r="X13" s="242">
        <v>13103</v>
      </c>
      <c r="Y13" s="242">
        <v>597</v>
      </c>
      <c r="Z13" s="242"/>
      <c r="AA13" s="243"/>
      <c r="AB13" s="243"/>
      <c r="AC13" s="243"/>
      <c r="AD13" s="243"/>
    </row>
    <row r="14" spans="1:30" s="5" customFormat="1" ht="15" customHeight="1" x14ac:dyDescent="0.2">
      <c r="A14" s="69" t="s">
        <v>34</v>
      </c>
      <c r="B14" s="242">
        <v>90480</v>
      </c>
      <c r="C14" s="242">
        <v>84854</v>
      </c>
      <c r="D14" s="242">
        <v>5336</v>
      </c>
      <c r="E14" s="242">
        <v>290</v>
      </c>
      <c r="F14" s="242"/>
      <c r="G14" s="242">
        <v>86679</v>
      </c>
      <c r="H14" s="242">
        <v>81778</v>
      </c>
      <c r="I14" s="242">
        <v>4669</v>
      </c>
      <c r="J14" s="242">
        <v>232</v>
      </c>
      <c r="K14" s="242"/>
      <c r="L14" s="242">
        <v>84523</v>
      </c>
      <c r="M14" s="242">
        <v>79338</v>
      </c>
      <c r="N14" s="242">
        <v>4946</v>
      </c>
      <c r="O14" s="242">
        <v>239</v>
      </c>
      <c r="P14" s="242"/>
      <c r="Q14" s="242">
        <v>84241</v>
      </c>
      <c r="R14" s="242">
        <v>78325</v>
      </c>
      <c r="S14" s="242">
        <v>5688</v>
      </c>
      <c r="T14" s="242">
        <v>228</v>
      </c>
      <c r="U14" s="242"/>
      <c r="V14" s="242">
        <v>90285</v>
      </c>
      <c r="W14" s="242">
        <v>83336</v>
      </c>
      <c r="X14" s="242">
        <v>6656</v>
      </c>
      <c r="Y14" s="242">
        <v>293</v>
      </c>
      <c r="Z14" s="242"/>
      <c r="AA14" s="243"/>
      <c r="AB14" s="243"/>
      <c r="AC14" s="243"/>
      <c r="AD14" s="243"/>
    </row>
    <row r="15" spans="1:30" s="4" customFormat="1" ht="15" customHeight="1" x14ac:dyDescent="0.2">
      <c r="A15" s="69" t="s">
        <v>1</v>
      </c>
      <c r="B15" s="242">
        <v>658913</v>
      </c>
      <c r="C15" s="242">
        <v>611163</v>
      </c>
      <c r="D15" s="242">
        <v>42954</v>
      </c>
      <c r="E15" s="242">
        <v>4796</v>
      </c>
      <c r="F15" s="242"/>
      <c r="G15" s="242">
        <v>625791</v>
      </c>
      <c r="H15" s="242">
        <v>578845</v>
      </c>
      <c r="I15" s="242">
        <v>37321</v>
      </c>
      <c r="J15" s="242">
        <v>9625</v>
      </c>
      <c r="K15" s="242"/>
      <c r="L15" s="242">
        <v>597874</v>
      </c>
      <c r="M15" s="242">
        <v>551947</v>
      </c>
      <c r="N15" s="242">
        <v>37806</v>
      </c>
      <c r="O15" s="242">
        <v>8121</v>
      </c>
      <c r="P15" s="242"/>
      <c r="Q15" s="242">
        <v>625919</v>
      </c>
      <c r="R15" s="242">
        <v>575817</v>
      </c>
      <c r="S15" s="242">
        <v>42361</v>
      </c>
      <c r="T15" s="242">
        <v>7741</v>
      </c>
      <c r="U15" s="242"/>
      <c r="V15" s="242">
        <v>649811</v>
      </c>
      <c r="W15" s="242">
        <v>589697</v>
      </c>
      <c r="X15" s="242">
        <v>44945</v>
      </c>
      <c r="Y15" s="242">
        <v>15169</v>
      </c>
      <c r="Z15" s="250"/>
      <c r="AA15" s="251"/>
      <c r="AB15" s="251"/>
      <c r="AC15" s="251"/>
      <c r="AD15" s="251"/>
    </row>
    <row r="16" spans="1:30" s="5" customFormat="1" ht="15" customHeight="1" x14ac:dyDescent="0.2">
      <c r="A16" s="69" t="s">
        <v>35</v>
      </c>
      <c r="B16" s="242">
        <v>70553</v>
      </c>
      <c r="C16" s="242">
        <v>60233</v>
      </c>
      <c r="D16" s="242">
        <v>6335</v>
      </c>
      <c r="E16" s="242">
        <v>3985</v>
      </c>
      <c r="F16" s="242"/>
      <c r="G16" s="242">
        <v>70902</v>
      </c>
      <c r="H16" s="242">
        <v>57769</v>
      </c>
      <c r="I16" s="242">
        <v>5464</v>
      </c>
      <c r="J16" s="242">
        <v>7669</v>
      </c>
      <c r="K16" s="242"/>
      <c r="L16" s="242">
        <v>66329</v>
      </c>
      <c r="M16" s="242">
        <v>55378</v>
      </c>
      <c r="N16" s="242">
        <v>5831</v>
      </c>
      <c r="O16" s="242">
        <v>5120</v>
      </c>
      <c r="P16" s="242"/>
      <c r="Q16" s="242">
        <v>68281</v>
      </c>
      <c r="R16" s="242">
        <v>57176</v>
      </c>
      <c r="S16" s="242">
        <v>6832</v>
      </c>
      <c r="T16" s="242">
        <v>4273</v>
      </c>
      <c r="U16" s="242"/>
      <c r="V16" s="242">
        <v>68790</v>
      </c>
      <c r="W16" s="242">
        <v>57197</v>
      </c>
      <c r="X16" s="242">
        <v>7636</v>
      </c>
      <c r="Y16" s="242">
        <v>3957</v>
      </c>
      <c r="Z16" s="242"/>
      <c r="AA16" s="243"/>
      <c r="AB16" s="243"/>
      <c r="AC16" s="243"/>
      <c r="AD16" s="243"/>
    </row>
    <row r="17" spans="1:30" s="5" customFormat="1" ht="15" customHeight="1" x14ac:dyDescent="0.2">
      <c r="A17" s="69" t="s">
        <v>36</v>
      </c>
      <c r="B17" s="242">
        <v>184057</v>
      </c>
      <c r="C17" s="242">
        <v>165835</v>
      </c>
      <c r="D17" s="242">
        <v>17696</v>
      </c>
      <c r="E17" s="242">
        <v>526</v>
      </c>
      <c r="F17" s="242"/>
      <c r="G17" s="242">
        <v>177211</v>
      </c>
      <c r="H17" s="242">
        <v>160883</v>
      </c>
      <c r="I17" s="242">
        <v>15223</v>
      </c>
      <c r="J17" s="242">
        <v>1105</v>
      </c>
      <c r="K17" s="242"/>
      <c r="L17" s="242">
        <v>169828</v>
      </c>
      <c r="M17" s="242">
        <v>151897</v>
      </c>
      <c r="N17" s="242">
        <v>15047</v>
      </c>
      <c r="O17" s="242">
        <v>2884</v>
      </c>
      <c r="P17" s="242"/>
      <c r="Q17" s="242">
        <v>180972</v>
      </c>
      <c r="R17" s="242">
        <v>162048</v>
      </c>
      <c r="S17" s="242">
        <v>17413</v>
      </c>
      <c r="T17" s="242">
        <v>1511</v>
      </c>
      <c r="U17" s="242"/>
      <c r="V17" s="242">
        <v>195405</v>
      </c>
      <c r="W17" s="242">
        <v>166637</v>
      </c>
      <c r="X17" s="242">
        <v>18220</v>
      </c>
      <c r="Y17" s="242">
        <v>10548</v>
      </c>
      <c r="Z17" s="242"/>
      <c r="AA17" s="243"/>
      <c r="AB17" s="243"/>
      <c r="AC17" s="243"/>
      <c r="AD17" s="243"/>
    </row>
    <row r="18" spans="1:30" s="4" customFormat="1" ht="15" customHeight="1" x14ac:dyDescent="0.2">
      <c r="A18" s="69" t="s">
        <v>37</v>
      </c>
      <c r="B18" s="242">
        <v>20778</v>
      </c>
      <c r="C18" s="242">
        <v>19311</v>
      </c>
      <c r="D18" s="242">
        <v>1236</v>
      </c>
      <c r="E18" s="242">
        <v>231</v>
      </c>
      <c r="F18" s="242"/>
      <c r="G18" s="242">
        <v>19280</v>
      </c>
      <c r="H18" s="242">
        <v>17261</v>
      </c>
      <c r="I18" s="242">
        <v>1168</v>
      </c>
      <c r="J18" s="242">
        <v>851</v>
      </c>
      <c r="K18" s="242"/>
      <c r="L18" s="242">
        <v>19442</v>
      </c>
      <c r="M18" s="242">
        <v>18238</v>
      </c>
      <c r="N18" s="242">
        <v>1087</v>
      </c>
      <c r="O18" s="242">
        <v>117</v>
      </c>
      <c r="P18" s="242"/>
      <c r="Q18" s="242">
        <v>22682</v>
      </c>
      <c r="R18" s="242">
        <v>19093</v>
      </c>
      <c r="S18" s="242">
        <v>1632</v>
      </c>
      <c r="T18" s="242">
        <v>1957</v>
      </c>
      <c r="U18" s="242"/>
      <c r="V18" s="242">
        <v>21346</v>
      </c>
      <c r="W18" s="242">
        <v>19044</v>
      </c>
      <c r="X18" s="242">
        <v>1638</v>
      </c>
      <c r="Y18" s="242">
        <v>664</v>
      </c>
      <c r="Z18" s="250"/>
      <c r="AA18" s="251"/>
      <c r="AB18" s="251"/>
      <c r="AC18" s="251"/>
      <c r="AD18" s="251"/>
    </row>
    <row r="19" spans="1:30" s="5" customFormat="1" ht="15" customHeight="1" x14ac:dyDescent="0.2">
      <c r="A19" s="69" t="s">
        <v>38</v>
      </c>
      <c r="B19" s="242">
        <v>18818</v>
      </c>
      <c r="C19" s="242">
        <v>17973</v>
      </c>
      <c r="D19" s="242">
        <v>791</v>
      </c>
      <c r="E19" s="242">
        <v>54</v>
      </c>
      <c r="F19" s="242"/>
      <c r="G19" s="242">
        <v>18644</v>
      </c>
      <c r="H19" s="242">
        <v>17665</v>
      </c>
      <c r="I19" s="242">
        <v>979</v>
      </c>
      <c r="J19" s="242"/>
      <c r="K19" s="242"/>
      <c r="L19" s="242">
        <v>17825</v>
      </c>
      <c r="M19" s="242">
        <v>16691</v>
      </c>
      <c r="N19" s="242">
        <v>1134</v>
      </c>
      <c r="O19" s="242"/>
      <c r="P19" s="242"/>
      <c r="Q19" s="242">
        <v>18419</v>
      </c>
      <c r="R19" s="242">
        <v>17327</v>
      </c>
      <c r="S19" s="242">
        <v>1092</v>
      </c>
      <c r="T19" s="242"/>
      <c r="U19" s="242"/>
      <c r="V19" s="242">
        <v>18679</v>
      </c>
      <c r="W19" s="242">
        <v>17617</v>
      </c>
      <c r="X19" s="242">
        <v>1062</v>
      </c>
      <c r="Y19" s="242"/>
      <c r="Z19" s="242"/>
      <c r="AA19" s="243"/>
      <c r="AB19" s="243"/>
      <c r="AC19" s="243"/>
      <c r="AD19" s="243"/>
    </row>
    <row r="20" spans="1:30" s="5" customFormat="1" ht="15" customHeight="1" x14ac:dyDescent="0.2">
      <c r="A20" s="69" t="s">
        <v>39</v>
      </c>
      <c r="B20" s="242">
        <v>364707</v>
      </c>
      <c r="C20" s="242">
        <v>347811</v>
      </c>
      <c r="D20" s="242">
        <v>16896</v>
      </c>
      <c r="E20" s="242"/>
      <c r="F20" s="242"/>
      <c r="G20" s="242">
        <v>339754</v>
      </c>
      <c r="H20" s="242">
        <v>325267</v>
      </c>
      <c r="I20" s="242">
        <v>14487</v>
      </c>
      <c r="J20" s="242"/>
      <c r="K20" s="242"/>
      <c r="L20" s="242">
        <v>324450</v>
      </c>
      <c r="M20" s="242">
        <v>309743</v>
      </c>
      <c r="N20" s="242">
        <v>14707</v>
      </c>
      <c r="O20" s="242"/>
      <c r="P20" s="242"/>
      <c r="Q20" s="242">
        <v>335565</v>
      </c>
      <c r="R20" s="242">
        <v>320173</v>
      </c>
      <c r="S20" s="242">
        <v>15392</v>
      </c>
      <c r="T20" s="242"/>
      <c r="U20" s="242"/>
      <c r="V20" s="242">
        <v>345591</v>
      </c>
      <c r="W20" s="242">
        <v>329202</v>
      </c>
      <c r="X20" s="242">
        <v>16389</v>
      </c>
      <c r="Y20" s="242"/>
      <c r="Z20" s="242"/>
      <c r="AA20" s="243"/>
      <c r="AB20" s="243"/>
      <c r="AC20" s="243"/>
      <c r="AD20" s="243"/>
    </row>
    <row r="21" spans="1:30" s="4" customFormat="1" ht="15" customHeight="1" x14ac:dyDescent="0.2">
      <c r="A21" s="69" t="s">
        <v>2</v>
      </c>
      <c r="B21" s="242">
        <v>125330</v>
      </c>
      <c r="C21" s="242">
        <v>98749</v>
      </c>
      <c r="D21" s="242">
        <v>21997</v>
      </c>
      <c r="E21" s="242">
        <v>4584</v>
      </c>
      <c r="F21" s="242"/>
      <c r="G21" s="242">
        <v>120551</v>
      </c>
      <c r="H21" s="242">
        <v>97452</v>
      </c>
      <c r="I21" s="242">
        <v>18380</v>
      </c>
      <c r="J21" s="242">
        <v>4719</v>
      </c>
      <c r="K21" s="242"/>
      <c r="L21" s="242">
        <v>113015</v>
      </c>
      <c r="M21" s="242">
        <v>91563</v>
      </c>
      <c r="N21" s="242">
        <v>17156</v>
      </c>
      <c r="O21" s="242">
        <v>4296</v>
      </c>
      <c r="P21" s="242"/>
      <c r="Q21" s="242">
        <v>114022</v>
      </c>
      <c r="R21" s="242">
        <v>91446</v>
      </c>
      <c r="S21" s="242">
        <v>18264</v>
      </c>
      <c r="T21" s="242">
        <v>4312</v>
      </c>
      <c r="U21" s="242"/>
      <c r="V21" s="242">
        <v>120321</v>
      </c>
      <c r="W21" s="242">
        <v>94630</v>
      </c>
      <c r="X21" s="242">
        <v>20736</v>
      </c>
      <c r="Y21" s="242">
        <v>4955</v>
      </c>
      <c r="Z21" s="250"/>
      <c r="AA21" s="251"/>
      <c r="AB21" s="251"/>
      <c r="AC21" s="251"/>
      <c r="AD21" s="251"/>
    </row>
    <row r="22" spans="1:30" s="5" customFormat="1" ht="15" customHeight="1" x14ac:dyDescent="0.2">
      <c r="A22" s="69" t="s">
        <v>40</v>
      </c>
      <c r="B22" s="242">
        <v>62746</v>
      </c>
      <c r="C22" s="242">
        <v>47410</v>
      </c>
      <c r="D22" s="242">
        <v>10752</v>
      </c>
      <c r="E22" s="242">
        <v>4584</v>
      </c>
      <c r="F22" s="242"/>
      <c r="G22" s="242">
        <v>61326</v>
      </c>
      <c r="H22" s="242">
        <v>47429</v>
      </c>
      <c r="I22" s="242">
        <v>9192</v>
      </c>
      <c r="J22" s="242">
        <v>4705</v>
      </c>
      <c r="K22" s="242"/>
      <c r="L22" s="242">
        <v>60337</v>
      </c>
      <c r="M22" s="242">
        <v>46612</v>
      </c>
      <c r="N22" s="242">
        <v>9449</v>
      </c>
      <c r="O22" s="242">
        <v>4276</v>
      </c>
      <c r="P22" s="242"/>
      <c r="Q22" s="242">
        <v>60708</v>
      </c>
      <c r="R22" s="242">
        <v>46518</v>
      </c>
      <c r="S22" s="242">
        <v>9878</v>
      </c>
      <c r="T22" s="242">
        <v>4312</v>
      </c>
      <c r="U22" s="242"/>
      <c r="V22" s="242">
        <v>64624</v>
      </c>
      <c r="W22" s="242">
        <v>48939</v>
      </c>
      <c r="X22" s="242">
        <v>10730</v>
      </c>
      <c r="Y22" s="242">
        <v>4955</v>
      </c>
      <c r="Z22" s="242"/>
      <c r="AA22" s="243"/>
      <c r="AB22" s="243"/>
      <c r="AC22" s="243"/>
      <c r="AD22" s="243"/>
    </row>
    <row r="23" spans="1:30" s="4" customFormat="1" ht="15" customHeight="1" x14ac:dyDescent="0.2">
      <c r="A23" s="69" t="s">
        <v>41</v>
      </c>
      <c r="B23" s="242">
        <v>62584</v>
      </c>
      <c r="C23" s="242">
        <v>51339</v>
      </c>
      <c r="D23" s="242">
        <v>11245</v>
      </c>
      <c r="E23" s="242"/>
      <c r="F23" s="242"/>
      <c r="G23" s="242">
        <v>59225</v>
      </c>
      <c r="H23" s="242">
        <v>50023</v>
      </c>
      <c r="I23" s="242">
        <v>9188</v>
      </c>
      <c r="J23" s="242">
        <v>14</v>
      </c>
      <c r="K23" s="242"/>
      <c r="L23" s="242">
        <v>52678</v>
      </c>
      <c r="M23" s="242">
        <v>44951</v>
      </c>
      <c r="N23" s="242">
        <v>7707</v>
      </c>
      <c r="O23" s="242">
        <v>20</v>
      </c>
      <c r="P23" s="242"/>
      <c r="Q23" s="242">
        <v>53314</v>
      </c>
      <c r="R23" s="242">
        <v>44928</v>
      </c>
      <c r="S23" s="242">
        <v>8386</v>
      </c>
      <c r="T23" s="242"/>
      <c r="U23" s="242"/>
      <c r="V23" s="242">
        <v>55697</v>
      </c>
      <c r="W23" s="242">
        <v>45691</v>
      </c>
      <c r="X23" s="242">
        <v>10006</v>
      </c>
      <c r="Y23" s="242"/>
      <c r="Z23" s="250"/>
      <c r="AA23" s="251"/>
      <c r="AB23" s="251"/>
      <c r="AC23" s="251"/>
      <c r="AD23" s="251"/>
    </row>
    <row r="24" spans="1:30" s="4" customFormat="1" ht="15" customHeight="1" x14ac:dyDescent="0.2">
      <c r="A24" s="69" t="s">
        <v>3</v>
      </c>
      <c r="B24" s="242">
        <v>117008</v>
      </c>
      <c r="C24" s="242">
        <v>91989</v>
      </c>
      <c r="D24" s="242">
        <v>24289</v>
      </c>
      <c r="E24" s="242">
        <v>730</v>
      </c>
      <c r="F24" s="242"/>
      <c r="G24" s="242">
        <v>122897</v>
      </c>
      <c r="H24" s="242">
        <v>95386</v>
      </c>
      <c r="I24" s="242">
        <v>26637</v>
      </c>
      <c r="J24" s="242">
        <v>874</v>
      </c>
      <c r="K24" s="242"/>
      <c r="L24" s="242">
        <v>121290</v>
      </c>
      <c r="M24" s="242">
        <v>97276</v>
      </c>
      <c r="N24" s="242">
        <v>23367</v>
      </c>
      <c r="O24" s="242">
        <v>647</v>
      </c>
      <c r="P24" s="242"/>
      <c r="Q24" s="242">
        <v>126093</v>
      </c>
      <c r="R24" s="242">
        <v>101087</v>
      </c>
      <c r="S24" s="242">
        <v>24430</v>
      </c>
      <c r="T24" s="242">
        <v>576</v>
      </c>
      <c r="U24" s="242"/>
      <c r="V24" s="242">
        <v>132782</v>
      </c>
      <c r="W24" s="242">
        <v>106362</v>
      </c>
      <c r="X24" s="242">
        <v>25926</v>
      </c>
      <c r="Y24" s="242">
        <v>494</v>
      </c>
      <c r="Z24" s="250"/>
      <c r="AA24" s="251"/>
      <c r="AB24" s="251"/>
      <c r="AC24" s="251"/>
      <c r="AD24" s="251"/>
    </row>
    <row r="25" spans="1:30" s="5" customFormat="1" ht="15" customHeight="1" x14ac:dyDescent="0.2">
      <c r="A25" s="69" t="s">
        <v>42</v>
      </c>
      <c r="B25" s="242">
        <v>58366</v>
      </c>
      <c r="C25" s="242">
        <v>52301</v>
      </c>
      <c r="D25" s="242">
        <v>5418</v>
      </c>
      <c r="E25" s="242">
        <v>647</v>
      </c>
      <c r="F25" s="242"/>
      <c r="G25" s="242">
        <v>59517</v>
      </c>
      <c r="H25" s="242">
        <v>52667</v>
      </c>
      <c r="I25" s="242">
        <v>6048</v>
      </c>
      <c r="J25" s="242">
        <v>802</v>
      </c>
      <c r="K25" s="242"/>
      <c r="L25" s="242">
        <v>58952</v>
      </c>
      <c r="M25" s="242">
        <v>52510</v>
      </c>
      <c r="N25" s="242">
        <v>5832</v>
      </c>
      <c r="O25" s="242">
        <v>610</v>
      </c>
      <c r="P25" s="242"/>
      <c r="Q25" s="242">
        <v>61183</v>
      </c>
      <c r="R25" s="242">
        <v>53994</v>
      </c>
      <c r="S25" s="242">
        <v>6653</v>
      </c>
      <c r="T25" s="242">
        <v>536</v>
      </c>
      <c r="U25" s="242"/>
      <c r="V25" s="242">
        <v>63523</v>
      </c>
      <c r="W25" s="242">
        <v>55886</v>
      </c>
      <c r="X25" s="242">
        <v>7179</v>
      </c>
      <c r="Y25" s="242">
        <v>458</v>
      </c>
      <c r="Z25" s="242"/>
      <c r="AA25" s="243"/>
      <c r="AB25" s="243"/>
      <c r="AC25" s="243"/>
      <c r="AD25" s="243"/>
    </row>
    <row r="26" spans="1:30" s="5" customFormat="1" ht="15" customHeight="1" x14ac:dyDescent="0.2">
      <c r="A26" s="69" t="s">
        <v>43</v>
      </c>
      <c r="B26" s="242">
        <v>58642</v>
      </c>
      <c r="C26" s="242">
        <v>39688</v>
      </c>
      <c r="D26" s="242">
        <v>18871</v>
      </c>
      <c r="E26" s="242">
        <v>83</v>
      </c>
      <c r="F26" s="242"/>
      <c r="G26" s="242">
        <v>63380</v>
      </c>
      <c r="H26" s="242">
        <v>42719</v>
      </c>
      <c r="I26" s="242">
        <v>20589</v>
      </c>
      <c r="J26" s="242">
        <v>72</v>
      </c>
      <c r="K26" s="242"/>
      <c r="L26" s="242">
        <v>62338</v>
      </c>
      <c r="M26" s="242">
        <v>44766</v>
      </c>
      <c r="N26" s="242">
        <v>17535</v>
      </c>
      <c r="O26" s="242">
        <v>37</v>
      </c>
      <c r="P26" s="242"/>
      <c r="Q26" s="242">
        <v>64910</v>
      </c>
      <c r="R26" s="242">
        <v>47093</v>
      </c>
      <c r="S26" s="242">
        <v>17777</v>
      </c>
      <c r="T26" s="242">
        <v>40</v>
      </c>
      <c r="U26" s="242"/>
      <c r="V26" s="242">
        <v>69259</v>
      </c>
      <c r="W26" s="242">
        <v>50476</v>
      </c>
      <c r="X26" s="242">
        <v>18747</v>
      </c>
      <c r="Y26" s="242">
        <v>36</v>
      </c>
      <c r="Z26" s="242"/>
      <c r="AA26" s="243"/>
      <c r="AB26" s="243"/>
      <c r="AC26" s="243"/>
      <c r="AD26" s="243"/>
    </row>
    <row r="27" spans="1:30" s="4" customFormat="1" ht="15" customHeight="1" x14ac:dyDescent="0.2">
      <c r="A27" s="69" t="s">
        <v>4</v>
      </c>
      <c r="B27" s="242">
        <v>532472</v>
      </c>
      <c r="C27" s="242">
        <v>487618</v>
      </c>
      <c r="D27" s="242">
        <v>42453</v>
      </c>
      <c r="E27" s="242">
        <v>2401</v>
      </c>
      <c r="F27" s="242"/>
      <c r="G27" s="242">
        <v>513261</v>
      </c>
      <c r="H27" s="242">
        <v>465494</v>
      </c>
      <c r="I27" s="242">
        <v>45262</v>
      </c>
      <c r="J27" s="242">
        <v>2505</v>
      </c>
      <c r="K27" s="242"/>
      <c r="L27" s="242">
        <v>502535</v>
      </c>
      <c r="M27" s="242">
        <v>451014</v>
      </c>
      <c r="N27" s="242">
        <v>48936</v>
      </c>
      <c r="O27" s="242">
        <v>2585</v>
      </c>
      <c r="P27" s="242"/>
      <c r="Q27" s="242">
        <v>557576</v>
      </c>
      <c r="R27" s="242">
        <v>494444</v>
      </c>
      <c r="S27" s="242">
        <v>60089</v>
      </c>
      <c r="T27" s="242">
        <v>3043</v>
      </c>
      <c r="U27" s="242"/>
      <c r="V27" s="242">
        <v>594483</v>
      </c>
      <c r="W27" s="242">
        <v>521014</v>
      </c>
      <c r="X27" s="242">
        <v>70163</v>
      </c>
      <c r="Y27" s="242">
        <v>3306</v>
      </c>
      <c r="Z27" s="250"/>
      <c r="AA27" s="251"/>
      <c r="AB27" s="251"/>
      <c r="AC27" s="251"/>
      <c r="AD27" s="251"/>
    </row>
    <row r="28" spans="1:30" s="5" customFormat="1" ht="15" customHeight="1" x14ac:dyDescent="0.2">
      <c r="A28" s="69" t="s">
        <v>44</v>
      </c>
      <c r="B28" s="242">
        <v>35102</v>
      </c>
      <c r="C28" s="242">
        <v>34198</v>
      </c>
      <c r="D28" s="242">
        <v>894</v>
      </c>
      <c r="E28" s="242">
        <v>10</v>
      </c>
      <c r="F28" s="242"/>
      <c r="G28" s="242">
        <v>31336</v>
      </c>
      <c r="H28" s="242">
        <v>30523</v>
      </c>
      <c r="I28" s="242">
        <v>810</v>
      </c>
      <c r="J28" s="242">
        <v>3</v>
      </c>
      <c r="K28" s="242"/>
      <c r="L28" s="242">
        <v>32520</v>
      </c>
      <c r="M28" s="242">
        <v>31732</v>
      </c>
      <c r="N28" s="242">
        <v>787</v>
      </c>
      <c r="O28" s="242">
        <v>1</v>
      </c>
      <c r="P28" s="242"/>
      <c r="Q28" s="242">
        <v>38624</v>
      </c>
      <c r="R28" s="242">
        <v>37607</v>
      </c>
      <c r="S28" s="242">
        <v>1010</v>
      </c>
      <c r="T28" s="242">
        <v>7</v>
      </c>
      <c r="U28" s="242"/>
      <c r="V28" s="242">
        <v>42166</v>
      </c>
      <c r="W28" s="242">
        <v>40700</v>
      </c>
      <c r="X28" s="242">
        <v>1457</v>
      </c>
      <c r="Y28" s="242">
        <v>9</v>
      </c>
      <c r="Z28" s="242"/>
      <c r="AA28" s="243"/>
      <c r="AB28" s="243"/>
      <c r="AC28" s="243"/>
      <c r="AD28" s="243"/>
    </row>
    <row r="29" spans="1:30" s="5" customFormat="1" ht="15" customHeight="1" x14ac:dyDescent="0.2">
      <c r="A29" s="69" t="s">
        <v>45</v>
      </c>
      <c r="B29" s="242">
        <v>74999</v>
      </c>
      <c r="C29" s="242">
        <v>69263</v>
      </c>
      <c r="D29" s="242">
        <v>5420</v>
      </c>
      <c r="E29" s="242">
        <v>316</v>
      </c>
      <c r="F29" s="242"/>
      <c r="G29" s="242">
        <v>75189</v>
      </c>
      <c r="H29" s="242">
        <v>66507</v>
      </c>
      <c r="I29" s="242">
        <v>8330</v>
      </c>
      <c r="J29" s="242">
        <v>352</v>
      </c>
      <c r="K29" s="242"/>
      <c r="L29" s="242">
        <v>73400</v>
      </c>
      <c r="M29" s="242">
        <v>62823</v>
      </c>
      <c r="N29" s="242">
        <v>10319</v>
      </c>
      <c r="O29" s="242">
        <v>258</v>
      </c>
      <c r="P29" s="242"/>
      <c r="Q29" s="242">
        <v>81771</v>
      </c>
      <c r="R29" s="242">
        <v>69267</v>
      </c>
      <c r="S29" s="242">
        <v>12289</v>
      </c>
      <c r="T29" s="242">
        <v>215</v>
      </c>
      <c r="U29" s="242"/>
      <c r="V29" s="242">
        <v>88518</v>
      </c>
      <c r="W29" s="242">
        <v>73890</v>
      </c>
      <c r="X29" s="242">
        <v>14453</v>
      </c>
      <c r="Y29" s="242">
        <v>175</v>
      </c>
      <c r="Z29" s="242"/>
      <c r="AA29" s="243"/>
      <c r="AB29" s="243"/>
      <c r="AC29" s="243"/>
      <c r="AD29" s="243"/>
    </row>
    <row r="30" spans="1:30" s="5" customFormat="1" ht="15" customHeight="1" x14ac:dyDescent="0.2">
      <c r="A30" s="69" t="s">
        <v>46</v>
      </c>
      <c r="B30" s="242">
        <v>44105</v>
      </c>
      <c r="C30" s="242">
        <v>39733</v>
      </c>
      <c r="D30" s="242">
        <v>4348</v>
      </c>
      <c r="E30" s="242">
        <v>24</v>
      </c>
      <c r="F30" s="242"/>
      <c r="G30" s="242">
        <v>43820</v>
      </c>
      <c r="H30" s="242">
        <v>38492</v>
      </c>
      <c r="I30" s="242">
        <v>5316</v>
      </c>
      <c r="J30" s="242">
        <v>12</v>
      </c>
      <c r="K30" s="242"/>
      <c r="L30" s="242">
        <v>44147</v>
      </c>
      <c r="M30" s="242">
        <v>37886</v>
      </c>
      <c r="N30" s="242">
        <v>6232</v>
      </c>
      <c r="O30" s="242">
        <v>29</v>
      </c>
      <c r="P30" s="242"/>
      <c r="Q30" s="242">
        <v>48487</v>
      </c>
      <c r="R30" s="242">
        <v>41528</v>
      </c>
      <c r="S30" s="242">
        <v>6938</v>
      </c>
      <c r="T30" s="242">
        <v>21</v>
      </c>
      <c r="U30" s="242"/>
      <c r="V30" s="242">
        <v>49479</v>
      </c>
      <c r="W30" s="242">
        <v>41533</v>
      </c>
      <c r="X30" s="242">
        <v>7924</v>
      </c>
      <c r="Y30" s="242">
        <v>22</v>
      </c>
      <c r="Z30" s="242"/>
      <c r="AA30" s="243"/>
      <c r="AB30" s="243"/>
      <c r="AC30" s="243"/>
      <c r="AD30" s="243"/>
    </row>
    <row r="31" spans="1:30" s="5" customFormat="1" ht="15" customHeight="1" x14ac:dyDescent="0.2">
      <c r="A31" s="69" t="s">
        <v>47</v>
      </c>
      <c r="B31" s="242">
        <v>31973</v>
      </c>
      <c r="C31" s="242">
        <v>30696</v>
      </c>
      <c r="D31" s="242">
        <v>1272</v>
      </c>
      <c r="E31" s="242">
        <v>5</v>
      </c>
      <c r="F31" s="242"/>
      <c r="G31" s="242">
        <v>30016</v>
      </c>
      <c r="H31" s="242">
        <v>28391</v>
      </c>
      <c r="I31" s="242">
        <v>1618</v>
      </c>
      <c r="J31" s="242">
        <v>7</v>
      </c>
      <c r="K31" s="242"/>
      <c r="L31" s="242">
        <v>29109</v>
      </c>
      <c r="M31" s="242">
        <v>27474</v>
      </c>
      <c r="N31" s="242">
        <v>1620</v>
      </c>
      <c r="O31" s="242">
        <v>15</v>
      </c>
      <c r="P31" s="242"/>
      <c r="Q31" s="242">
        <v>30495</v>
      </c>
      <c r="R31" s="242">
        <v>27369</v>
      </c>
      <c r="S31" s="242">
        <v>3110</v>
      </c>
      <c r="T31" s="242">
        <v>16</v>
      </c>
      <c r="U31" s="242"/>
      <c r="V31" s="242">
        <v>33542</v>
      </c>
      <c r="W31" s="242">
        <v>29036</v>
      </c>
      <c r="X31" s="242">
        <v>4486</v>
      </c>
      <c r="Y31" s="242">
        <v>20</v>
      </c>
      <c r="Z31" s="242"/>
      <c r="AA31" s="243"/>
      <c r="AB31" s="243"/>
      <c r="AC31" s="243"/>
      <c r="AD31" s="243"/>
    </row>
    <row r="32" spans="1:30" s="4" customFormat="1" ht="15" customHeight="1" x14ac:dyDescent="0.2">
      <c r="A32" s="69" t="s">
        <v>48</v>
      </c>
      <c r="B32" s="242">
        <v>174357</v>
      </c>
      <c r="C32" s="242">
        <v>158071</v>
      </c>
      <c r="D32" s="242">
        <v>15927</v>
      </c>
      <c r="E32" s="242">
        <v>359</v>
      </c>
      <c r="F32" s="242"/>
      <c r="G32" s="242">
        <v>168642</v>
      </c>
      <c r="H32" s="242">
        <v>152182</v>
      </c>
      <c r="I32" s="242">
        <v>16067</v>
      </c>
      <c r="J32" s="242">
        <v>393</v>
      </c>
      <c r="K32" s="242"/>
      <c r="L32" s="242">
        <v>165461</v>
      </c>
      <c r="M32" s="242">
        <v>148294</v>
      </c>
      <c r="N32" s="242">
        <v>16735</v>
      </c>
      <c r="O32" s="242">
        <v>432</v>
      </c>
      <c r="P32" s="242"/>
      <c r="Q32" s="242">
        <v>189476</v>
      </c>
      <c r="R32" s="242">
        <v>167964</v>
      </c>
      <c r="S32" s="242">
        <v>21087</v>
      </c>
      <c r="T32" s="242">
        <v>425</v>
      </c>
      <c r="U32" s="242"/>
      <c r="V32" s="242">
        <v>204733</v>
      </c>
      <c r="W32" s="242">
        <v>181251</v>
      </c>
      <c r="X32" s="242">
        <v>23084</v>
      </c>
      <c r="Y32" s="242">
        <v>398</v>
      </c>
      <c r="Z32" s="250"/>
      <c r="AA32" s="251"/>
      <c r="AB32" s="251"/>
      <c r="AC32" s="251"/>
      <c r="AD32" s="251"/>
    </row>
    <row r="33" spans="1:30" s="5" customFormat="1" ht="15" customHeight="1" x14ac:dyDescent="0.2">
      <c r="A33" s="69" t="s">
        <v>152</v>
      </c>
      <c r="B33" s="242">
        <v>171936</v>
      </c>
      <c r="C33" s="242">
        <v>155657</v>
      </c>
      <c r="D33" s="242">
        <v>14592</v>
      </c>
      <c r="E33" s="242">
        <v>1687</v>
      </c>
      <c r="F33" s="242"/>
      <c r="G33" s="242">
        <v>164258</v>
      </c>
      <c r="H33" s="242">
        <v>149399</v>
      </c>
      <c r="I33" s="242">
        <v>13121</v>
      </c>
      <c r="J33" s="242">
        <v>1738</v>
      </c>
      <c r="K33" s="242"/>
      <c r="L33" s="242">
        <v>157898</v>
      </c>
      <c r="M33" s="242">
        <v>142805</v>
      </c>
      <c r="N33" s="242">
        <v>13243</v>
      </c>
      <c r="O33" s="242">
        <v>1850</v>
      </c>
      <c r="P33" s="242"/>
      <c r="Q33" s="242">
        <v>168723</v>
      </c>
      <c r="R33" s="242">
        <v>150709</v>
      </c>
      <c r="S33" s="242">
        <v>15655</v>
      </c>
      <c r="T33" s="242">
        <v>2359</v>
      </c>
      <c r="U33" s="242"/>
      <c r="V33" s="242">
        <v>176045</v>
      </c>
      <c r="W33" s="242">
        <v>154604</v>
      </c>
      <c r="X33" s="242">
        <v>18759</v>
      </c>
      <c r="Y33" s="242">
        <v>2682</v>
      </c>
      <c r="Z33" s="242"/>
      <c r="AA33" s="243"/>
      <c r="AB33" s="243"/>
      <c r="AC33" s="243"/>
      <c r="AD33" s="243"/>
    </row>
    <row r="34" spans="1:30" s="4" customFormat="1" ht="15" customHeight="1" x14ac:dyDescent="0.2">
      <c r="A34" s="69" t="s">
        <v>5</v>
      </c>
      <c r="B34" s="242">
        <v>95970</v>
      </c>
      <c r="C34" s="242">
        <v>81539</v>
      </c>
      <c r="D34" s="242">
        <v>12845</v>
      </c>
      <c r="E34" s="242">
        <v>1586</v>
      </c>
      <c r="F34" s="242"/>
      <c r="G34" s="242">
        <v>98154</v>
      </c>
      <c r="H34" s="242">
        <v>83234</v>
      </c>
      <c r="I34" s="242">
        <v>13386</v>
      </c>
      <c r="J34" s="242">
        <v>1534</v>
      </c>
      <c r="K34" s="242"/>
      <c r="L34" s="242">
        <v>99367</v>
      </c>
      <c r="M34" s="242">
        <v>83063</v>
      </c>
      <c r="N34" s="242">
        <v>14423</v>
      </c>
      <c r="O34" s="242">
        <v>1881</v>
      </c>
      <c r="P34" s="242"/>
      <c r="Q34" s="242">
        <v>107469</v>
      </c>
      <c r="R34" s="242">
        <v>88827</v>
      </c>
      <c r="S34" s="242">
        <v>16573</v>
      </c>
      <c r="T34" s="242">
        <v>2069</v>
      </c>
      <c r="U34" s="242"/>
      <c r="V34" s="242">
        <v>109276</v>
      </c>
      <c r="W34" s="242">
        <v>89333</v>
      </c>
      <c r="X34" s="242">
        <v>18047</v>
      </c>
      <c r="Y34" s="242">
        <v>1896</v>
      </c>
      <c r="Z34" s="250"/>
      <c r="AA34" s="251"/>
      <c r="AB34" s="251"/>
      <c r="AC34" s="251"/>
      <c r="AD34" s="251"/>
    </row>
    <row r="35" spans="1:30" s="5" customFormat="1" ht="15" customHeight="1" x14ac:dyDescent="0.2">
      <c r="A35" s="69" t="s">
        <v>49</v>
      </c>
      <c r="B35" s="242">
        <v>55978</v>
      </c>
      <c r="C35" s="242">
        <v>49122</v>
      </c>
      <c r="D35" s="242">
        <v>5405</v>
      </c>
      <c r="E35" s="242">
        <v>1451</v>
      </c>
      <c r="F35" s="242"/>
      <c r="G35" s="242">
        <v>55869</v>
      </c>
      <c r="H35" s="242">
        <v>49318</v>
      </c>
      <c r="I35" s="242">
        <v>5142</v>
      </c>
      <c r="J35" s="242">
        <v>1409</v>
      </c>
      <c r="K35" s="242"/>
      <c r="L35" s="242">
        <v>57017</v>
      </c>
      <c r="M35" s="242">
        <v>49457</v>
      </c>
      <c r="N35" s="242">
        <v>5924</v>
      </c>
      <c r="O35" s="242">
        <v>1636</v>
      </c>
      <c r="P35" s="242"/>
      <c r="Q35" s="242">
        <v>60097</v>
      </c>
      <c r="R35" s="242">
        <v>51764</v>
      </c>
      <c r="S35" s="242">
        <v>6530</v>
      </c>
      <c r="T35" s="242">
        <v>1803</v>
      </c>
      <c r="U35" s="242"/>
      <c r="V35" s="242">
        <v>61090</v>
      </c>
      <c r="W35" s="242">
        <v>53047</v>
      </c>
      <c r="X35" s="242">
        <v>6418</v>
      </c>
      <c r="Y35" s="242">
        <v>1625</v>
      </c>
      <c r="Z35" s="242"/>
      <c r="AA35" s="243"/>
      <c r="AB35" s="243"/>
      <c r="AC35" s="243"/>
      <c r="AD35" s="243"/>
    </row>
    <row r="36" spans="1:30" s="5" customFormat="1" ht="15" customHeight="1" x14ac:dyDescent="0.2">
      <c r="A36" s="69" t="s">
        <v>50</v>
      </c>
      <c r="B36" s="242">
        <v>29336</v>
      </c>
      <c r="C36" s="242">
        <v>22732</v>
      </c>
      <c r="D36" s="242">
        <v>6555</v>
      </c>
      <c r="E36" s="242">
        <v>49</v>
      </c>
      <c r="F36" s="242"/>
      <c r="G36" s="242">
        <v>31004</v>
      </c>
      <c r="H36" s="242">
        <v>23849</v>
      </c>
      <c r="I36" s="242">
        <v>7086</v>
      </c>
      <c r="J36" s="242">
        <v>69</v>
      </c>
      <c r="K36" s="242"/>
      <c r="L36" s="242">
        <v>30973</v>
      </c>
      <c r="M36" s="242">
        <v>23551</v>
      </c>
      <c r="N36" s="242">
        <v>7370</v>
      </c>
      <c r="O36" s="242">
        <v>52</v>
      </c>
      <c r="P36" s="242"/>
      <c r="Q36" s="242">
        <v>35032</v>
      </c>
      <c r="R36" s="242">
        <v>26231</v>
      </c>
      <c r="S36" s="242">
        <v>8750</v>
      </c>
      <c r="T36" s="242">
        <v>51</v>
      </c>
      <c r="U36" s="242"/>
      <c r="V36" s="242">
        <v>35526</v>
      </c>
      <c r="W36" s="242">
        <v>25612</v>
      </c>
      <c r="X36" s="242">
        <v>9870</v>
      </c>
      <c r="Y36" s="242">
        <v>44</v>
      </c>
      <c r="Z36" s="242"/>
      <c r="AA36" s="243"/>
      <c r="AB36" s="243"/>
      <c r="AC36" s="243"/>
      <c r="AD36" s="243"/>
    </row>
    <row r="37" spans="1:30" s="4" customFormat="1" ht="15" customHeight="1" x14ac:dyDescent="0.2">
      <c r="A37" s="69" t="s">
        <v>51</v>
      </c>
      <c r="B37" s="242">
        <v>10656</v>
      </c>
      <c r="C37" s="242">
        <v>9685</v>
      </c>
      <c r="D37" s="242">
        <v>885</v>
      </c>
      <c r="E37" s="242">
        <v>86</v>
      </c>
      <c r="F37" s="242"/>
      <c r="G37" s="242">
        <v>11281</v>
      </c>
      <c r="H37" s="242">
        <v>10067</v>
      </c>
      <c r="I37" s="242">
        <v>1158</v>
      </c>
      <c r="J37" s="242">
        <v>56</v>
      </c>
      <c r="K37" s="242"/>
      <c r="L37" s="242">
        <v>11377</v>
      </c>
      <c r="M37" s="242">
        <v>10055</v>
      </c>
      <c r="N37" s="242">
        <v>1129</v>
      </c>
      <c r="O37" s="242">
        <v>193</v>
      </c>
      <c r="P37" s="242"/>
      <c r="Q37" s="242">
        <v>12340</v>
      </c>
      <c r="R37" s="242">
        <v>10832</v>
      </c>
      <c r="S37" s="242">
        <v>1293</v>
      </c>
      <c r="T37" s="242">
        <v>215</v>
      </c>
      <c r="U37" s="242"/>
      <c r="V37" s="242">
        <v>12660</v>
      </c>
      <c r="W37" s="242">
        <v>10674</v>
      </c>
      <c r="X37" s="242">
        <v>1759</v>
      </c>
      <c r="Y37" s="242">
        <v>227</v>
      </c>
      <c r="Z37" s="250"/>
      <c r="AA37" s="251"/>
      <c r="AB37" s="251"/>
      <c r="AC37" s="251"/>
      <c r="AD37" s="251"/>
    </row>
    <row r="38" spans="1:30" s="4" customFormat="1" ht="15" customHeight="1" x14ac:dyDescent="0.2">
      <c r="A38" s="69" t="s">
        <v>6</v>
      </c>
      <c r="B38" s="242">
        <v>169433</v>
      </c>
      <c r="C38" s="242">
        <v>153546</v>
      </c>
      <c r="D38" s="242">
        <v>14571</v>
      </c>
      <c r="E38" s="242">
        <v>1316</v>
      </c>
      <c r="F38" s="242"/>
      <c r="G38" s="242">
        <v>177354</v>
      </c>
      <c r="H38" s="242">
        <v>159478</v>
      </c>
      <c r="I38" s="242">
        <v>16102</v>
      </c>
      <c r="J38" s="242">
        <v>1774</v>
      </c>
      <c r="K38" s="242"/>
      <c r="L38" s="242">
        <v>187501</v>
      </c>
      <c r="M38" s="242">
        <v>167502</v>
      </c>
      <c r="N38" s="242">
        <v>17689</v>
      </c>
      <c r="O38" s="242">
        <v>2310</v>
      </c>
      <c r="P38" s="242"/>
      <c r="Q38" s="242">
        <v>198114</v>
      </c>
      <c r="R38" s="242">
        <v>175140</v>
      </c>
      <c r="S38" s="242">
        <v>20291</v>
      </c>
      <c r="T38" s="242">
        <v>2683</v>
      </c>
      <c r="U38" s="242"/>
      <c r="V38" s="242">
        <v>207177</v>
      </c>
      <c r="W38" s="242">
        <v>183350</v>
      </c>
      <c r="X38" s="242">
        <v>20592</v>
      </c>
      <c r="Y38" s="242">
        <v>3235</v>
      </c>
      <c r="Z38" s="250"/>
      <c r="AA38" s="251"/>
      <c r="AB38" s="251"/>
      <c r="AC38" s="251"/>
      <c r="AD38" s="251"/>
    </row>
    <row r="39" spans="1:30" s="5" customFormat="1" ht="15" customHeight="1" x14ac:dyDescent="0.2">
      <c r="A39" s="69" t="s">
        <v>52</v>
      </c>
      <c r="B39" s="242">
        <v>41165</v>
      </c>
      <c r="C39" s="242">
        <v>36406</v>
      </c>
      <c r="D39" s="242">
        <v>4224</v>
      </c>
      <c r="E39" s="242">
        <v>535</v>
      </c>
      <c r="F39" s="242"/>
      <c r="G39" s="242">
        <v>42020</v>
      </c>
      <c r="H39" s="242">
        <v>36967</v>
      </c>
      <c r="I39" s="242">
        <v>4067</v>
      </c>
      <c r="J39" s="242">
        <v>986</v>
      </c>
      <c r="K39" s="242"/>
      <c r="L39" s="242">
        <v>44013</v>
      </c>
      <c r="M39" s="242">
        <v>37777</v>
      </c>
      <c r="N39" s="242">
        <v>4884</v>
      </c>
      <c r="O39" s="242">
        <v>1352</v>
      </c>
      <c r="P39" s="242"/>
      <c r="Q39" s="242">
        <v>45819</v>
      </c>
      <c r="R39" s="242">
        <v>38865</v>
      </c>
      <c r="S39" s="242">
        <v>5404</v>
      </c>
      <c r="T39" s="242">
        <v>1550</v>
      </c>
      <c r="U39" s="242"/>
      <c r="V39" s="242">
        <v>48806</v>
      </c>
      <c r="W39" s="242">
        <v>41567</v>
      </c>
      <c r="X39" s="242">
        <v>5412</v>
      </c>
      <c r="Y39" s="242">
        <v>1827</v>
      </c>
      <c r="Z39" s="242"/>
      <c r="AA39" s="243"/>
      <c r="AB39" s="243"/>
      <c r="AC39" s="243"/>
      <c r="AD39" s="243"/>
    </row>
    <row r="40" spans="1:30" s="5" customFormat="1" ht="15" customHeight="1" x14ac:dyDescent="0.2">
      <c r="A40" s="69" t="s">
        <v>53</v>
      </c>
      <c r="B40" s="242">
        <v>128268</v>
      </c>
      <c r="C40" s="242">
        <v>117140</v>
      </c>
      <c r="D40" s="242">
        <v>10347</v>
      </c>
      <c r="E40" s="242">
        <v>781</v>
      </c>
      <c r="F40" s="242"/>
      <c r="G40" s="242">
        <v>135334</v>
      </c>
      <c r="H40" s="242">
        <v>122511</v>
      </c>
      <c r="I40" s="242">
        <v>12035</v>
      </c>
      <c r="J40" s="242">
        <v>788</v>
      </c>
      <c r="K40" s="242"/>
      <c r="L40" s="242">
        <v>143488</v>
      </c>
      <c r="M40" s="242">
        <v>129725</v>
      </c>
      <c r="N40" s="242">
        <v>12805</v>
      </c>
      <c r="O40" s="242">
        <v>958</v>
      </c>
      <c r="P40" s="242"/>
      <c r="Q40" s="242">
        <v>152295</v>
      </c>
      <c r="R40" s="242">
        <v>136275</v>
      </c>
      <c r="S40" s="242">
        <v>14887</v>
      </c>
      <c r="T40" s="242">
        <v>1133</v>
      </c>
      <c r="U40" s="242"/>
      <c r="V40" s="242">
        <v>158371</v>
      </c>
      <c r="W40" s="242">
        <v>141783</v>
      </c>
      <c r="X40" s="242">
        <v>15180</v>
      </c>
      <c r="Y40" s="242">
        <v>1408</v>
      </c>
      <c r="Z40" s="242"/>
      <c r="AA40" s="243"/>
      <c r="AB40" s="243"/>
      <c r="AC40" s="243"/>
      <c r="AD40" s="243"/>
    </row>
    <row r="41" spans="1:30" s="4" customFormat="1" ht="15" customHeight="1" x14ac:dyDescent="0.2">
      <c r="A41" s="69" t="s">
        <v>7</v>
      </c>
      <c r="B41" s="242">
        <v>687865</v>
      </c>
      <c r="C41" s="242">
        <v>646759</v>
      </c>
      <c r="D41" s="242">
        <v>37586</v>
      </c>
      <c r="E41" s="242">
        <v>3520</v>
      </c>
      <c r="F41" s="242"/>
      <c r="G41" s="242">
        <v>631529</v>
      </c>
      <c r="H41" s="242">
        <v>595611</v>
      </c>
      <c r="I41" s="242">
        <v>32977</v>
      </c>
      <c r="J41" s="242">
        <v>2941</v>
      </c>
      <c r="K41" s="242"/>
      <c r="L41" s="242">
        <v>610738</v>
      </c>
      <c r="M41" s="242">
        <v>569003</v>
      </c>
      <c r="N41" s="242">
        <v>38743</v>
      </c>
      <c r="O41" s="242">
        <v>2992</v>
      </c>
      <c r="P41" s="242"/>
      <c r="Q41" s="242">
        <v>637603</v>
      </c>
      <c r="R41" s="242">
        <v>588412</v>
      </c>
      <c r="S41" s="242">
        <v>46137</v>
      </c>
      <c r="T41" s="242">
        <v>3054</v>
      </c>
      <c r="U41" s="242"/>
      <c r="V41" s="242">
        <v>655519</v>
      </c>
      <c r="W41" s="242">
        <v>601450</v>
      </c>
      <c r="X41" s="242">
        <v>51055</v>
      </c>
      <c r="Y41" s="242">
        <v>3014</v>
      </c>
      <c r="Z41" s="250"/>
      <c r="AA41" s="251"/>
      <c r="AB41" s="251"/>
      <c r="AC41" s="251"/>
      <c r="AD41" s="251"/>
    </row>
    <row r="42" spans="1:30" s="5" customFormat="1" ht="15" customHeight="1" x14ac:dyDescent="0.2">
      <c r="A42" s="69" t="s">
        <v>54</v>
      </c>
      <c r="B42" s="242">
        <v>182833</v>
      </c>
      <c r="C42" s="242">
        <v>168794</v>
      </c>
      <c r="D42" s="242">
        <v>13836</v>
      </c>
      <c r="E42" s="242">
        <v>203</v>
      </c>
      <c r="F42" s="242"/>
      <c r="G42" s="242">
        <v>179139</v>
      </c>
      <c r="H42" s="242">
        <v>165279</v>
      </c>
      <c r="I42" s="242">
        <v>13721</v>
      </c>
      <c r="J42" s="242">
        <v>139</v>
      </c>
      <c r="K42" s="242"/>
      <c r="L42" s="242">
        <v>179725</v>
      </c>
      <c r="M42" s="242">
        <v>165707</v>
      </c>
      <c r="N42" s="242">
        <v>13904</v>
      </c>
      <c r="O42" s="242">
        <v>114</v>
      </c>
      <c r="P42" s="242"/>
      <c r="Q42" s="242">
        <v>191960</v>
      </c>
      <c r="R42" s="242">
        <v>175641</v>
      </c>
      <c r="S42" s="242">
        <v>16153</v>
      </c>
      <c r="T42" s="242">
        <v>166</v>
      </c>
      <c r="U42" s="242"/>
      <c r="V42" s="242">
        <v>202051</v>
      </c>
      <c r="W42" s="242">
        <v>184806</v>
      </c>
      <c r="X42" s="242">
        <v>17098</v>
      </c>
      <c r="Y42" s="242">
        <v>147</v>
      </c>
      <c r="Z42" s="242"/>
      <c r="AA42" s="243"/>
      <c r="AB42" s="243"/>
      <c r="AC42" s="243"/>
      <c r="AD42" s="243"/>
    </row>
    <row r="43" spans="1:30" s="5" customFormat="1" ht="15" customHeight="1" x14ac:dyDescent="0.2">
      <c r="A43" s="69" t="s">
        <v>55</v>
      </c>
      <c r="B43" s="242">
        <v>39064</v>
      </c>
      <c r="C43" s="242">
        <v>35563</v>
      </c>
      <c r="D43" s="242">
        <v>2350</v>
      </c>
      <c r="E43" s="242">
        <v>1151</v>
      </c>
      <c r="F43" s="242"/>
      <c r="G43" s="242">
        <v>39914</v>
      </c>
      <c r="H43" s="242">
        <v>36183</v>
      </c>
      <c r="I43" s="242">
        <v>2340</v>
      </c>
      <c r="J43" s="242">
        <v>1391</v>
      </c>
      <c r="K43" s="242"/>
      <c r="L43" s="242">
        <v>40503</v>
      </c>
      <c r="M43" s="242">
        <v>36387</v>
      </c>
      <c r="N43" s="242">
        <v>2598</v>
      </c>
      <c r="O43" s="242">
        <v>1518</v>
      </c>
      <c r="P43" s="242"/>
      <c r="Q43" s="242">
        <v>42798</v>
      </c>
      <c r="R43" s="242">
        <v>38404</v>
      </c>
      <c r="S43" s="242">
        <v>2733</v>
      </c>
      <c r="T43" s="242">
        <v>1661</v>
      </c>
      <c r="U43" s="242"/>
      <c r="V43" s="242">
        <v>45885</v>
      </c>
      <c r="W43" s="242">
        <v>41497</v>
      </c>
      <c r="X43" s="242">
        <v>3064</v>
      </c>
      <c r="Y43" s="242">
        <v>1324</v>
      </c>
      <c r="Z43" s="242"/>
      <c r="AA43" s="243"/>
      <c r="AB43" s="243"/>
      <c r="AC43" s="243"/>
      <c r="AD43" s="243"/>
    </row>
    <row r="44" spans="1:30" s="5" customFormat="1" ht="15" customHeight="1" x14ac:dyDescent="0.2">
      <c r="A44" s="69" t="s">
        <v>56</v>
      </c>
      <c r="B44" s="242">
        <v>46584</v>
      </c>
      <c r="C44" s="242">
        <v>42021</v>
      </c>
      <c r="D44" s="242">
        <v>3058</v>
      </c>
      <c r="E44" s="242">
        <v>1505</v>
      </c>
      <c r="F44" s="242"/>
      <c r="G44" s="242">
        <v>45341</v>
      </c>
      <c r="H44" s="242">
        <v>41407</v>
      </c>
      <c r="I44" s="242">
        <v>3175</v>
      </c>
      <c r="J44" s="242">
        <v>759</v>
      </c>
      <c r="K44" s="242"/>
      <c r="L44" s="242">
        <v>45084</v>
      </c>
      <c r="M44" s="242">
        <v>40500</v>
      </c>
      <c r="N44" s="242">
        <v>3935</v>
      </c>
      <c r="O44" s="242">
        <v>649</v>
      </c>
      <c r="P44" s="242"/>
      <c r="Q44" s="242">
        <v>45513</v>
      </c>
      <c r="R44" s="242">
        <v>40616</v>
      </c>
      <c r="S44" s="242">
        <v>4306</v>
      </c>
      <c r="T44" s="242">
        <v>591</v>
      </c>
      <c r="U44" s="242"/>
      <c r="V44" s="242">
        <v>45945</v>
      </c>
      <c r="W44" s="242">
        <v>40953</v>
      </c>
      <c r="X44" s="242">
        <v>4241</v>
      </c>
      <c r="Y44" s="242">
        <v>751</v>
      </c>
      <c r="Z44" s="242"/>
      <c r="AA44" s="243"/>
      <c r="AB44" s="243"/>
      <c r="AC44" s="243"/>
      <c r="AD44" s="243"/>
    </row>
    <row r="45" spans="1:30" s="5" customFormat="1" ht="15" customHeight="1" x14ac:dyDescent="0.2">
      <c r="A45" s="69" t="s">
        <v>57</v>
      </c>
      <c r="B45" s="242">
        <v>26909</v>
      </c>
      <c r="C45" s="242">
        <v>24776</v>
      </c>
      <c r="D45" s="242">
        <v>1836</v>
      </c>
      <c r="E45" s="242">
        <v>297</v>
      </c>
      <c r="F45" s="242"/>
      <c r="G45" s="242">
        <v>25738</v>
      </c>
      <c r="H45" s="242">
        <v>23836</v>
      </c>
      <c r="I45" s="242">
        <v>1563</v>
      </c>
      <c r="J45" s="242">
        <v>339</v>
      </c>
      <c r="K45" s="242"/>
      <c r="L45" s="242">
        <v>26059</v>
      </c>
      <c r="M45" s="242">
        <v>24096</v>
      </c>
      <c r="N45" s="242">
        <v>1630</v>
      </c>
      <c r="O45" s="242">
        <v>333</v>
      </c>
      <c r="P45" s="242"/>
      <c r="Q45" s="242">
        <v>26162</v>
      </c>
      <c r="R45" s="242">
        <v>23736</v>
      </c>
      <c r="S45" s="242">
        <v>2179</v>
      </c>
      <c r="T45" s="242">
        <v>247</v>
      </c>
      <c r="U45" s="242"/>
      <c r="V45" s="242">
        <v>27207</v>
      </c>
      <c r="W45" s="242">
        <v>24138</v>
      </c>
      <c r="X45" s="242">
        <v>2682</v>
      </c>
      <c r="Y45" s="242">
        <v>387</v>
      </c>
      <c r="Z45" s="242"/>
      <c r="AA45" s="243"/>
      <c r="AB45" s="243"/>
      <c r="AC45" s="243"/>
      <c r="AD45" s="243"/>
    </row>
    <row r="46" spans="1:30" s="5" customFormat="1" ht="15" customHeight="1" x14ac:dyDescent="0.2">
      <c r="A46" s="69" t="s">
        <v>58</v>
      </c>
      <c r="B46" s="242">
        <v>137438</v>
      </c>
      <c r="C46" s="242">
        <v>130832</v>
      </c>
      <c r="D46" s="242">
        <v>6600</v>
      </c>
      <c r="E46" s="242">
        <v>6</v>
      </c>
      <c r="F46" s="242"/>
      <c r="G46" s="242">
        <v>119321</v>
      </c>
      <c r="H46" s="242">
        <v>114454</v>
      </c>
      <c r="I46" s="242">
        <v>4864</v>
      </c>
      <c r="J46" s="242">
        <v>3</v>
      </c>
      <c r="K46" s="242"/>
      <c r="L46" s="242">
        <v>112900</v>
      </c>
      <c r="M46" s="242">
        <v>105964</v>
      </c>
      <c r="N46" s="242">
        <v>6898</v>
      </c>
      <c r="O46" s="242">
        <v>38</v>
      </c>
      <c r="P46" s="242"/>
      <c r="Q46" s="242">
        <v>117586</v>
      </c>
      <c r="R46" s="242">
        <v>109735</v>
      </c>
      <c r="S46" s="242">
        <v>7827</v>
      </c>
      <c r="T46" s="242">
        <v>24</v>
      </c>
      <c r="U46" s="242"/>
      <c r="V46" s="242">
        <v>119439</v>
      </c>
      <c r="W46" s="242">
        <v>110977</v>
      </c>
      <c r="X46" s="242">
        <v>8438</v>
      </c>
      <c r="Y46" s="242">
        <v>24</v>
      </c>
      <c r="Z46" s="242"/>
      <c r="AA46" s="243"/>
      <c r="AB46" s="243"/>
      <c r="AC46" s="243"/>
      <c r="AD46" s="243"/>
    </row>
    <row r="47" spans="1:30" s="5" customFormat="1" ht="15" customHeight="1" x14ac:dyDescent="0.2">
      <c r="A47" s="69" t="s">
        <v>59</v>
      </c>
      <c r="B47" s="242">
        <v>237273</v>
      </c>
      <c r="C47" s="242">
        <v>228389</v>
      </c>
      <c r="D47" s="242">
        <v>8884</v>
      </c>
      <c r="E47" s="242"/>
      <c r="F47" s="242"/>
      <c r="G47" s="242">
        <v>205446</v>
      </c>
      <c r="H47" s="242">
        <v>199372</v>
      </c>
      <c r="I47" s="242">
        <v>6074</v>
      </c>
      <c r="J47" s="242"/>
      <c r="K47" s="242"/>
      <c r="L47" s="242">
        <v>191293</v>
      </c>
      <c r="M47" s="242">
        <v>182741</v>
      </c>
      <c r="N47" s="242">
        <v>8552</v>
      </c>
      <c r="O47" s="242"/>
      <c r="P47" s="242"/>
      <c r="Q47" s="242">
        <v>197158</v>
      </c>
      <c r="R47" s="242">
        <v>185296</v>
      </c>
      <c r="S47" s="242">
        <v>11862</v>
      </c>
      <c r="T47" s="242"/>
      <c r="U47" s="242"/>
      <c r="V47" s="242">
        <v>196423</v>
      </c>
      <c r="W47" s="242">
        <v>182201</v>
      </c>
      <c r="X47" s="242">
        <v>14222</v>
      </c>
      <c r="Y47" s="242"/>
      <c r="Z47" s="242"/>
      <c r="AA47" s="243"/>
      <c r="AB47" s="243"/>
      <c r="AC47" s="243"/>
      <c r="AD47" s="243"/>
    </row>
    <row r="48" spans="1:30" s="5" customFormat="1" ht="15" customHeight="1" thickBot="1" x14ac:dyDescent="0.25">
      <c r="A48" s="252" t="s">
        <v>60</v>
      </c>
      <c r="B48" s="253">
        <v>17764</v>
      </c>
      <c r="C48" s="253">
        <v>16384</v>
      </c>
      <c r="D48" s="253">
        <v>1022</v>
      </c>
      <c r="E48" s="253">
        <v>358</v>
      </c>
      <c r="F48" s="253"/>
      <c r="G48" s="253">
        <v>16630</v>
      </c>
      <c r="H48" s="253">
        <v>15080</v>
      </c>
      <c r="I48" s="253">
        <v>1240</v>
      </c>
      <c r="J48" s="253">
        <v>310</v>
      </c>
      <c r="K48" s="253"/>
      <c r="L48" s="253">
        <v>15174</v>
      </c>
      <c r="M48" s="253">
        <v>13608</v>
      </c>
      <c r="N48" s="253">
        <v>1226</v>
      </c>
      <c r="O48" s="253">
        <v>340</v>
      </c>
      <c r="P48" s="253"/>
      <c r="Q48" s="253">
        <v>16426</v>
      </c>
      <c r="R48" s="253">
        <v>14984</v>
      </c>
      <c r="S48" s="253">
        <v>1077</v>
      </c>
      <c r="T48" s="253">
        <v>365</v>
      </c>
      <c r="U48" s="253"/>
      <c r="V48" s="253">
        <v>18569</v>
      </c>
      <c r="W48" s="253">
        <v>16878</v>
      </c>
      <c r="X48" s="253">
        <v>1310</v>
      </c>
      <c r="Y48" s="253">
        <v>381</v>
      </c>
      <c r="Z48" s="242"/>
      <c r="AA48" s="243"/>
      <c r="AB48" s="243"/>
      <c r="AC48" s="243"/>
      <c r="AD48" s="243"/>
    </row>
    <row r="49" spans="1:30" s="5" customFormat="1" ht="15.75" customHeight="1" x14ac:dyDescent="0.2">
      <c r="A49" s="510" t="s">
        <v>494</v>
      </c>
      <c r="B49" s="511"/>
      <c r="C49" s="511"/>
      <c r="D49" s="511"/>
      <c r="E49" s="242"/>
      <c r="F49" s="242"/>
      <c r="G49" s="242"/>
      <c r="H49" s="242"/>
      <c r="I49" s="242"/>
      <c r="J49" s="242"/>
      <c r="K49" s="242"/>
      <c r="L49" s="242"/>
      <c r="M49" s="242"/>
      <c r="N49" s="242"/>
      <c r="O49" s="242"/>
      <c r="P49" s="242"/>
      <c r="Q49" s="242"/>
      <c r="R49" s="242"/>
      <c r="S49" s="242"/>
      <c r="T49" s="242"/>
      <c r="U49" s="242"/>
      <c r="V49" s="242"/>
      <c r="W49" s="242"/>
      <c r="X49" s="242"/>
      <c r="Y49" s="242"/>
      <c r="Z49" s="242"/>
      <c r="AA49" s="243"/>
      <c r="AB49" s="243"/>
      <c r="AC49" s="243"/>
      <c r="AD49" s="243"/>
    </row>
    <row r="50" spans="1:30" s="5" customFormat="1" ht="15.75" customHeight="1" x14ac:dyDescent="0.2">
      <c r="A50" s="510" t="s">
        <v>177</v>
      </c>
      <c r="B50" s="511"/>
      <c r="C50" s="511"/>
      <c r="D50" s="511"/>
      <c r="E50" s="242"/>
      <c r="F50" s="242"/>
      <c r="G50" s="242"/>
      <c r="H50" s="242"/>
      <c r="I50" s="242"/>
      <c r="J50" s="242"/>
      <c r="K50" s="242"/>
      <c r="L50" s="242"/>
      <c r="M50" s="242"/>
      <c r="N50" s="242"/>
      <c r="O50" s="242"/>
      <c r="P50" s="242"/>
      <c r="Q50" s="242"/>
      <c r="R50" s="242"/>
      <c r="S50" s="242"/>
      <c r="T50" s="242"/>
      <c r="U50" s="242"/>
      <c r="V50" s="242"/>
      <c r="W50" s="242"/>
      <c r="X50" s="242"/>
      <c r="Y50" s="242"/>
      <c r="Z50" s="242"/>
      <c r="AA50" s="243"/>
      <c r="AB50" s="243"/>
      <c r="AC50" s="243"/>
      <c r="AD50" s="243"/>
    </row>
    <row r="51" spans="1:30" ht="15" x14ac:dyDescent="0.2">
      <c r="A51" s="255"/>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7"/>
      <c r="AB51" s="257"/>
      <c r="AC51" s="257"/>
      <c r="AD51" s="257"/>
    </row>
    <row r="52" spans="1:30" ht="15" x14ac:dyDescent="0.2">
      <c r="A52" s="255"/>
      <c r="B52" s="255"/>
      <c r="C52" s="255"/>
      <c r="D52" s="255"/>
      <c r="E52" s="255"/>
      <c r="F52" s="255"/>
      <c r="G52" s="255"/>
      <c r="H52" s="255"/>
      <c r="I52" s="255"/>
      <c r="J52" s="255"/>
      <c r="K52" s="255"/>
      <c r="L52" s="255"/>
      <c r="M52" s="255"/>
      <c r="N52" s="255"/>
      <c r="O52" s="255"/>
      <c r="P52" s="255"/>
      <c r="Q52" s="258"/>
      <c r="R52" s="258"/>
      <c r="S52" s="258"/>
      <c r="T52" s="258"/>
      <c r="U52" s="258"/>
      <c r="V52" s="258"/>
      <c r="W52" s="258"/>
      <c r="X52" s="258"/>
      <c r="Y52" s="258"/>
      <c r="Z52" s="258"/>
    </row>
    <row r="53" spans="1:30" ht="15" x14ac:dyDescent="0.2">
      <c r="A53" s="255"/>
      <c r="B53" s="255"/>
      <c r="C53" s="255"/>
      <c r="D53" s="255"/>
      <c r="E53" s="255"/>
      <c r="F53" s="255"/>
      <c r="G53" s="255"/>
      <c r="H53" s="255"/>
      <c r="I53" s="255"/>
      <c r="J53" s="255"/>
      <c r="K53" s="255"/>
      <c r="L53" s="255"/>
      <c r="M53" s="255"/>
      <c r="N53" s="255"/>
      <c r="O53" s="255"/>
      <c r="P53" s="255"/>
      <c r="Q53" s="258"/>
      <c r="R53" s="258"/>
      <c r="S53" s="258"/>
      <c r="T53" s="258"/>
      <c r="U53" s="258"/>
      <c r="V53" s="258"/>
      <c r="W53" s="258"/>
      <c r="X53" s="258"/>
      <c r="Y53" s="258"/>
      <c r="Z53" s="258"/>
    </row>
    <row r="54" spans="1:30" ht="15" x14ac:dyDescent="0.2">
      <c r="A54" s="255"/>
      <c r="B54" s="255"/>
      <c r="C54" s="255"/>
      <c r="D54" s="255"/>
      <c r="E54" s="255"/>
      <c r="F54" s="255"/>
      <c r="G54" s="255"/>
      <c r="H54" s="255"/>
      <c r="I54" s="255"/>
      <c r="J54" s="255"/>
      <c r="K54" s="255"/>
      <c r="L54" s="255"/>
      <c r="M54" s="255"/>
      <c r="N54" s="255"/>
      <c r="O54" s="255"/>
      <c r="P54" s="255"/>
      <c r="Q54" s="258"/>
      <c r="R54" s="258"/>
      <c r="S54" s="258"/>
      <c r="T54" s="258"/>
      <c r="U54" s="258"/>
      <c r="V54" s="258"/>
      <c r="W54" s="258"/>
      <c r="X54" s="258"/>
      <c r="Y54" s="258"/>
      <c r="Z54" s="258"/>
    </row>
    <row r="55" spans="1:30" ht="15" x14ac:dyDescent="0.2">
      <c r="A55" s="255"/>
      <c r="B55" s="255"/>
      <c r="C55" s="255"/>
      <c r="D55" s="255"/>
      <c r="E55" s="255"/>
      <c r="F55" s="255"/>
      <c r="G55" s="255"/>
      <c r="H55" s="255"/>
      <c r="I55" s="255"/>
      <c r="J55" s="255"/>
      <c r="K55" s="255"/>
      <c r="L55" s="255"/>
      <c r="M55" s="255"/>
      <c r="N55" s="255"/>
      <c r="O55" s="255"/>
      <c r="P55" s="255"/>
      <c r="Q55" s="258"/>
      <c r="R55" s="258"/>
      <c r="S55" s="258"/>
      <c r="T55" s="258"/>
      <c r="U55" s="258"/>
      <c r="V55" s="258"/>
      <c r="W55" s="258"/>
      <c r="X55" s="258"/>
      <c r="Y55" s="258"/>
      <c r="Z55" s="258"/>
    </row>
    <row r="56" spans="1:30" ht="15" x14ac:dyDescent="0.2">
      <c r="A56" s="255"/>
      <c r="B56" s="255"/>
      <c r="C56" s="255"/>
      <c r="D56" s="255"/>
      <c r="E56" s="255"/>
      <c r="F56" s="255"/>
      <c r="G56" s="255"/>
      <c r="H56" s="255"/>
      <c r="I56" s="255"/>
      <c r="J56" s="255"/>
      <c r="K56" s="255"/>
      <c r="L56" s="255"/>
      <c r="M56" s="255"/>
      <c r="N56" s="255"/>
      <c r="O56" s="255"/>
      <c r="P56" s="255"/>
      <c r="Q56" s="258"/>
      <c r="R56" s="258"/>
      <c r="S56" s="258"/>
      <c r="T56" s="258"/>
      <c r="U56" s="258"/>
      <c r="V56" s="258"/>
      <c r="W56" s="258"/>
      <c r="X56" s="258"/>
      <c r="Y56" s="258"/>
      <c r="Z56" s="258"/>
    </row>
    <row r="57" spans="1:30" ht="15" x14ac:dyDescent="0.2">
      <c r="A57" s="255"/>
      <c r="B57" s="255"/>
      <c r="C57" s="255"/>
      <c r="D57" s="255"/>
      <c r="E57" s="255"/>
      <c r="F57" s="255"/>
      <c r="G57" s="255"/>
      <c r="H57" s="255"/>
      <c r="I57" s="255"/>
      <c r="J57" s="255"/>
      <c r="K57" s="255"/>
      <c r="L57" s="255"/>
      <c r="M57" s="255"/>
      <c r="N57" s="255"/>
      <c r="O57" s="255"/>
      <c r="P57" s="255"/>
      <c r="Q57" s="258"/>
      <c r="R57" s="258"/>
      <c r="S57" s="258"/>
      <c r="T57" s="258"/>
      <c r="U57" s="258"/>
      <c r="V57" s="258"/>
      <c r="W57" s="258"/>
      <c r="X57" s="258"/>
      <c r="Y57" s="258"/>
      <c r="Z57" s="258"/>
    </row>
    <row r="58" spans="1:30" ht="15" x14ac:dyDescent="0.2">
      <c r="A58" s="255"/>
      <c r="B58" s="255"/>
      <c r="C58" s="255"/>
      <c r="D58" s="255"/>
      <c r="E58" s="255"/>
      <c r="F58" s="255"/>
      <c r="G58" s="255"/>
      <c r="H58" s="255"/>
      <c r="I58" s="255"/>
      <c r="J58" s="255"/>
      <c r="K58" s="255"/>
      <c r="L58" s="255"/>
      <c r="M58" s="255"/>
      <c r="N58" s="255"/>
      <c r="O58" s="255"/>
      <c r="P58" s="255"/>
      <c r="Q58" s="258"/>
      <c r="R58" s="258"/>
      <c r="S58" s="258"/>
      <c r="T58" s="258"/>
      <c r="U58" s="258"/>
      <c r="V58" s="258"/>
      <c r="W58" s="258"/>
      <c r="X58" s="258"/>
      <c r="Y58" s="258"/>
      <c r="Z58" s="258"/>
    </row>
    <row r="59" spans="1:30" ht="15" x14ac:dyDescent="0.2">
      <c r="A59" s="255"/>
      <c r="B59" s="255"/>
      <c r="C59" s="255"/>
      <c r="D59" s="255"/>
      <c r="E59" s="255"/>
      <c r="F59" s="255"/>
      <c r="G59" s="255"/>
      <c r="H59" s="255"/>
      <c r="I59" s="255"/>
      <c r="J59" s="255"/>
      <c r="K59" s="255"/>
      <c r="L59" s="255"/>
      <c r="M59" s="255"/>
      <c r="N59" s="255"/>
      <c r="O59" s="255"/>
      <c r="P59" s="255"/>
      <c r="Q59" s="258"/>
      <c r="R59" s="258"/>
      <c r="S59" s="258"/>
      <c r="T59" s="258"/>
      <c r="U59" s="258"/>
      <c r="V59" s="258"/>
      <c r="W59" s="258"/>
      <c r="X59" s="258"/>
      <c r="Y59" s="258"/>
      <c r="Z59" s="258"/>
    </row>
    <row r="60" spans="1:30" ht="15" x14ac:dyDescent="0.2">
      <c r="A60" s="255"/>
      <c r="B60" s="255"/>
      <c r="C60" s="255"/>
      <c r="D60" s="255"/>
      <c r="E60" s="255"/>
      <c r="F60" s="255"/>
      <c r="G60" s="255"/>
      <c r="H60" s="255"/>
      <c r="I60" s="255"/>
      <c r="J60" s="255"/>
      <c r="K60" s="255"/>
      <c r="L60" s="255"/>
      <c r="M60" s="255"/>
      <c r="N60" s="255"/>
      <c r="O60" s="255"/>
      <c r="P60" s="255"/>
      <c r="Q60" s="258"/>
      <c r="R60" s="258"/>
      <c r="S60" s="258"/>
      <c r="T60" s="258"/>
      <c r="U60" s="258"/>
      <c r="V60" s="258"/>
      <c r="W60" s="258"/>
      <c r="X60" s="258"/>
      <c r="Y60" s="258"/>
      <c r="Z60" s="258"/>
    </row>
    <row r="61" spans="1:30" ht="15" x14ac:dyDescent="0.2">
      <c r="A61" s="255"/>
      <c r="B61" s="255"/>
      <c r="C61" s="255"/>
      <c r="D61" s="255"/>
      <c r="E61" s="255"/>
      <c r="F61" s="255"/>
      <c r="G61" s="255"/>
      <c r="H61" s="255"/>
      <c r="I61" s="255"/>
      <c r="J61" s="255"/>
      <c r="K61" s="255"/>
      <c r="L61" s="255"/>
      <c r="M61" s="255"/>
      <c r="N61" s="255"/>
      <c r="O61" s="255"/>
      <c r="P61" s="255"/>
      <c r="Q61" s="258"/>
      <c r="R61" s="258"/>
      <c r="S61" s="258"/>
      <c r="T61" s="258"/>
      <c r="U61" s="258"/>
      <c r="V61" s="258"/>
      <c r="W61" s="258"/>
      <c r="X61" s="258"/>
      <c r="Y61" s="258"/>
      <c r="Z61" s="258"/>
    </row>
    <row r="62" spans="1:30" ht="15" x14ac:dyDescent="0.2">
      <c r="A62" s="255"/>
      <c r="B62" s="255"/>
      <c r="C62" s="255"/>
      <c r="D62" s="255"/>
      <c r="E62" s="255"/>
      <c r="F62" s="255"/>
      <c r="G62" s="255"/>
      <c r="H62" s="255"/>
      <c r="I62" s="255"/>
      <c r="J62" s="255"/>
      <c r="K62" s="255"/>
      <c r="L62" s="255"/>
      <c r="M62" s="255"/>
      <c r="N62" s="255"/>
      <c r="O62" s="255"/>
      <c r="P62" s="255"/>
      <c r="Q62" s="258"/>
      <c r="R62" s="258"/>
      <c r="S62" s="258"/>
      <c r="T62" s="258"/>
      <c r="U62" s="258"/>
      <c r="V62" s="258"/>
      <c r="W62" s="258"/>
      <c r="X62" s="258"/>
      <c r="Y62" s="258"/>
      <c r="Z62" s="258"/>
    </row>
    <row r="63" spans="1:30" ht="15" x14ac:dyDescent="0.2">
      <c r="A63" s="255"/>
      <c r="B63" s="255"/>
      <c r="C63" s="255"/>
      <c r="D63" s="255"/>
      <c r="E63" s="255"/>
      <c r="F63" s="255"/>
      <c r="G63" s="255"/>
      <c r="H63" s="255"/>
      <c r="I63" s="255"/>
      <c r="J63" s="255"/>
      <c r="K63" s="255"/>
      <c r="L63" s="255"/>
      <c r="M63" s="255"/>
      <c r="N63" s="255"/>
      <c r="O63" s="255"/>
      <c r="P63" s="255"/>
      <c r="Q63" s="258"/>
      <c r="R63" s="258"/>
      <c r="S63" s="258"/>
      <c r="T63" s="258"/>
      <c r="U63" s="258"/>
      <c r="V63" s="258"/>
      <c r="W63" s="258"/>
      <c r="X63" s="258"/>
      <c r="Y63" s="258"/>
      <c r="Z63" s="258"/>
    </row>
    <row r="64" spans="1:30" ht="15" x14ac:dyDescent="0.2">
      <c r="A64" s="255"/>
      <c r="B64" s="255"/>
      <c r="C64" s="255"/>
      <c r="D64" s="255"/>
      <c r="E64" s="255"/>
      <c r="F64" s="255"/>
      <c r="G64" s="255"/>
      <c r="H64" s="255"/>
      <c r="I64" s="255"/>
      <c r="J64" s="255"/>
      <c r="K64" s="255"/>
      <c r="L64" s="255"/>
      <c r="M64" s="255"/>
      <c r="N64" s="255"/>
      <c r="O64" s="255"/>
      <c r="P64" s="255"/>
      <c r="Q64" s="258"/>
      <c r="R64" s="258"/>
      <c r="S64" s="258"/>
      <c r="T64" s="258"/>
      <c r="U64" s="258"/>
      <c r="V64" s="258"/>
      <c r="W64" s="258"/>
      <c r="X64" s="258"/>
      <c r="Y64" s="258"/>
      <c r="Z64" s="258"/>
    </row>
    <row r="65" spans="1:26" ht="15" x14ac:dyDescent="0.2">
      <c r="A65" s="255"/>
      <c r="B65" s="255"/>
      <c r="C65" s="255"/>
      <c r="D65" s="255"/>
      <c r="E65" s="255"/>
      <c r="F65" s="255"/>
      <c r="G65" s="255"/>
      <c r="H65" s="255"/>
      <c r="I65" s="255"/>
      <c r="J65" s="255"/>
      <c r="K65" s="255"/>
      <c r="L65" s="255"/>
      <c r="M65" s="255"/>
      <c r="N65" s="255"/>
      <c r="O65" s="255"/>
      <c r="P65" s="255"/>
      <c r="Q65" s="258"/>
      <c r="R65" s="258"/>
      <c r="S65" s="258"/>
      <c r="T65" s="258"/>
      <c r="U65" s="258"/>
      <c r="V65" s="258"/>
      <c r="W65" s="258"/>
      <c r="X65" s="258"/>
      <c r="Y65" s="258"/>
      <c r="Z65" s="258"/>
    </row>
    <row r="66" spans="1:26" ht="15" x14ac:dyDescent="0.2">
      <c r="A66" s="255"/>
      <c r="B66" s="255"/>
      <c r="C66" s="255"/>
      <c r="D66" s="255"/>
      <c r="E66" s="255"/>
      <c r="F66" s="255"/>
      <c r="G66" s="255"/>
      <c r="H66" s="255"/>
      <c r="I66" s="255"/>
      <c r="J66" s="255"/>
      <c r="K66" s="255"/>
      <c r="L66" s="255"/>
      <c r="M66" s="255"/>
      <c r="N66" s="255"/>
      <c r="O66" s="255"/>
      <c r="P66" s="255"/>
      <c r="Q66" s="258"/>
      <c r="R66" s="258"/>
      <c r="S66" s="258"/>
      <c r="T66" s="258"/>
      <c r="U66" s="258"/>
      <c r="V66" s="258"/>
      <c r="W66" s="258"/>
      <c r="X66" s="258"/>
      <c r="Y66" s="258"/>
      <c r="Z66" s="258"/>
    </row>
    <row r="67" spans="1:26" ht="15" x14ac:dyDescent="0.2">
      <c r="A67" s="255"/>
      <c r="B67" s="255"/>
      <c r="C67" s="255"/>
      <c r="D67" s="255"/>
      <c r="E67" s="255"/>
      <c r="F67" s="255"/>
      <c r="G67" s="255"/>
      <c r="H67" s="255"/>
      <c r="I67" s="255"/>
      <c r="J67" s="255"/>
      <c r="K67" s="255"/>
      <c r="L67" s="255"/>
      <c r="M67" s="255"/>
      <c r="N67" s="255"/>
      <c r="O67" s="255"/>
      <c r="P67" s="255"/>
      <c r="Q67" s="258"/>
      <c r="R67" s="258"/>
      <c r="S67" s="258"/>
      <c r="T67" s="258"/>
      <c r="U67" s="258"/>
      <c r="V67" s="258"/>
      <c r="W67" s="258"/>
      <c r="X67" s="258"/>
      <c r="Y67" s="258"/>
      <c r="Z67" s="258"/>
    </row>
    <row r="68" spans="1:26" ht="15" x14ac:dyDescent="0.2">
      <c r="A68" s="255"/>
      <c r="B68" s="255"/>
      <c r="C68" s="255"/>
      <c r="D68" s="255"/>
      <c r="E68" s="255"/>
      <c r="F68" s="255"/>
      <c r="G68" s="255"/>
      <c r="H68" s="255"/>
      <c r="I68" s="255"/>
      <c r="J68" s="255"/>
      <c r="K68" s="255"/>
      <c r="L68" s="255"/>
      <c r="M68" s="255"/>
      <c r="N68" s="255"/>
      <c r="O68" s="255"/>
      <c r="P68" s="255"/>
      <c r="Q68" s="258"/>
      <c r="R68" s="258"/>
      <c r="S68" s="258"/>
      <c r="T68" s="258"/>
      <c r="U68" s="258"/>
      <c r="V68" s="258"/>
      <c r="W68" s="258"/>
      <c r="X68" s="258"/>
      <c r="Y68" s="258"/>
      <c r="Z68" s="258"/>
    </row>
    <row r="69" spans="1:26" ht="15" x14ac:dyDescent="0.2">
      <c r="A69" s="255"/>
      <c r="B69" s="255"/>
      <c r="C69" s="255"/>
      <c r="D69" s="255"/>
      <c r="E69" s="255"/>
      <c r="F69" s="255"/>
      <c r="G69" s="255"/>
      <c r="H69" s="255"/>
      <c r="I69" s="255"/>
      <c r="J69" s="255"/>
      <c r="K69" s="255"/>
      <c r="L69" s="255"/>
      <c r="M69" s="255"/>
      <c r="N69" s="255"/>
      <c r="O69" s="255"/>
      <c r="P69" s="255"/>
      <c r="Q69" s="258"/>
      <c r="R69" s="258"/>
      <c r="S69" s="258"/>
      <c r="T69" s="258"/>
      <c r="U69" s="258"/>
      <c r="V69" s="258"/>
      <c r="W69" s="258"/>
      <c r="X69" s="258"/>
      <c r="Y69" s="258"/>
      <c r="Z69" s="258"/>
    </row>
    <row r="70" spans="1:26" ht="15" x14ac:dyDescent="0.2">
      <c r="A70" s="255"/>
      <c r="B70" s="255"/>
      <c r="C70" s="255"/>
      <c r="D70" s="255"/>
      <c r="E70" s="255"/>
      <c r="F70" s="255"/>
      <c r="G70" s="255"/>
      <c r="H70" s="255"/>
      <c r="I70" s="255"/>
      <c r="J70" s="255"/>
      <c r="K70" s="255"/>
      <c r="L70" s="255"/>
      <c r="M70" s="255"/>
      <c r="N70" s="255"/>
      <c r="O70" s="255"/>
      <c r="P70" s="255"/>
      <c r="Q70" s="258"/>
      <c r="R70" s="258"/>
      <c r="S70" s="258"/>
      <c r="T70" s="258"/>
      <c r="U70" s="258"/>
      <c r="V70" s="258"/>
      <c r="W70" s="258"/>
      <c r="X70" s="258"/>
      <c r="Y70" s="258"/>
      <c r="Z70" s="258"/>
    </row>
    <row r="71" spans="1:26" ht="15" x14ac:dyDescent="0.2">
      <c r="A71" s="255"/>
      <c r="B71" s="255"/>
      <c r="C71" s="255"/>
      <c r="D71" s="255"/>
      <c r="E71" s="255"/>
      <c r="F71" s="255"/>
      <c r="G71" s="255"/>
      <c r="H71" s="255"/>
      <c r="I71" s="255"/>
      <c r="J71" s="255"/>
      <c r="K71" s="255"/>
      <c r="L71" s="255"/>
      <c r="M71" s="255"/>
      <c r="N71" s="255"/>
      <c r="O71" s="255"/>
      <c r="P71" s="255"/>
      <c r="Q71" s="258"/>
      <c r="R71" s="258"/>
      <c r="S71" s="258"/>
      <c r="T71" s="258"/>
      <c r="U71" s="258"/>
      <c r="V71" s="258"/>
      <c r="W71" s="258"/>
      <c r="X71" s="258"/>
      <c r="Y71" s="258"/>
      <c r="Z71" s="258"/>
    </row>
    <row r="72" spans="1:26" ht="15" x14ac:dyDescent="0.2">
      <c r="A72" s="255"/>
      <c r="B72" s="255"/>
      <c r="C72" s="255"/>
      <c r="D72" s="255"/>
      <c r="E72" s="255"/>
      <c r="F72" s="255"/>
      <c r="G72" s="255"/>
      <c r="H72" s="255"/>
      <c r="I72" s="255"/>
      <c r="J72" s="255"/>
      <c r="K72" s="255"/>
      <c r="L72" s="255"/>
      <c r="M72" s="255"/>
      <c r="N72" s="255"/>
      <c r="O72" s="255"/>
      <c r="P72" s="255"/>
      <c r="Q72" s="258"/>
      <c r="R72" s="258"/>
      <c r="S72" s="258"/>
      <c r="T72" s="258"/>
      <c r="U72" s="258"/>
      <c r="V72" s="258"/>
      <c r="W72" s="258"/>
      <c r="X72" s="258"/>
      <c r="Y72" s="258"/>
      <c r="Z72" s="258"/>
    </row>
    <row r="73" spans="1:26" ht="15" x14ac:dyDescent="0.2">
      <c r="A73" s="255"/>
      <c r="B73" s="255"/>
      <c r="C73" s="255"/>
      <c r="D73" s="255"/>
      <c r="E73" s="255"/>
      <c r="F73" s="255"/>
      <c r="G73" s="255"/>
      <c r="H73" s="255"/>
      <c r="I73" s="255"/>
      <c r="J73" s="255"/>
      <c r="K73" s="255"/>
      <c r="L73" s="255"/>
      <c r="M73" s="255"/>
      <c r="N73" s="255"/>
      <c r="O73" s="255"/>
      <c r="P73" s="255"/>
      <c r="Q73" s="258"/>
      <c r="R73" s="258"/>
      <c r="S73" s="258"/>
      <c r="T73" s="258"/>
      <c r="U73" s="258"/>
      <c r="V73" s="258"/>
      <c r="W73" s="258"/>
      <c r="X73" s="258"/>
      <c r="Y73" s="258"/>
      <c r="Z73" s="258"/>
    </row>
    <row r="74" spans="1:26" ht="15" x14ac:dyDescent="0.2">
      <c r="A74" s="255"/>
      <c r="B74" s="255"/>
      <c r="C74" s="255"/>
      <c r="D74" s="255"/>
      <c r="E74" s="255"/>
      <c r="F74" s="255"/>
      <c r="G74" s="255"/>
      <c r="H74" s="255"/>
      <c r="I74" s="255"/>
      <c r="J74" s="255"/>
      <c r="K74" s="255"/>
      <c r="L74" s="255"/>
      <c r="M74" s="255"/>
      <c r="N74" s="255"/>
      <c r="O74" s="255"/>
      <c r="P74" s="255"/>
      <c r="Q74" s="258"/>
      <c r="R74" s="258"/>
      <c r="S74" s="258"/>
      <c r="T74" s="258"/>
      <c r="U74" s="258"/>
      <c r="V74" s="258"/>
      <c r="W74" s="258"/>
      <c r="X74" s="258"/>
      <c r="Y74" s="258"/>
      <c r="Z74" s="258"/>
    </row>
    <row r="75" spans="1:26" ht="15" x14ac:dyDescent="0.2">
      <c r="A75" s="255"/>
      <c r="B75" s="255"/>
      <c r="C75" s="255"/>
      <c r="D75" s="255"/>
      <c r="E75" s="255"/>
      <c r="F75" s="255"/>
      <c r="G75" s="255"/>
      <c r="H75" s="255"/>
      <c r="I75" s="255"/>
      <c r="J75" s="255"/>
      <c r="K75" s="255"/>
      <c r="L75" s="255"/>
      <c r="M75" s="255"/>
      <c r="N75" s="255"/>
      <c r="O75" s="255"/>
      <c r="P75" s="255"/>
      <c r="Q75" s="258"/>
      <c r="R75" s="258"/>
      <c r="S75" s="258"/>
      <c r="T75" s="258"/>
      <c r="U75" s="258"/>
      <c r="V75" s="258"/>
      <c r="W75" s="258"/>
      <c r="X75" s="258"/>
      <c r="Y75" s="258"/>
      <c r="Z75" s="258"/>
    </row>
    <row r="76" spans="1:26" ht="15" x14ac:dyDescent="0.2">
      <c r="A76" s="255"/>
      <c r="B76" s="255"/>
      <c r="C76" s="255"/>
      <c r="D76" s="255"/>
      <c r="E76" s="255"/>
      <c r="F76" s="255"/>
      <c r="G76" s="255"/>
      <c r="H76" s="255"/>
      <c r="I76" s="255"/>
      <c r="J76" s="255"/>
      <c r="K76" s="255"/>
      <c r="L76" s="255"/>
      <c r="M76" s="255"/>
      <c r="N76" s="255"/>
      <c r="O76" s="255"/>
      <c r="P76" s="255"/>
      <c r="Q76" s="258"/>
      <c r="R76" s="258"/>
      <c r="S76" s="258"/>
      <c r="T76" s="258"/>
      <c r="U76" s="258"/>
      <c r="V76" s="258"/>
      <c r="W76" s="258"/>
      <c r="X76" s="258"/>
      <c r="Y76" s="258"/>
      <c r="Z76" s="258"/>
    </row>
    <row r="77" spans="1:26" ht="15" x14ac:dyDescent="0.2">
      <c r="A77" s="255"/>
      <c r="B77" s="255"/>
      <c r="C77" s="255"/>
      <c r="D77" s="255"/>
      <c r="E77" s="255"/>
      <c r="F77" s="255"/>
      <c r="G77" s="255"/>
      <c r="H77" s="255"/>
      <c r="I77" s="255"/>
      <c r="J77" s="255"/>
      <c r="K77" s="255"/>
      <c r="L77" s="255"/>
      <c r="M77" s="255"/>
      <c r="N77" s="255"/>
      <c r="O77" s="255"/>
      <c r="P77" s="255"/>
      <c r="Q77" s="258"/>
      <c r="R77" s="258"/>
      <c r="S77" s="258"/>
      <c r="T77" s="258"/>
      <c r="U77" s="258"/>
      <c r="V77" s="258"/>
      <c r="W77" s="258"/>
      <c r="X77" s="258"/>
      <c r="Y77" s="258"/>
      <c r="Z77" s="258"/>
    </row>
    <row r="78" spans="1:26" ht="15" x14ac:dyDescent="0.2">
      <c r="A78" s="255"/>
      <c r="B78" s="255"/>
      <c r="C78" s="255"/>
      <c r="D78" s="255"/>
      <c r="E78" s="255"/>
      <c r="F78" s="255"/>
      <c r="G78" s="255"/>
      <c r="H78" s="255"/>
      <c r="I78" s="255"/>
      <c r="J78" s="255"/>
      <c r="K78" s="255"/>
      <c r="L78" s="255"/>
      <c r="M78" s="255"/>
      <c r="N78" s="255"/>
      <c r="O78" s="255"/>
      <c r="P78" s="255"/>
      <c r="Q78" s="258"/>
      <c r="R78" s="258"/>
      <c r="S78" s="258"/>
      <c r="T78" s="258"/>
      <c r="U78" s="258"/>
      <c r="V78" s="258"/>
      <c r="W78" s="258"/>
      <c r="X78" s="258"/>
      <c r="Y78" s="258"/>
      <c r="Z78" s="258"/>
    </row>
    <row r="79" spans="1:26" ht="15" x14ac:dyDescent="0.2">
      <c r="A79" s="255"/>
      <c r="B79" s="255"/>
      <c r="C79" s="255"/>
      <c r="D79" s="255"/>
      <c r="E79" s="255"/>
      <c r="F79" s="255"/>
      <c r="G79" s="255"/>
      <c r="H79" s="255"/>
      <c r="I79" s="255"/>
      <c r="J79" s="255"/>
      <c r="K79" s="255"/>
      <c r="L79" s="255"/>
      <c r="M79" s="255"/>
      <c r="N79" s="255"/>
      <c r="O79" s="255"/>
      <c r="P79" s="255"/>
      <c r="Q79" s="258"/>
      <c r="R79" s="258"/>
      <c r="S79" s="258"/>
      <c r="T79" s="258"/>
      <c r="U79" s="258"/>
      <c r="V79" s="258"/>
      <c r="W79" s="258"/>
      <c r="X79" s="258"/>
      <c r="Y79" s="258"/>
      <c r="Z79" s="258"/>
    </row>
    <row r="80" spans="1:26" ht="15" x14ac:dyDescent="0.2">
      <c r="A80" s="255"/>
      <c r="B80" s="255"/>
      <c r="C80" s="255"/>
      <c r="D80" s="255"/>
      <c r="E80" s="255"/>
      <c r="F80" s="255"/>
      <c r="G80" s="255"/>
      <c r="H80" s="255"/>
      <c r="I80" s="255"/>
      <c r="J80" s="255"/>
      <c r="K80" s="255"/>
      <c r="L80" s="255"/>
      <c r="M80" s="255"/>
      <c r="N80" s="255"/>
      <c r="O80" s="255"/>
      <c r="P80" s="255"/>
      <c r="Q80" s="258"/>
      <c r="R80" s="258"/>
      <c r="S80" s="258"/>
      <c r="T80" s="258"/>
      <c r="U80" s="258"/>
      <c r="V80" s="258"/>
      <c r="W80" s="258"/>
      <c r="X80" s="258"/>
      <c r="Y80" s="258"/>
      <c r="Z80" s="258"/>
    </row>
    <row r="81" spans="1:26" ht="15" x14ac:dyDescent="0.2">
      <c r="A81" s="255"/>
      <c r="B81" s="255"/>
      <c r="C81" s="255"/>
      <c r="D81" s="255"/>
      <c r="E81" s="255"/>
      <c r="F81" s="255"/>
      <c r="G81" s="255"/>
      <c r="H81" s="255"/>
      <c r="I81" s="255"/>
      <c r="J81" s="255"/>
      <c r="K81" s="255"/>
      <c r="L81" s="255"/>
      <c r="M81" s="255"/>
      <c r="N81" s="255"/>
      <c r="O81" s="255"/>
      <c r="P81" s="255"/>
      <c r="Q81" s="258"/>
      <c r="R81" s="258"/>
      <c r="S81" s="258"/>
      <c r="T81" s="258"/>
      <c r="U81" s="258"/>
      <c r="V81" s="258"/>
      <c r="W81" s="258"/>
      <c r="X81" s="258"/>
      <c r="Y81" s="258"/>
      <c r="Z81" s="258"/>
    </row>
    <row r="82" spans="1:26" ht="15" x14ac:dyDescent="0.2">
      <c r="A82" s="255"/>
      <c r="B82" s="255"/>
      <c r="C82" s="255"/>
      <c r="D82" s="255"/>
      <c r="E82" s="255"/>
      <c r="F82" s="255"/>
      <c r="G82" s="255"/>
      <c r="H82" s="255"/>
      <c r="I82" s="255"/>
      <c r="J82" s="255"/>
      <c r="K82" s="255"/>
      <c r="L82" s="255"/>
      <c r="M82" s="255"/>
      <c r="N82" s="255"/>
      <c r="O82" s="255"/>
      <c r="P82" s="255"/>
      <c r="Q82" s="258"/>
      <c r="R82" s="258"/>
      <c r="S82" s="258"/>
      <c r="T82" s="258"/>
      <c r="U82" s="258"/>
      <c r="V82" s="258"/>
      <c r="W82" s="258"/>
      <c r="X82" s="258"/>
      <c r="Y82" s="258"/>
      <c r="Z82" s="258"/>
    </row>
    <row r="83" spans="1:26" ht="15" x14ac:dyDescent="0.2">
      <c r="A83" s="255"/>
      <c r="B83" s="255"/>
      <c r="C83" s="255"/>
      <c r="D83" s="255"/>
      <c r="E83" s="255"/>
      <c r="F83" s="255"/>
      <c r="G83" s="255"/>
      <c r="H83" s="255"/>
      <c r="I83" s="255"/>
      <c r="J83" s="255"/>
      <c r="K83" s="255"/>
      <c r="L83" s="255"/>
      <c r="M83" s="255"/>
      <c r="N83" s="255"/>
      <c r="O83" s="255"/>
      <c r="P83" s="255"/>
      <c r="Q83" s="258"/>
      <c r="R83" s="258"/>
      <c r="S83" s="258"/>
      <c r="T83" s="258"/>
      <c r="U83" s="258"/>
      <c r="V83" s="258"/>
      <c r="W83" s="258"/>
      <c r="X83" s="258"/>
      <c r="Y83" s="258"/>
      <c r="Z83" s="258"/>
    </row>
    <row r="84" spans="1:26" ht="15" x14ac:dyDescent="0.2">
      <c r="A84" s="255"/>
      <c r="B84" s="255"/>
      <c r="C84" s="255"/>
      <c r="D84" s="255"/>
      <c r="E84" s="255"/>
      <c r="F84" s="255"/>
      <c r="G84" s="255"/>
      <c r="H84" s="255"/>
      <c r="I84" s="255"/>
      <c r="J84" s="255"/>
      <c r="K84" s="255"/>
      <c r="L84" s="255"/>
      <c r="M84" s="255"/>
      <c r="N84" s="255"/>
      <c r="O84" s="255"/>
      <c r="P84" s="255"/>
      <c r="Q84" s="258"/>
      <c r="R84" s="258"/>
      <c r="S84" s="258"/>
      <c r="T84" s="258"/>
      <c r="U84" s="258"/>
      <c r="V84" s="258"/>
      <c r="W84" s="258"/>
      <c r="X84" s="258"/>
      <c r="Y84" s="258"/>
      <c r="Z84" s="258"/>
    </row>
    <row r="85" spans="1:26" ht="15" x14ac:dyDescent="0.2">
      <c r="A85" s="255"/>
      <c r="B85" s="255"/>
      <c r="C85" s="255"/>
      <c r="D85" s="255"/>
      <c r="E85" s="255"/>
      <c r="F85" s="255"/>
      <c r="G85" s="255"/>
      <c r="H85" s="255"/>
      <c r="I85" s="255"/>
      <c r="J85" s="255"/>
      <c r="K85" s="255"/>
      <c r="L85" s="255"/>
      <c r="M85" s="255"/>
      <c r="N85" s="255"/>
      <c r="O85" s="255"/>
      <c r="P85" s="255"/>
      <c r="Q85" s="258"/>
      <c r="R85" s="258"/>
      <c r="S85" s="258"/>
      <c r="T85" s="258"/>
      <c r="U85" s="258"/>
      <c r="V85" s="258"/>
      <c r="W85" s="258"/>
      <c r="X85" s="258"/>
      <c r="Y85" s="258"/>
      <c r="Z85" s="258"/>
    </row>
    <row r="86" spans="1:26" ht="15" x14ac:dyDescent="0.2">
      <c r="A86" s="255"/>
      <c r="B86" s="255"/>
      <c r="C86" s="255"/>
      <c r="D86" s="255"/>
      <c r="E86" s="255"/>
      <c r="F86" s="255"/>
      <c r="G86" s="255"/>
      <c r="H86" s="255"/>
      <c r="I86" s="255"/>
      <c r="J86" s="255"/>
      <c r="K86" s="255"/>
      <c r="L86" s="255"/>
      <c r="M86" s="255"/>
      <c r="N86" s="255"/>
      <c r="O86" s="255"/>
      <c r="P86" s="255"/>
      <c r="Q86" s="258"/>
      <c r="R86" s="258"/>
      <c r="S86" s="258"/>
      <c r="T86" s="258"/>
      <c r="U86" s="258"/>
      <c r="V86" s="258"/>
      <c r="W86" s="258"/>
      <c r="X86" s="258"/>
      <c r="Y86" s="258"/>
      <c r="Z86" s="258"/>
    </row>
    <row r="87" spans="1:26" ht="15" x14ac:dyDescent="0.2">
      <c r="A87" s="255"/>
      <c r="B87" s="255"/>
      <c r="C87" s="255"/>
      <c r="D87" s="255"/>
      <c r="E87" s="255"/>
      <c r="F87" s="255"/>
      <c r="G87" s="255"/>
      <c r="H87" s="255"/>
      <c r="I87" s="255"/>
      <c r="J87" s="255"/>
      <c r="K87" s="255"/>
      <c r="L87" s="255"/>
      <c r="M87" s="255"/>
      <c r="N87" s="255"/>
      <c r="O87" s="255"/>
      <c r="P87" s="255"/>
      <c r="Q87" s="258"/>
      <c r="R87" s="258"/>
      <c r="S87" s="258"/>
      <c r="T87" s="258"/>
      <c r="U87" s="258"/>
      <c r="V87" s="258"/>
      <c r="W87" s="258"/>
      <c r="X87" s="258"/>
      <c r="Y87" s="258"/>
      <c r="Z87" s="258"/>
    </row>
    <row r="88" spans="1:26" ht="15" x14ac:dyDescent="0.2">
      <c r="A88" s="255"/>
      <c r="B88" s="255"/>
      <c r="C88" s="255"/>
      <c r="D88" s="255"/>
      <c r="E88" s="255"/>
      <c r="F88" s="255"/>
      <c r="G88" s="255"/>
      <c r="H88" s="255"/>
      <c r="I88" s="255"/>
      <c r="J88" s="255"/>
      <c r="K88" s="255"/>
      <c r="L88" s="255"/>
      <c r="M88" s="255"/>
      <c r="N88" s="255"/>
      <c r="O88" s="255"/>
      <c r="P88" s="255"/>
      <c r="Q88" s="258"/>
      <c r="R88" s="258"/>
      <c r="S88" s="258"/>
      <c r="T88" s="258"/>
      <c r="U88" s="258"/>
      <c r="V88" s="258"/>
      <c r="W88" s="258"/>
      <c r="X88" s="258"/>
      <c r="Y88" s="258"/>
      <c r="Z88" s="258"/>
    </row>
    <row r="89" spans="1:26" ht="15" x14ac:dyDescent="0.2">
      <c r="A89" s="255"/>
      <c r="B89" s="255"/>
      <c r="C89" s="255"/>
      <c r="D89" s="255"/>
      <c r="E89" s="255"/>
      <c r="F89" s="255"/>
      <c r="G89" s="255"/>
      <c r="H89" s="255"/>
      <c r="I89" s="255"/>
      <c r="J89" s="255"/>
      <c r="K89" s="255"/>
      <c r="L89" s="255"/>
      <c r="M89" s="255"/>
      <c r="N89" s="255"/>
      <c r="O89" s="255"/>
      <c r="P89" s="255"/>
      <c r="Q89" s="258"/>
      <c r="R89" s="258"/>
      <c r="S89" s="258"/>
      <c r="T89" s="258"/>
      <c r="U89" s="258"/>
      <c r="V89" s="258"/>
      <c r="W89" s="258"/>
      <c r="X89" s="258"/>
      <c r="Y89" s="258"/>
      <c r="Z89" s="258"/>
    </row>
    <row r="90" spans="1:26" ht="15" x14ac:dyDescent="0.2">
      <c r="A90" s="255"/>
      <c r="B90" s="255"/>
      <c r="C90" s="255"/>
      <c r="D90" s="255"/>
      <c r="E90" s="255"/>
      <c r="F90" s="255"/>
      <c r="G90" s="255"/>
      <c r="H90" s="255"/>
      <c r="I90" s="255"/>
      <c r="J90" s="255"/>
      <c r="K90" s="255"/>
      <c r="L90" s="255"/>
      <c r="M90" s="255"/>
      <c r="N90" s="255"/>
      <c r="O90" s="255"/>
      <c r="P90" s="255"/>
      <c r="Q90" s="258"/>
      <c r="R90" s="258"/>
      <c r="S90" s="258"/>
      <c r="T90" s="258"/>
      <c r="U90" s="258"/>
      <c r="V90" s="258"/>
      <c r="W90" s="258"/>
      <c r="X90" s="258"/>
      <c r="Y90" s="258"/>
      <c r="Z90" s="258"/>
    </row>
    <row r="91" spans="1:26" ht="15" x14ac:dyDescent="0.2">
      <c r="A91" s="255"/>
      <c r="B91" s="255"/>
      <c r="C91" s="255"/>
      <c r="D91" s="255"/>
      <c r="E91" s="255"/>
      <c r="F91" s="255"/>
      <c r="G91" s="255"/>
      <c r="H91" s="255"/>
      <c r="I91" s="255"/>
      <c r="J91" s="255"/>
      <c r="K91" s="255"/>
      <c r="L91" s="255"/>
      <c r="M91" s="255"/>
      <c r="N91" s="255"/>
      <c r="O91" s="255"/>
      <c r="P91" s="255"/>
      <c r="Q91" s="258"/>
      <c r="R91" s="258"/>
      <c r="S91" s="258"/>
      <c r="T91" s="258"/>
      <c r="U91" s="258"/>
      <c r="V91" s="258"/>
      <c r="W91" s="258"/>
      <c r="X91" s="258"/>
      <c r="Y91" s="258"/>
      <c r="Z91" s="258"/>
    </row>
    <row r="92" spans="1:26" ht="15" x14ac:dyDescent="0.2">
      <c r="A92" s="255"/>
      <c r="B92" s="255"/>
      <c r="C92" s="255"/>
      <c r="D92" s="255"/>
      <c r="E92" s="255"/>
      <c r="F92" s="255"/>
      <c r="G92" s="255"/>
      <c r="H92" s="255"/>
      <c r="I92" s="255"/>
      <c r="J92" s="255"/>
      <c r="K92" s="255"/>
      <c r="L92" s="255"/>
      <c r="M92" s="255"/>
      <c r="N92" s="255"/>
      <c r="O92" s="255"/>
      <c r="P92" s="255"/>
      <c r="Q92" s="258"/>
      <c r="R92" s="258"/>
      <c r="S92" s="258"/>
      <c r="T92" s="258"/>
      <c r="U92" s="258"/>
      <c r="V92" s="258"/>
      <c r="W92" s="258"/>
      <c r="X92" s="258"/>
      <c r="Y92" s="258"/>
      <c r="Z92" s="258"/>
    </row>
    <row r="93" spans="1:26" ht="15" x14ac:dyDescent="0.2">
      <c r="A93" s="255"/>
      <c r="B93" s="255"/>
      <c r="C93" s="255"/>
      <c r="D93" s="255"/>
      <c r="E93" s="255"/>
      <c r="F93" s="255"/>
      <c r="G93" s="255"/>
      <c r="H93" s="255"/>
      <c r="I93" s="255"/>
      <c r="J93" s="255"/>
      <c r="K93" s="255"/>
      <c r="L93" s="255"/>
      <c r="M93" s="255"/>
      <c r="N93" s="255"/>
      <c r="O93" s="255"/>
      <c r="P93" s="255"/>
      <c r="Q93" s="258"/>
      <c r="R93" s="258"/>
      <c r="S93" s="258"/>
      <c r="T93" s="258"/>
      <c r="U93" s="258"/>
      <c r="V93" s="258"/>
      <c r="W93" s="258"/>
      <c r="X93" s="258"/>
      <c r="Y93" s="258"/>
      <c r="Z93" s="258"/>
    </row>
    <row r="94" spans="1:26" ht="15" x14ac:dyDescent="0.2">
      <c r="A94" s="255"/>
      <c r="B94" s="255"/>
      <c r="C94" s="255"/>
      <c r="D94" s="255"/>
      <c r="E94" s="255"/>
      <c r="F94" s="255"/>
      <c r="G94" s="255"/>
      <c r="H94" s="255"/>
      <c r="I94" s="255"/>
      <c r="J94" s="255"/>
      <c r="K94" s="255"/>
      <c r="L94" s="255"/>
      <c r="M94" s="255"/>
      <c r="N94" s="255"/>
      <c r="O94" s="255"/>
      <c r="P94" s="255"/>
      <c r="Q94" s="258"/>
      <c r="R94" s="258"/>
      <c r="S94" s="258"/>
      <c r="T94" s="258"/>
      <c r="U94" s="258"/>
      <c r="V94" s="258"/>
      <c r="W94" s="258"/>
      <c r="X94" s="258"/>
      <c r="Y94" s="258"/>
      <c r="Z94" s="258"/>
    </row>
    <row r="95" spans="1:26" ht="15" x14ac:dyDescent="0.2">
      <c r="A95" s="255"/>
      <c r="B95" s="255"/>
      <c r="C95" s="255"/>
      <c r="D95" s="255"/>
      <c r="E95" s="255"/>
      <c r="F95" s="255"/>
      <c r="G95" s="255"/>
      <c r="H95" s="255"/>
      <c r="I95" s="255"/>
      <c r="J95" s="255"/>
      <c r="K95" s="255"/>
      <c r="L95" s="255"/>
      <c r="M95" s="255"/>
      <c r="N95" s="255"/>
      <c r="O95" s="255"/>
      <c r="P95" s="255"/>
      <c r="Q95" s="258"/>
      <c r="R95" s="258"/>
      <c r="S95" s="258"/>
      <c r="T95" s="258"/>
      <c r="U95" s="258"/>
      <c r="V95" s="258"/>
      <c r="W95" s="258"/>
      <c r="X95" s="258"/>
      <c r="Y95" s="258"/>
      <c r="Z95" s="258"/>
    </row>
    <row r="96" spans="1:26" ht="15" x14ac:dyDescent="0.2">
      <c r="A96" s="255"/>
      <c r="B96" s="255"/>
      <c r="C96" s="255"/>
      <c r="D96" s="255"/>
      <c r="E96" s="255"/>
      <c r="F96" s="255"/>
      <c r="G96" s="255"/>
      <c r="H96" s="255"/>
      <c r="I96" s="255"/>
      <c r="J96" s="255"/>
      <c r="K96" s="255"/>
      <c r="L96" s="255"/>
      <c r="M96" s="255"/>
      <c r="N96" s="255"/>
      <c r="O96" s="255"/>
      <c r="P96" s="255"/>
      <c r="Q96" s="258"/>
      <c r="R96" s="258"/>
      <c r="S96" s="258"/>
      <c r="T96" s="258"/>
      <c r="U96" s="258"/>
      <c r="V96" s="258"/>
      <c r="W96" s="258"/>
      <c r="X96" s="258"/>
      <c r="Y96" s="258"/>
      <c r="Z96" s="258"/>
    </row>
    <row r="97" spans="1:26" ht="15" x14ac:dyDescent="0.2">
      <c r="A97" s="255"/>
      <c r="B97" s="255"/>
      <c r="C97" s="255"/>
      <c r="D97" s="255"/>
      <c r="E97" s="255"/>
      <c r="F97" s="255"/>
      <c r="G97" s="255"/>
      <c r="H97" s="255"/>
      <c r="I97" s="255"/>
      <c r="J97" s="255"/>
      <c r="K97" s="255"/>
      <c r="L97" s="255"/>
      <c r="M97" s="255"/>
      <c r="N97" s="255"/>
      <c r="O97" s="255"/>
      <c r="P97" s="255"/>
      <c r="Q97" s="258"/>
      <c r="R97" s="258"/>
      <c r="S97" s="258"/>
      <c r="T97" s="258"/>
      <c r="U97" s="258"/>
      <c r="V97" s="258"/>
      <c r="W97" s="258"/>
      <c r="X97" s="258"/>
      <c r="Y97" s="258"/>
      <c r="Z97" s="258"/>
    </row>
    <row r="98" spans="1:26" ht="15" x14ac:dyDescent="0.2">
      <c r="A98" s="255"/>
      <c r="B98" s="255"/>
      <c r="C98" s="255"/>
      <c r="D98" s="255"/>
      <c r="E98" s="255"/>
      <c r="F98" s="255"/>
      <c r="G98" s="255"/>
      <c r="H98" s="255"/>
      <c r="I98" s="255"/>
      <c r="J98" s="255"/>
      <c r="K98" s="255"/>
      <c r="L98" s="255"/>
      <c r="M98" s="255"/>
      <c r="N98" s="255"/>
      <c r="O98" s="255"/>
      <c r="P98" s="255"/>
      <c r="Q98" s="258"/>
      <c r="R98" s="258"/>
      <c r="S98" s="258"/>
      <c r="T98" s="258"/>
      <c r="U98" s="258"/>
      <c r="V98" s="258"/>
      <c r="W98" s="258"/>
      <c r="X98" s="258"/>
      <c r="Y98" s="258"/>
      <c r="Z98" s="258"/>
    </row>
    <row r="99" spans="1:26" ht="15" x14ac:dyDescent="0.2">
      <c r="A99" s="255"/>
      <c r="B99" s="255"/>
      <c r="C99" s="255"/>
      <c r="D99" s="255"/>
      <c r="E99" s="255"/>
      <c r="F99" s="255"/>
      <c r="G99" s="255"/>
      <c r="H99" s="255"/>
      <c r="I99" s="255"/>
      <c r="J99" s="255"/>
      <c r="K99" s="255"/>
      <c r="L99" s="255"/>
      <c r="M99" s="255"/>
      <c r="N99" s="255"/>
      <c r="O99" s="255"/>
      <c r="P99" s="255"/>
      <c r="Q99" s="258"/>
      <c r="R99" s="258"/>
      <c r="S99" s="258"/>
      <c r="T99" s="258"/>
      <c r="U99" s="258"/>
      <c r="V99" s="258"/>
      <c r="W99" s="258"/>
      <c r="X99" s="258"/>
      <c r="Y99" s="258"/>
      <c r="Z99" s="258"/>
    </row>
    <row r="100" spans="1:26" ht="15" x14ac:dyDescent="0.2">
      <c r="A100" s="255"/>
      <c r="B100" s="255"/>
      <c r="C100" s="255"/>
      <c r="D100" s="255"/>
      <c r="E100" s="255"/>
      <c r="F100" s="255"/>
      <c r="G100" s="255"/>
      <c r="H100" s="255"/>
      <c r="I100" s="255"/>
      <c r="J100" s="255"/>
      <c r="K100" s="255"/>
      <c r="L100" s="255"/>
      <c r="M100" s="255"/>
      <c r="N100" s="255"/>
      <c r="O100" s="255"/>
      <c r="P100" s="255"/>
      <c r="Q100" s="258"/>
      <c r="R100" s="258"/>
      <c r="S100" s="258"/>
      <c r="T100" s="258"/>
      <c r="U100" s="258"/>
      <c r="V100" s="258"/>
      <c r="W100" s="258"/>
      <c r="X100" s="258"/>
      <c r="Y100" s="258"/>
      <c r="Z100" s="258"/>
    </row>
    <row r="101" spans="1:26" ht="15" x14ac:dyDescent="0.2">
      <c r="A101" s="255"/>
      <c r="B101" s="255"/>
      <c r="C101" s="255"/>
      <c r="D101" s="255"/>
      <c r="E101" s="255"/>
      <c r="F101" s="255"/>
      <c r="G101" s="255"/>
      <c r="H101" s="255"/>
      <c r="I101" s="255"/>
      <c r="J101" s="255"/>
      <c r="K101" s="255"/>
      <c r="L101" s="255"/>
      <c r="M101" s="255"/>
      <c r="N101" s="255"/>
      <c r="O101" s="255"/>
      <c r="P101" s="255"/>
      <c r="Q101" s="258"/>
      <c r="R101" s="258"/>
      <c r="S101" s="258"/>
      <c r="T101" s="258"/>
      <c r="U101" s="258"/>
      <c r="V101" s="258"/>
      <c r="W101" s="258"/>
      <c r="X101" s="258"/>
      <c r="Y101" s="258"/>
      <c r="Z101" s="258"/>
    </row>
    <row r="102" spans="1:26" ht="15" x14ac:dyDescent="0.2">
      <c r="A102" s="255"/>
      <c r="B102" s="255"/>
      <c r="C102" s="255"/>
      <c r="D102" s="255"/>
      <c r="E102" s="255"/>
      <c r="F102" s="255"/>
      <c r="G102" s="255"/>
      <c r="H102" s="255"/>
      <c r="I102" s="255"/>
      <c r="J102" s="255"/>
      <c r="K102" s="255"/>
      <c r="L102" s="255"/>
      <c r="M102" s="255"/>
      <c r="N102" s="255"/>
      <c r="O102" s="255"/>
      <c r="P102" s="255"/>
      <c r="Q102" s="258"/>
      <c r="R102" s="258"/>
      <c r="S102" s="258"/>
      <c r="T102" s="258"/>
      <c r="U102" s="258"/>
      <c r="V102" s="258"/>
      <c r="W102" s="258"/>
      <c r="X102" s="258"/>
      <c r="Y102" s="258"/>
      <c r="Z102" s="258"/>
    </row>
    <row r="103" spans="1:26" ht="15" x14ac:dyDescent="0.2">
      <c r="A103" s="255"/>
      <c r="B103" s="255"/>
      <c r="C103" s="255"/>
      <c r="D103" s="255"/>
      <c r="E103" s="255"/>
      <c r="F103" s="255"/>
      <c r="G103" s="255"/>
      <c r="H103" s="255"/>
      <c r="I103" s="255"/>
      <c r="J103" s="255"/>
      <c r="K103" s="255"/>
      <c r="L103" s="255"/>
      <c r="M103" s="255"/>
      <c r="N103" s="255"/>
      <c r="O103" s="255"/>
      <c r="P103" s="255"/>
      <c r="Q103" s="258"/>
      <c r="R103" s="258"/>
      <c r="S103" s="258"/>
      <c r="T103" s="258"/>
      <c r="U103" s="258"/>
      <c r="V103" s="258"/>
      <c r="W103" s="258"/>
      <c r="X103" s="258"/>
      <c r="Y103" s="258"/>
      <c r="Z103" s="258"/>
    </row>
    <row r="104" spans="1:26" ht="15" x14ac:dyDescent="0.2">
      <c r="A104" s="255"/>
      <c r="B104" s="255"/>
      <c r="C104" s="255"/>
      <c r="D104" s="255"/>
      <c r="E104" s="255"/>
      <c r="F104" s="255"/>
      <c r="G104" s="255"/>
      <c r="H104" s="255"/>
      <c r="I104" s="255"/>
      <c r="J104" s="255"/>
      <c r="K104" s="255"/>
      <c r="L104" s="255"/>
      <c r="M104" s="255"/>
      <c r="N104" s="255"/>
      <c r="O104" s="255"/>
      <c r="P104" s="255"/>
      <c r="Q104" s="258"/>
      <c r="R104" s="258"/>
      <c r="S104" s="258"/>
      <c r="T104" s="258"/>
      <c r="U104" s="258"/>
      <c r="V104" s="258"/>
      <c r="W104" s="258"/>
      <c r="X104" s="258"/>
      <c r="Y104" s="258"/>
      <c r="Z104" s="258"/>
    </row>
    <row r="105" spans="1:26" ht="15" x14ac:dyDescent="0.2">
      <c r="A105" s="255"/>
      <c r="B105" s="255"/>
      <c r="C105" s="255"/>
      <c r="D105" s="255"/>
      <c r="E105" s="255"/>
      <c r="F105" s="255"/>
      <c r="G105" s="255"/>
      <c r="H105" s="255"/>
      <c r="I105" s="255"/>
      <c r="J105" s="255"/>
      <c r="K105" s="255"/>
      <c r="L105" s="255"/>
      <c r="M105" s="255"/>
      <c r="N105" s="255"/>
      <c r="O105" s="255"/>
      <c r="P105" s="255"/>
      <c r="Q105" s="258"/>
      <c r="R105" s="258"/>
      <c r="S105" s="258"/>
      <c r="T105" s="258"/>
      <c r="U105" s="258"/>
      <c r="V105" s="258"/>
      <c r="W105" s="258"/>
      <c r="X105" s="258"/>
      <c r="Y105" s="258"/>
      <c r="Z105" s="258"/>
    </row>
    <row r="106" spans="1:26" ht="15" x14ac:dyDescent="0.2">
      <c r="A106" s="255"/>
      <c r="B106" s="255"/>
      <c r="C106" s="255"/>
      <c r="D106" s="255"/>
      <c r="E106" s="255"/>
      <c r="F106" s="255"/>
      <c r="G106" s="255"/>
      <c r="H106" s="255"/>
      <c r="I106" s="255"/>
      <c r="J106" s="255"/>
      <c r="K106" s="255"/>
      <c r="L106" s="255"/>
      <c r="M106" s="255"/>
      <c r="N106" s="255"/>
      <c r="O106" s="255"/>
      <c r="P106" s="255"/>
      <c r="Q106" s="258"/>
      <c r="R106" s="258"/>
      <c r="S106" s="258"/>
      <c r="T106" s="258"/>
      <c r="U106" s="258"/>
      <c r="V106" s="258"/>
      <c r="W106" s="258"/>
      <c r="X106" s="258"/>
      <c r="Y106" s="258"/>
      <c r="Z106" s="258"/>
    </row>
    <row r="107" spans="1:26" ht="15" x14ac:dyDescent="0.2">
      <c r="A107" s="255"/>
      <c r="B107" s="255"/>
      <c r="C107" s="255"/>
      <c r="D107" s="255"/>
      <c r="E107" s="255"/>
      <c r="F107" s="255"/>
      <c r="G107" s="255"/>
      <c r="H107" s="255"/>
      <c r="I107" s="255"/>
      <c r="J107" s="255"/>
      <c r="K107" s="255"/>
      <c r="L107" s="255"/>
      <c r="M107" s="255"/>
      <c r="N107" s="255"/>
      <c r="O107" s="255"/>
      <c r="P107" s="255"/>
      <c r="Q107" s="258"/>
      <c r="R107" s="258"/>
      <c r="S107" s="258"/>
      <c r="T107" s="258"/>
      <c r="U107" s="258"/>
      <c r="V107" s="258"/>
      <c r="W107" s="258"/>
      <c r="X107" s="258"/>
      <c r="Y107" s="258"/>
      <c r="Z107" s="258"/>
    </row>
    <row r="108" spans="1:26" ht="15" x14ac:dyDescent="0.2">
      <c r="A108" s="255"/>
      <c r="B108" s="255"/>
      <c r="C108" s="255"/>
      <c r="D108" s="255"/>
      <c r="E108" s="255"/>
      <c r="F108" s="255"/>
      <c r="G108" s="255"/>
      <c r="H108" s="255"/>
      <c r="I108" s="255"/>
      <c r="J108" s="255"/>
      <c r="K108" s="255"/>
      <c r="L108" s="255"/>
      <c r="M108" s="255"/>
      <c r="N108" s="255"/>
      <c r="O108" s="255"/>
      <c r="P108" s="255"/>
      <c r="Q108" s="258"/>
      <c r="R108" s="258"/>
      <c r="S108" s="258"/>
      <c r="T108" s="258"/>
      <c r="U108" s="258"/>
      <c r="V108" s="258"/>
      <c r="W108" s="258"/>
      <c r="X108" s="258"/>
      <c r="Y108" s="258"/>
      <c r="Z108" s="258"/>
    </row>
    <row r="109" spans="1:26" ht="15" x14ac:dyDescent="0.2">
      <c r="A109" s="255"/>
      <c r="B109" s="255"/>
      <c r="C109" s="255"/>
      <c r="D109" s="255"/>
      <c r="E109" s="255"/>
      <c r="F109" s="255"/>
      <c r="G109" s="255"/>
      <c r="H109" s="255"/>
      <c r="I109" s="255"/>
      <c r="J109" s="255"/>
      <c r="K109" s="255"/>
      <c r="L109" s="255"/>
      <c r="M109" s="255"/>
      <c r="N109" s="255"/>
      <c r="O109" s="255"/>
      <c r="P109" s="255"/>
      <c r="Q109" s="258"/>
      <c r="R109" s="258"/>
      <c r="S109" s="258"/>
      <c r="T109" s="258"/>
      <c r="U109" s="258"/>
      <c r="V109" s="258"/>
      <c r="W109" s="258"/>
      <c r="X109" s="258"/>
      <c r="Y109" s="258"/>
      <c r="Z109" s="258"/>
    </row>
    <row r="110" spans="1:26" ht="15" x14ac:dyDescent="0.2">
      <c r="A110" s="255"/>
      <c r="B110" s="255"/>
      <c r="C110" s="255"/>
      <c r="D110" s="255"/>
      <c r="E110" s="255"/>
      <c r="F110" s="255"/>
      <c r="G110" s="255"/>
      <c r="H110" s="255"/>
      <c r="I110" s="255"/>
      <c r="J110" s="255"/>
      <c r="K110" s="255"/>
      <c r="L110" s="255"/>
      <c r="M110" s="255"/>
      <c r="N110" s="255"/>
      <c r="O110" s="255"/>
      <c r="P110" s="255"/>
      <c r="Q110" s="258"/>
      <c r="R110" s="258"/>
      <c r="S110" s="258"/>
      <c r="T110" s="258"/>
      <c r="U110" s="258"/>
      <c r="V110" s="258"/>
      <c r="W110" s="258"/>
      <c r="X110" s="258"/>
      <c r="Y110" s="258"/>
      <c r="Z110" s="258"/>
    </row>
    <row r="111" spans="1:26" ht="15" x14ac:dyDescent="0.2">
      <c r="A111" s="255"/>
      <c r="B111" s="255"/>
      <c r="C111" s="255"/>
      <c r="D111" s="255"/>
      <c r="E111" s="255"/>
      <c r="F111" s="255"/>
      <c r="G111" s="255"/>
      <c r="H111" s="255"/>
      <c r="I111" s="255"/>
      <c r="J111" s="255"/>
      <c r="K111" s="255"/>
      <c r="L111" s="255"/>
      <c r="M111" s="255"/>
      <c r="N111" s="255"/>
      <c r="O111" s="255"/>
      <c r="P111" s="255"/>
      <c r="Q111" s="258"/>
      <c r="R111" s="258"/>
      <c r="S111" s="258"/>
      <c r="T111" s="258"/>
      <c r="U111" s="258"/>
      <c r="V111" s="258"/>
      <c r="W111" s="258"/>
      <c r="X111" s="258"/>
      <c r="Y111" s="258"/>
      <c r="Z111" s="258"/>
    </row>
    <row r="112" spans="1:26" ht="15" x14ac:dyDescent="0.2">
      <c r="A112" s="255"/>
      <c r="B112" s="255"/>
      <c r="C112" s="255"/>
      <c r="D112" s="255"/>
      <c r="E112" s="255"/>
      <c r="F112" s="255"/>
      <c r="G112" s="255"/>
      <c r="H112" s="255"/>
      <c r="I112" s="255"/>
      <c r="J112" s="255"/>
      <c r="K112" s="255"/>
      <c r="L112" s="255"/>
      <c r="M112" s="255"/>
      <c r="N112" s="255"/>
      <c r="O112" s="255"/>
      <c r="P112" s="255"/>
      <c r="Q112" s="258"/>
      <c r="R112" s="258"/>
      <c r="S112" s="258"/>
      <c r="T112" s="258"/>
      <c r="U112" s="258"/>
      <c r="V112" s="258"/>
      <c r="W112" s="258"/>
      <c r="X112" s="258"/>
      <c r="Y112" s="258"/>
      <c r="Z112" s="258"/>
    </row>
    <row r="113" spans="1:26" ht="15" x14ac:dyDescent="0.2">
      <c r="A113" s="255"/>
      <c r="B113" s="255"/>
      <c r="C113" s="255"/>
      <c r="D113" s="255"/>
      <c r="E113" s="255"/>
      <c r="F113" s="255"/>
      <c r="G113" s="255"/>
      <c r="H113" s="255"/>
      <c r="I113" s="255"/>
      <c r="J113" s="255"/>
      <c r="K113" s="255"/>
      <c r="L113" s="255"/>
      <c r="M113" s="255"/>
      <c r="N113" s="255"/>
      <c r="O113" s="255"/>
      <c r="P113" s="255"/>
      <c r="Q113" s="258"/>
      <c r="R113" s="258"/>
      <c r="S113" s="258"/>
      <c r="T113" s="258"/>
      <c r="U113" s="258"/>
      <c r="V113" s="258"/>
      <c r="W113" s="258"/>
      <c r="X113" s="258"/>
      <c r="Y113" s="258"/>
      <c r="Z113" s="258"/>
    </row>
    <row r="114" spans="1:26" ht="15" x14ac:dyDescent="0.2">
      <c r="A114" s="255"/>
      <c r="B114" s="255"/>
      <c r="C114" s="255"/>
      <c r="D114" s="255"/>
      <c r="E114" s="255"/>
      <c r="F114" s="255"/>
      <c r="G114" s="255"/>
      <c r="H114" s="255"/>
      <c r="I114" s="255"/>
      <c r="J114" s="255"/>
      <c r="K114" s="255"/>
      <c r="L114" s="255"/>
      <c r="M114" s="255"/>
      <c r="N114" s="255"/>
      <c r="O114" s="255"/>
      <c r="P114" s="255"/>
      <c r="Q114" s="258"/>
      <c r="R114" s="258"/>
      <c r="S114" s="258"/>
      <c r="T114" s="258"/>
      <c r="U114" s="258"/>
      <c r="V114" s="258"/>
      <c r="W114" s="258"/>
      <c r="X114" s="258"/>
      <c r="Y114" s="258"/>
      <c r="Z114" s="258"/>
    </row>
    <row r="115" spans="1:26" ht="15" x14ac:dyDescent="0.2">
      <c r="A115" s="255"/>
      <c r="B115" s="255"/>
      <c r="C115" s="255"/>
      <c r="D115" s="255"/>
      <c r="E115" s="255"/>
      <c r="F115" s="255"/>
      <c r="G115" s="255"/>
      <c r="H115" s="255"/>
      <c r="I115" s="255"/>
      <c r="J115" s="255"/>
      <c r="K115" s="255"/>
      <c r="L115" s="255"/>
      <c r="M115" s="255"/>
      <c r="N115" s="255"/>
      <c r="O115" s="255"/>
      <c r="P115" s="255"/>
      <c r="Q115" s="258"/>
      <c r="R115" s="258"/>
      <c r="S115" s="258"/>
      <c r="T115" s="258"/>
      <c r="U115" s="258"/>
      <c r="V115" s="258"/>
      <c r="W115" s="258"/>
      <c r="X115" s="258"/>
      <c r="Y115" s="258"/>
      <c r="Z115" s="258"/>
    </row>
    <row r="116" spans="1:26" ht="15" x14ac:dyDescent="0.2">
      <c r="A116" s="255"/>
      <c r="B116" s="255"/>
      <c r="C116" s="255"/>
      <c r="D116" s="255"/>
      <c r="E116" s="255"/>
      <c r="F116" s="255"/>
      <c r="G116" s="255"/>
      <c r="H116" s="255"/>
      <c r="I116" s="255"/>
      <c r="J116" s="255"/>
      <c r="K116" s="255"/>
      <c r="L116" s="255"/>
      <c r="M116" s="255"/>
      <c r="N116" s="255"/>
      <c r="O116" s="255"/>
      <c r="P116" s="255"/>
      <c r="Q116" s="258"/>
      <c r="R116" s="258"/>
      <c r="S116" s="258"/>
      <c r="T116" s="258"/>
      <c r="U116" s="258"/>
      <c r="V116" s="258"/>
      <c r="W116" s="258"/>
      <c r="X116" s="258"/>
      <c r="Y116" s="258"/>
      <c r="Z116" s="258"/>
    </row>
    <row r="117" spans="1:26" ht="15" x14ac:dyDescent="0.2">
      <c r="A117" s="255"/>
      <c r="B117" s="255"/>
      <c r="C117" s="255"/>
      <c r="D117" s="255"/>
      <c r="E117" s="255"/>
      <c r="F117" s="255"/>
      <c r="G117" s="255"/>
      <c r="H117" s="255"/>
      <c r="I117" s="255"/>
      <c r="J117" s="255"/>
      <c r="K117" s="255"/>
      <c r="L117" s="255"/>
      <c r="M117" s="255"/>
      <c r="N117" s="255"/>
      <c r="O117" s="255"/>
      <c r="P117" s="255"/>
      <c r="Q117" s="258"/>
      <c r="R117" s="258"/>
      <c r="S117" s="258"/>
      <c r="T117" s="258"/>
      <c r="U117" s="258"/>
      <c r="V117" s="258"/>
      <c r="W117" s="258"/>
      <c r="X117" s="258"/>
      <c r="Y117" s="258"/>
      <c r="Z117" s="258"/>
    </row>
    <row r="118" spans="1:26" ht="15" x14ac:dyDescent="0.2">
      <c r="A118" s="255"/>
      <c r="B118" s="255"/>
      <c r="C118" s="255"/>
      <c r="D118" s="255"/>
      <c r="E118" s="255"/>
      <c r="F118" s="255"/>
      <c r="G118" s="255"/>
      <c r="H118" s="255"/>
      <c r="I118" s="255"/>
      <c r="J118" s="255"/>
      <c r="K118" s="255"/>
      <c r="L118" s="255"/>
      <c r="M118" s="255"/>
      <c r="N118" s="255"/>
      <c r="O118" s="255"/>
      <c r="P118" s="255"/>
      <c r="Q118" s="258"/>
      <c r="R118" s="258"/>
      <c r="S118" s="258"/>
      <c r="T118" s="258"/>
      <c r="U118" s="258"/>
      <c r="V118" s="258"/>
      <c r="W118" s="258"/>
      <c r="X118" s="258"/>
      <c r="Y118" s="258"/>
      <c r="Z118" s="258"/>
    </row>
    <row r="119" spans="1:26" ht="15" x14ac:dyDescent="0.2">
      <c r="A119" s="255"/>
      <c r="B119" s="255"/>
      <c r="C119" s="255"/>
      <c r="D119" s="255"/>
      <c r="E119" s="255"/>
      <c r="F119" s="255"/>
      <c r="G119" s="255"/>
      <c r="H119" s="255"/>
      <c r="I119" s="255"/>
      <c r="J119" s="255"/>
      <c r="K119" s="255"/>
      <c r="L119" s="255"/>
      <c r="M119" s="255"/>
      <c r="N119" s="255"/>
      <c r="O119" s="255"/>
      <c r="P119" s="255"/>
      <c r="Q119" s="258"/>
      <c r="R119" s="258"/>
      <c r="S119" s="258"/>
      <c r="T119" s="258"/>
      <c r="U119" s="258"/>
      <c r="V119" s="258"/>
      <c r="W119" s="258"/>
      <c r="X119" s="258"/>
      <c r="Y119" s="258"/>
      <c r="Z119" s="258"/>
    </row>
    <row r="120" spans="1:26" ht="15" x14ac:dyDescent="0.2">
      <c r="A120" s="255"/>
      <c r="B120" s="255"/>
      <c r="C120" s="255"/>
      <c r="D120" s="255"/>
      <c r="E120" s="255"/>
      <c r="F120" s="255"/>
      <c r="G120" s="255"/>
      <c r="H120" s="255"/>
      <c r="I120" s="255"/>
      <c r="J120" s="255"/>
      <c r="K120" s="255"/>
      <c r="L120" s="255"/>
      <c r="M120" s="255"/>
      <c r="N120" s="255"/>
      <c r="O120" s="255"/>
      <c r="P120" s="255"/>
      <c r="Q120" s="258"/>
      <c r="R120" s="258"/>
      <c r="S120" s="258"/>
      <c r="T120" s="258"/>
      <c r="U120" s="258"/>
      <c r="V120" s="258"/>
      <c r="W120" s="258"/>
      <c r="X120" s="258"/>
      <c r="Y120" s="258"/>
      <c r="Z120" s="258"/>
    </row>
    <row r="121" spans="1:26" ht="15" x14ac:dyDescent="0.2">
      <c r="A121" s="255"/>
      <c r="B121" s="255"/>
      <c r="C121" s="255"/>
      <c r="D121" s="255"/>
      <c r="E121" s="255"/>
      <c r="F121" s="255"/>
      <c r="G121" s="255"/>
      <c r="H121" s="255"/>
      <c r="I121" s="255"/>
      <c r="J121" s="255"/>
      <c r="K121" s="255"/>
      <c r="L121" s="255"/>
      <c r="M121" s="255"/>
      <c r="N121" s="255"/>
      <c r="O121" s="255"/>
      <c r="P121" s="255"/>
      <c r="Q121" s="258"/>
      <c r="R121" s="258"/>
      <c r="S121" s="258"/>
      <c r="T121" s="258"/>
      <c r="U121" s="258"/>
      <c r="V121" s="258"/>
      <c r="W121" s="258"/>
      <c r="X121" s="258"/>
      <c r="Y121" s="258"/>
      <c r="Z121" s="258"/>
    </row>
    <row r="122" spans="1:26" ht="15" x14ac:dyDescent="0.2">
      <c r="A122" s="255"/>
      <c r="B122" s="255"/>
      <c r="C122" s="255"/>
      <c r="D122" s="255"/>
      <c r="E122" s="255"/>
      <c r="F122" s="255"/>
      <c r="G122" s="255"/>
      <c r="H122" s="255"/>
      <c r="I122" s="255"/>
      <c r="J122" s="255"/>
      <c r="K122" s="255"/>
      <c r="L122" s="255"/>
      <c r="M122" s="255"/>
      <c r="N122" s="255"/>
      <c r="O122" s="255"/>
      <c r="P122" s="255"/>
      <c r="Q122" s="258"/>
      <c r="R122" s="258"/>
      <c r="S122" s="258"/>
      <c r="T122" s="258"/>
      <c r="U122" s="258"/>
      <c r="V122" s="258"/>
      <c r="W122" s="258"/>
      <c r="X122" s="258"/>
      <c r="Y122" s="258"/>
      <c r="Z122" s="258"/>
    </row>
    <row r="123" spans="1:26" ht="15" x14ac:dyDescent="0.2">
      <c r="A123" s="255"/>
      <c r="B123" s="255"/>
      <c r="C123" s="255"/>
      <c r="D123" s="255"/>
      <c r="E123" s="255"/>
      <c r="F123" s="255"/>
      <c r="G123" s="255"/>
      <c r="H123" s="255"/>
      <c r="I123" s="255"/>
      <c r="J123" s="255"/>
      <c r="K123" s="255"/>
      <c r="L123" s="255"/>
      <c r="M123" s="255"/>
      <c r="N123" s="255"/>
      <c r="O123" s="255"/>
      <c r="P123" s="255"/>
      <c r="Q123" s="258"/>
      <c r="R123" s="258"/>
      <c r="S123" s="258"/>
      <c r="T123" s="258"/>
      <c r="U123" s="258"/>
      <c r="V123" s="258"/>
      <c r="W123" s="258"/>
      <c r="X123" s="258"/>
      <c r="Y123" s="258"/>
      <c r="Z123" s="258"/>
    </row>
    <row r="124" spans="1:26" ht="15" x14ac:dyDescent="0.2">
      <c r="A124" s="255"/>
      <c r="B124" s="255"/>
      <c r="C124" s="255"/>
      <c r="D124" s="255"/>
      <c r="E124" s="255"/>
      <c r="F124" s="255"/>
      <c r="G124" s="255"/>
      <c r="H124" s="255"/>
      <c r="I124" s="255"/>
      <c r="J124" s="255"/>
      <c r="K124" s="255"/>
      <c r="L124" s="255"/>
      <c r="M124" s="255"/>
      <c r="N124" s="255"/>
      <c r="O124" s="255"/>
      <c r="P124" s="255"/>
      <c r="Q124" s="258"/>
      <c r="R124" s="258"/>
      <c r="S124" s="258"/>
      <c r="T124" s="258"/>
      <c r="U124" s="258"/>
      <c r="V124" s="258"/>
      <c r="W124" s="258"/>
      <c r="X124" s="258"/>
      <c r="Y124" s="258"/>
      <c r="Z124" s="258"/>
    </row>
    <row r="125" spans="1:26" ht="15" x14ac:dyDescent="0.2">
      <c r="A125" s="255"/>
      <c r="B125" s="255"/>
      <c r="C125" s="255"/>
      <c r="D125" s="255"/>
      <c r="E125" s="255"/>
      <c r="F125" s="255"/>
      <c r="G125" s="255"/>
      <c r="H125" s="255"/>
      <c r="I125" s="255"/>
      <c r="J125" s="255"/>
      <c r="K125" s="255"/>
      <c r="L125" s="255"/>
      <c r="M125" s="255"/>
      <c r="N125" s="255"/>
      <c r="O125" s="255"/>
      <c r="P125" s="255"/>
      <c r="Q125" s="258"/>
      <c r="R125" s="258"/>
      <c r="S125" s="258"/>
      <c r="T125" s="258"/>
      <c r="U125" s="258"/>
      <c r="V125" s="258"/>
      <c r="W125" s="258"/>
      <c r="X125" s="258"/>
      <c r="Y125" s="258"/>
      <c r="Z125" s="258"/>
    </row>
    <row r="126" spans="1:26" ht="15" x14ac:dyDescent="0.2">
      <c r="A126" s="255"/>
      <c r="B126" s="255"/>
      <c r="C126" s="255"/>
      <c r="D126" s="255"/>
      <c r="E126" s="255"/>
      <c r="F126" s="255"/>
      <c r="G126" s="255"/>
      <c r="H126" s="255"/>
      <c r="I126" s="255"/>
      <c r="J126" s="255"/>
      <c r="K126" s="255"/>
      <c r="L126" s="255"/>
      <c r="M126" s="255"/>
      <c r="N126" s="255"/>
      <c r="O126" s="255"/>
      <c r="P126" s="255"/>
      <c r="Q126" s="258"/>
      <c r="R126" s="258"/>
      <c r="S126" s="258"/>
      <c r="T126" s="258"/>
      <c r="U126" s="258"/>
      <c r="V126" s="258"/>
      <c r="W126" s="258"/>
      <c r="X126" s="258"/>
      <c r="Y126" s="258"/>
      <c r="Z126" s="258"/>
    </row>
    <row r="127" spans="1:26" ht="15" x14ac:dyDescent="0.2">
      <c r="A127" s="255"/>
      <c r="B127" s="255"/>
      <c r="C127" s="255"/>
      <c r="D127" s="255"/>
      <c r="E127" s="255"/>
      <c r="F127" s="255"/>
      <c r="G127" s="255"/>
      <c r="H127" s="255"/>
      <c r="I127" s="255"/>
      <c r="J127" s="255"/>
      <c r="K127" s="255"/>
      <c r="L127" s="255"/>
      <c r="M127" s="255"/>
      <c r="N127" s="255"/>
      <c r="O127" s="255"/>
      <c r="P127" s="255"/>
      <c r="Q127" s="258"/>
      <c r="R127" s="258"/>
      <c r="S127" s="258"/>
      <c r="T127" s="258"/>
      <c r="U127" s="258"/>
      <c r="V127" s="258"/>
      <c r="W127" s="258"/>
      <c r="X127" s="258"/>
      <c r="Y127" s="258"/>
      <c r="Z127" s="258"/>
    </row>
    <row r="128" spans="1:26" ht="15" x14ac:dyDescent="0.2">
      <c r="A128" s="255"/>
      <c r="B128" s="255"/>
      <c r="C128" s="255"/>
      <c r="D128" s="255"/>
      <c r="E128" s="255"/>
      <c r="F128" s="255"/>
      <c r="G128" s="255"/>
      <c r="H128" s="255"/>
      <c r="I128" s="255"/>
      <c r="J128" s="255"/>
      <c r="K128" s="255"/>
      <c r="L128" s="255"/>
      <c r="M128" s="255"/>
      <c r="N128" s="255"/>
      <c r="O128" s="255"/>
      <c r="P128" s="255"/>
      <c r="Q128" s="258"/>
      <c r="R128" s="258"/>
      <c r="S128" s="258"/>
      <c r="T128" s="258"/>
      <c r="U128" s="258"/>
      <c r="V128" s="258"/>
      <c r="W128" s="258"/>
      <c r="X128" s="258"/>
      <c r="Y128" s="258"/>
      <c r="Z128" s="258"/>
    </row>
    <row r="129" spans="1:26" ht="15" x14ac:dyDescent="0.2">
      <c r="A129" s="255"/>
      <c r="B129" s="255"/>
      <c r="C129" s="255"/>
      <c r="D129" s="255"/>
      <c r="E129" s="255"/>
      <c r="F129" s="255"/>
      <c r="G129" s="255"/>
      <c r="H129" s="255"/>
      <c r="I129" s="255"/>
      <c r="J129" s="255"/>
      <c r="K129" s="255"/>
      <c r="L129" s="255"/>
      <c r="M129" s="255"/>
      <c r="N129" s="255"/>
      <c r="O129" s="255"/>
      <c r="P129" s="255"/>
      <c r="Q129" s="258"/>
      <c r="R129" s="258"/>
      <c r="S129" s="258"/>
      <c r="T129" s="258"/>
      <c r="U129" s="258"/>
      <c r="V129" s="258"/>
      <c r="W129" s="258"/>
      <c r="X129" s="258"/>
      <c r="Y129" s="258"/>
      <c r="Z129" s="258"/>
    </row>
    <row r="130" spans="1:26" ht="15" x14ac:dyDescent="0.2">
      <c r="A130" s="255"/>
      <c r="B130" s="255"/>
      <c r="C130" s="255"/>
      <c r="D130" s="255"/>
      <c r="E130" s="255"/>
      <c r="F130" s="255"/>
      <c r="G130" s="255"/>
      <c r="H130" s="255"/>
      <c r="I130" s="255"/>
      <c r="J130" s="255"/>
      <c r="K130" s="255"/>
      <c r="L130" s="255"/>
      <c r="M130" s="255"/>
      <c r="N130" s="255"/>
      <c r="O130" s="255"/>
      <c r="P130" s="255"/>
      <c r="Q130" s="258"/>
      <c r="R130" s="258"/>
      <c r="S130" s="258"/>
      <c r="T130" s="258"/>
      <c r="U130" s="258"/>
      <c r="V130" s="258"/>
      <c r="W130" s="258"/>
      <c r="X130" s="258"/>
      <c r="Y130" s="258"/>
      <c r="Z130" s="258"/>
    </row>
    <row r="131" spans="1:26" ht="15" x14ac:dyDescent="0.2">
      <c r="A131" s="255"/>
      <c r="B131" s="255"/>
      <c r="C131" s="255"/>
      <c r="D131" s="255"/>
      <c r="E131" s="255"/>
      <c r="F131" s="255"/>
      <c r="G131" s="255"/>
      <c r="H131" s="255"/>
      <c r="I131" s="255"/>
      <c r="J131" s="255"/>
      <c r="K131" s="255"/>
      <c r="L131" s="255"/>
      <c r="M131" s="255"/>
      <c r="N131" s="255"/>
      <c r="O131" s="255"/>
      <c r="P131" s="255"/>
      <c r="Q131" s="258"/>
      <c r="R131" s="258"/>
      <c r="S131" s="258"/>
      <c r="T131" s="258"/>
      <c r="U131" s="258"/>
      <c r="V131" s="258"/>
      <c r="W131" s="258"/>
      <c r="X131" s="258"/>
      <c r="Y131" s="258"/>
      <c r="Z131" s="258"/>
    </row>
    <row r="132" spans="1:26" ht="15" x14ac:dyDescent="0.2">
      <c r="A132" s="255"/>
      <c r="B132" s="255"/>
      <c r="C132" s="255"/>
      <c r="D132" s="255"/>
      <c r="E132" s="255"/>
      <c r="F132" s="255"/>
      <c r="G132" s="255"/>
      <c r="H132" s="255"/>
      <c r="I132" s="255"/>
      <c r="J132" s="255"/>
      <c r="K132" s="255"/>
      <c r="L132" s="255"/>
      <c r="M132" s="255"/>
      <c r="N132" s="255"/>
      <c r="O132" s="255"/>
      <c r="P132" s="255"/>
      <c r="Q132" s="258"/>
      <c r="R132" s="258"/>
      <c r="S132" s="258"/>
      <c r="T132" s="258"/>
      <c r="U132" s="258"/>
      <c r="V132" s="258"/>
      <c r="W132" s="258"/>
      <c r="X132" s="258"/>
      <c r="Y132" s="258"/>
      <c r="Z132" s="258"/>
    </row>
    <row r="133" spans="1:26" ht="15" x14ac:dyDescent="0.2">
      <c r="A133" s="255"/>
      <c r="B133" s="255"/>
      <c r="C133" s="255"/>
      <c r="D133" s="255"/>
      <c r="E133" s="255"/>
      <c r="F133" s="255"/>
      <c r="G133" s="255"/>
      <c r="H133" s="255"/>
      <c r="I133" s="255"/>
      <c r="J133" s="255"/>
      <c r="K133" s="255"/>
      <c r="L133" s="255"/>
      <c r="M133" s="255"/>
      <c r="N133" s="255"/>
      <c r="O133" s="255"/>
      <c r="P133" s="255"/>
      <c r="Q133" s="258"/>
      <c r="R133" s="258"/>
      <c r="S133" s="258"/>
      <c r="T133" s="258"/>
      <c r="U133" s="258"/>
      <c r="V133" s="258"/>
      <c r="W133" s="258"/>
      <c r="X133" s="258"/>
      <c r="Y133" s="258"/>
      <c r="Z133" s="258"/>
    </row>
    <row r="134" spans="1:26" ht="15" x14ac:dyDescent="0.2">
      <c r="A134" s="255"/>
      <c r="B134" s="255"/>
      <c r="C134" s="255"/>
      <c r="D134" s="255"/>
      <c r="E134" s="255"/>
      <c r="F134" s="255"/>
      <c r="G134" s="255"/>
      <c r="H134" s="255"/>
      <c r="I134" s="255"/>
      <c r="J134" s="255"/>
      <c r="K134" s="255"/>
      <c r="L134" s="255"/>
      <c r="M134" s="255"/>
      <c r="N134" s="255"/>
      <c r="O134" s="255"/>
      <c r="P134" s="255"/>
      <c r="Q134" s="258"/>
      <c r="R134" s="258"/>
      <c r="S134" s="258"/>
      <c r="T134" s="258"/>
      <c r="U134" s="258"/>
      <c r="V134" s="258"/>
      <c r="W134" s="258"/>
      <c r="X134" s="258"/>
      <c r="Y134" s="258"/>
      <c r="Z134" s="258"/>
    </row>
    <row r="135" spans="1:26" ht="15" x14ac:dyDescent="0.2">
      <c r="A135" s="255"/>
      <c r="B135" s="255"/>
      <c r="C135" s="255"/>
      <c r="D135" s="255"/>
      <c r="E135" s="255"/>
      <c r="F135" s="255"/>
      <c r="G135" s="255"/>
      <c r="H135" s="255"/>
      <c r="I135" s="255"/>
      <c r="J135" s="255"/>
      <c r="K135" s="255"/>
      <c r="L135" s="255"/>
      <c r="M135" s="255"/>
      <c r="N135" s="255"/>
      <c r="O135" s="255"/>
      <c r="P135" s="255"/>
      <c r="Q135" s="258"/>
      <c r="R135" s="258"/>
      <c r="S135" s="258"/>
      <c r="T135" s="258"/>
      <c r="U135" s="258"/>
      <c r="V135" s="258"/>
      <c r="W135" s="258"/>
      <c r="X135" s="258"/>
      <c r="Y135" s="258"/>
      <c r="Z135" s="258"/>
    </row>
    <row r="136" spans="1:26" ht="15" x14ac:dyDescent="0.2">
      <c r="A136" s="255"/>
      <c r="B136" s="255"/>
      <c r="C136" s="255"/>
      <c r="D136" s="255"/>
      <c r="E136" s="255"/>
      <c r="F136" s="255"/>
      <c r="G136" s="255"/>
      <c r="H136" s="255"/>
      <c r="I136" s="255"/>
      <c r="J136" s="255"/>
      <c r="K136" s="255"/>
      <c r="L136" s="255"/>
      <c r="M136" s="255"/>
      <c r="N136" s="255"/>
      <c r="O136" s="255"/>
      <c r="P136" s="255"/>
      <c r="Q136" s="258"/>
      <c r="R136" s="258"/>
      <c r="S136" s="258"/>
      <c r="T136" s="258"/>
      <c r="U136" s="258"/>
      <c r="V136" s="258"/>
      <c r="W136" s="258"/>
      <c r="X136" s="258"/>
      <c r="Y136" s="258"/>
      <c r="Z136" s="258"/>
    </row>
    <row r="137" spans="1:26" ht="15" x14ac:dyDescent="0.2">
      <c r="A137" s="255"/>
      <c r="B137" s="255"/>
      <c r="C137" s="255"/>
      <c r="D137" s="255"/>
      <c r="E137" s="255"/>
      <c r="F137" s="255"/>
      <c r="G137" s="255"/>
      <c r="H137" s="255"/>
      <c r="I137" s="255"/>
      <c r="J137" s="255"/>
      <c r="K137" s="255"/>
      <c r="L137" s="255"/>
      <c r="M137" s="255"/>
      <c r="N137" s="255"/>
      <c r="O137" s="255"/>
      <c r="P137" s="255"/>
      <c r="Q137" s="258"/>
      <c r="R137" s="258"/>
      <c r="S137" s="258"/>
      <c r="T137" s="258"/>
      <c r="U137" s="258"/>
      <c r="V137" s="258"/>
      <c r="W137" s="258"/>
      <c r="X137" s="258"/>
      <c r="Y137" s="258"/>
      <c r="Z137" s="258"/>
    </row>
    <row r="138" spans="1:26" ht="15" x14ac:dyDescent="0.2">
      <c r="A138" s="255"/>
      <c r="B138" s="255"/>
      <c r="C138" s="255"/>
      <c r="D138" s="255"/>
      <c r="E138" s="255"/>
      <c r="F138" s="255"/>
      <c r="G138" s="255"/>
      <c r="H138" s="255"/>
      <c r="I138" s="255"/>
      <c r="J138" s="255"/>
      <c r="K138" s="255"/>
      <c r="L138" s="255"/>
      <c r="M138" s="255"/>
      <c r="N138" s="255"/>
      <c r="O138" s="255"/>
      <c r="P138" s="255"/>
      <c r="Q138" s="258"/>
      <c r="R138" s="258"/>
      <c r="S138" s="258"/>
      <c r="T138" s="258"/>
      <c r="U138" s="258"/>
      <c r="V138" s="258"/>
      <c r="W138" s="258"/>
      <c r="X138" s="258"/>
      <c r="Y138" s="258"/>
      <c r="Z138" s="258"/>
    </row>
    <row r="139" spans="1:26" ht="15" x14ac:dyDescent="0.2">
      <c r="A139" s="255"/>
      <c r="B139" s="255"/>
      <c r="C139" s="255"/>
      <c r="D139" s="255"/>
      <c r="E139" s="255"/>
      <c r="F139" s="255"/>
      <c r="G139" s="255"/>
      <c r="H139" s="255"/>
      <c r="I139" s="255"/>
      <c r="J139" s="255"/>
      <c r="K139" s="255"/>
      <c r="L139" s="255"/>
      <c r="M139" s="255"/>
      <c r="N139" s="255"/>
      <c r="O139" s="255"/>
      <c r="P139" s="255"/>
      <c r="Q139" s="258"/>
      <c r="R139" s="258"/>
      <c r="S139" s="258"/>
      <c r="T139" s="258"/>
      <c r="U139" s="258"/>
      <c r="V139" s="258"/>
      <c r="W139" s="258"/>
      <c r="X139" s="258"/>
      <c r="Y139" s="258"/>
      <c r="Z139" s="258"/>
    </row>
    <row r="140" spans="1:26" ht="15" x14ac:dyDescent="0.2">
      <c r="A140" s="255"/>
      <c r="B140" s="255"/>
      <c r="C140" s="255"/>
      <c r="D140" s="255"/>
      <c r="E140" s="255"/>
      <c r="F140" s="255"/>
      <c r="G140" s="255"/>
      <c r="H140" s="255"/>
      <c r="I140" s="255"/>
      <c r="J140" s="255"/>
      <c r="K140" s="255"/>
      <c r="L140" s="255"/>
      <c r="M140" s="255"/>
      <c r="N140" s="255"/>
      <c r="O140" s="255"/>
      <c r="P140" s="255"/>
      <c r="Q140" s="258"/>
      <c r="R140" s="258"/>
      <c r="S140" s="258"/>
      <c r="T140" s="258"/>
      <c r="U140" s="258"/>
      <c r="V140" s="258"/>
      <c r="W140" s="258"/>
      <c r="X140" s="258"/>
      <c r="Y140" s="258"/>
      <c r="Z140" s="258"/>
    </row>
    <row r="141" spans="1:26" ht="15" x14ac:dyDescent="0.2">
      <c r="A141" s="255"/>
      <c r="B141" s="255"/>
      <c r="C141" s="255"/>
      <c r="D141" s="255"/>
      <c r="E141" s="255"/>
      <c r="F141" s="255"/>
      <c r="G141" s="255"/>
      <c r="H141" s="255"/>
      <c r="I141" s="255"/>
      <c r="J141" s="255"/>
      <c r="K141" s="255"/>
      <c r="L141" s="255"/>
      <c r="M141" s="255"/>
      <c r="N141" s="255"/>
      <c r="O141" s="255"/>
      <c r="P141" s="255"/>
      <c r="Q141" s="258"/>
      <c r="R141" s="258"/>
      <c r="S141" s="258"/>
      <c r="T141" s="258"/>
      <c r="U141" s="258"/>
      <c r="V141" s="258"/>
      <c r="W141" s="258"/>
      <c r="X141" s="258"/>
      <c r="Y141" s="258"/>
      <c r="Z141" s="258"/>
    </row>
    <row r="142" spans="1:26" ht="15" x14ac:dyDescent="0.2">
      <c r="A142" s="255"/>
      <c r="B142" s="255"/>
      <c r="C142" s="255"/>
      <c r="D142" s="255"/>
      <c r="E142" s="255"/>
      <c r="F142" s="255"/>
      <c r="G142" s="255"/>
      <c r="H142" s="255"/>
      <c r="I142" s="255"/>
      <c r="J142" s="255"/>
      <c r="K142" s="255"/>
      <c r="L142" s="255"/>
      <c r="M142" s="255"/>
      <c r="N142" s="255"/>
      <c r="O142" s="255"/>
      <c r="P142" s="255"/>
      <c r="Q142" s="258"/>
      <c r="R142" s="258"/>
      <c r="S142" s="258"/>
      <c r="T142" s="258"/>
      <c r="U142" s="258"/>
      <c r="V142" s="258"/>
      <c r="W142" s="258"/>
      <c r="X142" s="258"/>
      <c r="Y142" s="258"/>
      <c r="Z142" s="258"/>
    </row>
    <row r="143" spans="1:26" ht="15" x14ac:dyDescent="0.2">
      <c r="A143" s="255"/>
      <c r="B143" s="255"/>
      <c r="C143" s="255"/>
      <c r="D143" s="255"/>
      <c r="E143" s="255"/>
      <c r="F143" s="255"/>
      <c r="G143" s="255"/>
      <c r="H143" s="255"/>
      <c r="I143" s="255"/>
      <c r="J143" s="255"/>
      <c r="K143" s="255"/>
      <c r="L143" s="255"/>
      <c r="M143" s="255"/>
      <c r="N143" s="255"/>
      <c r="O143" s="255"/>
      <c r="P143" s="255"/>
      <c r="Q143" s="258"/>
      <c r="R143" s="258"/>
      <c r="S143" s="258"/>
      <c r="T143" s="258"/>
      <c r="U143" s="258"/>
      <c r="V143" s="258"/>
      <c r="W143" s="258"/>
      <c r="X143" s="258"/>
      <c r="Y143" s="258"/>
      <c r="Z143" s="258"/>
    </row>
    <row r="144" spans="1:26" ht="15" x14ac:dyDescent="0.2">
      <c r="A144" s="255"/>
      <c r="B144" s="255"/>
      <c r="C144" s="255"/>
      <c r="D144" s="255"/>
      <c r="E144" s="255"/>
      <c r="F144" s="255"/>
      <c r="G144" s="255"/>
      <c r="H144" s="255"/>
      <c r="I144" s="255"/>
      <c r="J144" s="255"/>
      <c r="K144" s="255"/>
      <c r="L144" s="255"/>
      <c r="M144" s="255"/>
      <c r="N144" s="255"/>
      <c r="O144" s="255"/>
      <c r="P144" s="255"/>
      <c r="Q144" s="258"/>
      <c r="R144" s="258"/>
      <c r="S144" s="258"/>
      <c r="T144" s="258"/>
      <c r="U144" s="258"/>
      <c r="V144" s="258"/>
      <c r="W144" s="258"/>
      <c r="X144" s="258"/>
      <c r="Y144" s="258"/>
      <c r="Z144" s="258"/>
    </row>
    <row r="145" spans="1:26" ht="15" x14ac:dyDescent="0.2">
      <c r="A145" s="255"/>
      <c r="B145" s="255"/>
      <c r="C145" s="255"/>
      <c r="D145" s="255"/>
      <c r="E145" s="255"/>
      <c r="F145" s="255"/>
      <c r="G145" s="255"/>
      <c r="H145" s="255"/>
      <c r="I145" s="255"/>
      <c r="J145" s="255"/>
      <c r="K145" s="255"/>
      <c r="L145" s="255"/>
      <c r="M145" s="255"/>
      <c r="N145" s="255"/>
      <c r="O145" s="255"/>
      <c r="P145" s="255"/>
      <c r="Q145" s="258"/>
      <c r="R145" s="258"/>
      <c r="S145" s="258"/>
      <c r="T145" s="258"/>
      <c r="U145" s="258"/>
      <c r="V145" s="258"/>
      <c r="W145" s="258"/>
      <c r="X145" s="258"/>
      <c r="Y145" s="258"/>
      <c r="Z145" s="258"/>
    </row>
    <row r="146" spans="1:26" ht="15" x14ac:dyDescent="0.2">
      <c r="A146" s="255"/>
      <c r="B146" s="255"/>
      <c r="C146" s="255"/>
      <c r="D146" s="255"/>
      <c r="E146" s="255"/>
      <c r="F146" s="255"/>
      <c r="G146" s="255"/>
      <c r="H146" s="255"/>
      <c r="I146" s="255"/>
      <c r="J146" s="255"/>
      <c r="K146" s="255"/>
      <c r="L146" s="255"/>
      <c r="M146" s="255"/>
      <c r="N146" s="255"/>
      <c r="O146" s="255"/>
      <c r="P146" s="255"/>
      <c r="Q146" s="258"/>
      <c r="R146" s="258"/>
      <c r="S146" s="258"/>
      <c r="T146" s="258"/>
      <c r="U146" s="258"/>
      <c r="V146" s="258"/>
      <c r="W146" s="258"/>
      <c r="X146" s="258"/>
      <c r="Y146" s="258"/>
      <c r="Z146" s="258"/>
    </row>
    <row r="147" spans="1:26" ht="15" x14ac:dyDescent="0.2">
      <c r="A147" s="255"/>
      <c r="B147" s="255"/>
      <c r="C147" s="255"/>
      <c r="D147" s="255"/>
      <c r="E147" s="255"/>
      <c r="F147" s="255"/>
      <c r="G147" s="255"/>
      <c r="H147" s="255"/>
      <c r="I147" s="255"/>
      <c r="J147" s="255"/>
      <c r="K147" s="255"/>
      <c r="L147" s="255"/>
      <c r="M147" s="255"/>
      <c r="N147" s="255"/>
      <c r="O147" s="255"/>
      <c r="P147" s="255"/>
      <c r="Q147" s="258"/>
      <c r="R147" s="258"/>
      <c r="S147" s="258"/>
      <c r="T147" s="258"/>
      <c r="U147" s="258"/>
      <c r="V147" s="258"/>
      <c r="W147" s="258"/>
      <c r="X147" s="258"/>
      <c r="Y147" s="258"/>
      <c r="Z147" s="258"/>
    </row>
    <row r="148" spans="1:26" ht="15" x14ac:dyDescent="0.2">
      <c r="A148" s="255"/>
      <c r="B148" s="255"/>
      <c r="C148" s="255"/>
      <c r="D148" s="255"/>
      <c r="E148" s="255"/>
      <c r="F148" s="255"/>
      <c r="G148" s="255"/>
      <c r="H148" s="255"/>
      <c r="I148" s="255"/>
      <c r="J148" s="255"/>
      <c r="K148" s="255"/>
      <c r="L148" s="255"/>
      <c r="M148" s="255"/>
      <c r="N148" s="255"/>
      <c r="O148" s="255"/>
      <c r="P148" s="255"/>
      <c r="Q148" s="258"/>
      <c r="R148" s="258"/>
      <c r="S148" s="258"/>
      <c r="T148" s="258"/>
      <c r="U148" s="258"/>
      <c r="V148" s="258"/>
      <c r="W148" s="258"/>
      <c r="X148" s="258"/>
      <c r="Y148" s="258"/>
      <c r="Z148" s="258"/>
    </row>
    <row r="149" spans="1:26" ht="15" x14ac:dyDescent="0.2">
      <c r="A149" s="255"/>
      <c r="B149" s="255"/>
      <c r="C149" s="255"/>
      <c r="D149" s="255"/>
      <c r="E149" s="255"/>
      <c r="F149" s="255"/>
      <c r="G149" s="255"/>
      <c r="H149" s="255"/>
      <c r="I149" s="255"/>
      <c r="J149" s="255"/>
      <c r="K149" s="255"/>
      <c r="L149" s="255"/>
      <c r="M149" s="255"/>
      <c r="N149" s="255"/>
      <c r="O149" s="255"/>
      <c r="P149" s="255"/>
      <c r="Q149" s="258"/>
      <c r="R149" s="258"/>
      <c r="S149" s="258"/>
      <c r="T149" s="258"/>
      <c r="U149" s="258"/>
      <c r="V149" s="258"/>
      <c r="W149" s="258"/>
      <c r="X149" s="258"/>
      <c r="Y149" s="258"/>
      <c r="Z149" s="258"/>
    </row>
    <row r="150" spans="1:26" ht="15" x14ac:dyDescent="0.2">
      <c r="A150" s="255"/>
      <c r="B150" s="255"/>
      <c r="C150" s="255"/>
      <c r="D150" s="255"/>
      <c r="E150" s="255"/>
      <c r="F150" s="255"/>
      <c r="G150" s="255"/>
      <c r="H150" s="255"/>
      <c r="I150" s="255"/>
      <c r="J150" s="255"/>
      <c r="K150" s="255"/>
      <c r="L150" s="255"/>
      <c r="M150" s="255"/>
      <c r="N150" s="255"/>
      <c r="O150" s="255"/>
      <c r="P150" s="255"/>
      <c r="Q150" s="258"/>
      <c r="R150" s="258"/>
      <c r="S150" s="258"/>
      <c r="T150" s="258"/>
      <c r="U150" s="258"/>
      <c r="V150" s="258"/>
      <c r="W150" s="258"/>
      <c r="X150" s="258"/>
      <c r="Y150" s="258"/>
      <c r="Z150" s="258"/>
    </row>
    <row r="151" spans="1:26" ht="15" x14ac:dyDescent="0.2">
      <c r="A151" s="255"/>
      <c r="B151" s="255"/>
      <c r="C151" s="255"/>
      <c r="D151" s="255"/>
      <c r="E151" s="255"/>
      <c r="F151" s="255"/>
      <c r="G151" s="255"/>
      <c r="H151" s="255"/>
      <c r="I151" s="255"/>
      <c r="J151" s="255"/>
      <c r="K151" s="255"/>
      <c r="L151" s="255"/>
      <c r="M151" s="255"/>
      <c r="N151" s="255"/>
      <c r="O151" s="255"/>
      <c r="P151" s="255"/>
      <c r="Q151" s="258"/>
      <c r="R151" s="258"/>
      <c r="S151" s="258"/>
      <c r="T151" s="258"/>
      <c r="U151" s="258"/>
      <c r="V151" s="258"/>
      <c r="W151" s="258"/>
      <c r="X151" s="258"/>
      <c r="Y151" s="258"/>
      <c r="Z151" s="258"/>
    </row>
    <row r="152" spans="1:26" ht="15" x14ac:dyDescent="0.2">
      <c r="A152" s="255"/>
      <c r="B152" s="255"/>
      <c r="C152" s="255"/>
      <c r="D152" s="255"/>
      <c r="E152" s="255"/>
      <c r="F152" s="255"/>
      <c r="G152" s="255"/>
      <c r="H152" s="255"/>
      <c r="I152" s="255"/>
      <c r="J152" s="255"/>
      <c r="K152" s="255"/>
      <c r="L152" s="255"/>
      <c r="M152" s="255"/>
      <c r="N152" s="255"/>
      <c r="O152" s="255"/>
      <c r="P152" s="255"/>
      <c r="Q152" s="258"/>
      <c r="R152" s="258"/>
      <c r="S152" s="258"/>
      <c r="T152" s="258"/>
      <c r="U152" s="258"/>
      <c r="V152" s="258"/>
      <c r="W152" s="258"/>
      <c r="X152" s="258"/>
      <c r="Y152" s="258"/>
      <c r="Z152" s="258"/>
    </row>
    <row r="153" spans="1:26" ht="15" x14ac:dyDescent="0.2">
      <c r="A153" s="255"/>
      <c r="B153" s="255"/>
      <c r="C153" s="255"/>
      <c r="D153" s="255"/>
      <c r="E153" s="255"/>
      <c r="F153" s="255"/>
      <c r="G153" s="255"/>
      <c r="H153" s="255"/>
      <c r="I153" s="255"/>
      <c r="J153" s="255"/>
      <c r="K153" s="255"/>
      <c r="L153" s="255"/>
      <c r="M153" s="255"/>
      <c r="N153" s="255"/>
      <c r="O153" s="255"/>
      <c r="P153" s="255"/>
      <c r="Q153" s="258"/>
      <c r="R153" s="258"/>
      <c r="S153" s="258"/>
      <c r="T153" s="258"/>
      <c r="U153" s="258"/>
      <c r="V153" s="258"/>
      <c r="W153" s="258"/>
      <c r="X153" s="258"/>
      <c r="Y153" s="258"/>
      <c r="Z153" s="258"/>
    </row>
    <row r="154" spans="1:26" ht="15" x14ac:dyDescent="0.2">
      <c r="A154" s="255"/>
      <c r="B154" s="255"/>
      <c r="C154" s="255"/>
      <c r="D154" s="255"/>
      <c r="E154" s="255"/>
      <c r="F154" s="255"/>
      <c r="G154" s="255"/>
      <c r="H154" s="255"/>
      <c r="I154" s="255"/>
      <c r="J154" s="255"/>
      <c r="K154" s="255"/>
      <c r="L154" s="255"/>
      <c r="M154" s="255"/>
      <c r="N154" s="255"/>
      <c r="O154" s="255"/>
      <c r="P154" s="255"/>
      <c r="Q154" s="258"/>
      <c r="R154" s="258"/>
      <c r="S154" s="258"/>
      <c r="T154" s="258"/>
      <c r="U154" s="258"/>
      <c r="V154" s="258"/>
      <c r="W154" s="258"/>
      <c r="X154" s="258"/>
      <c r="Y154" s="258"/>
      <c r="Z154" s="258"/>
    </row>
    <row r="155" spans="1:26" ht="15" x14ac:dyDescent="0.2">
      <c r="A155" s="255"/>
      <c r="B155" s="255"/>
      <c r="C155" s="255"/>
      <c r="D155" s="255"/>
      <c r="E155" s="255"/>
      <c r="F155" s="255"/>
      <c r="G155" s="255"/>
      <c r="H155" s="255"/>
      <c r="I155" s="255"/>
      <c r="J155" s="255"/>
      <c r="K155" s="255"/>
      <c r="L155" s="255"/>
      <c r="M155" s="255"/>
      <c r="N155" s="255"/>
      <c r="O155" s="255"/>
      <c r="P155" s="255"/>
      <c r="Q155" s="258"/>
      <c r="R155" s="258"/>
      <c r="S155" s="258"/>
      <c r="T155" s="258"/>
      <c r="U155" s="258"/>
      <c r="V155" s="258"/>
      <c r="W155" s="258"/>
      <c r="X155" s="258"/>
      <c r="Y155" s="258"/>
      <c r="Z155" s="258"/>
    </row>
    <row r="156" spans="1:26" ht="15" x14ac:dyDescent="0.2">
      <c r="A156" s="255"/>
      <c r="B156" s="255"/>
      <c r="C156" s="255"/>
      <c r="D156" s="255"/>
      <c r="E156" s="255"/>
      <c r="F156" s="255"/>
      <c r="G156" s="255"/>
      <c r="H156" s="255"/>
      <c r="I156" s="255"/>
      <c r="J156" s="255"/>
      <c r="K156" s="255"/>
      <c r="L156" s="255"/>
      <c r="M156" s="255"/>
      <c r="N156" s="255"/>
      <c r="O156" s="255"/>
      <c r="P156" s="255"/>
      <c r="Q156" s="258"/>
      <c r="R156" s="258"/>
      <c r="S156" s="258"/>
      <c r="T156" s="258"/>
      <c r="U156" s="258"/>
      <c r="V156" s="258"/>
      <c r="W156" s="258"/>
      <c r="X156" s="258"/>
      <c r="Y156" s="258"/>
      <c r="Z156" s="258"/>
    </row>
    <row r="157" spans="1:26" ht="15" x14ac:dyDescent="0.2">
      <c r="A157" s="255"/>
      <c r="B157" s="255"/>
      <c r="C157" s="255"/>
      <c r="D157" s="255"/>
      <c r="E157" s="255"/>
      <c r="F157" s="255"/>
      <c r="G157" s="255"/>
      <c r="H157" s="255"/>
      <c r="I157" s="255"/>
      <c r="J157" s="255"/>
      <c r="K157" s="255"/>
      <c r="L157" s="255"/>
      <c r="M157" s="255"/>
      <c r="N157" s="255"/>
      <c r="O157" s="255"/>
      <c r="P157" s="255"/>
      <c r="Q157" s="258"/>
      <c r="R157" s="258"/>
      <c r="S157" s="258"/>
      <c r="T157" s="258"/>
      <c r="U157" s="258"/>
      <c r="V157" s="258"/>
      <c r="W157" s="258"/>
      <c r="X157" s="258"/>
      <c r="Y157" s="258"/>
      <c r="Z157" s="258"/>
    </row>
    <row r="158" spans="1:26" ht="15" x14ac:dyDescent="0.2">
      <c r="A158" s="255"/>
      <c r="B158" s="255"/>
      <c r="C158" s="255"/>
      <c r="D158" s="255"/>
      <c r="E158" s="255"/>
      <c r="F158" s="255"/>
      <c r="G158" s="255"/>
      <c r="H158" s="255"/>
      <c r="I158" s="255"/>
      <c r="J158" s="255"/>
      <c r="K158" s="255"/>
      <c r="L158" s="255"/>
      <c r="M158" s="255"/>
      <c r="N158" s="255"/>
      <c r="O158" s="255"/>
      <c r="P158" s="255"/>
      <c r="Q158" s="258"/>
      <c r="R158" s="258"/>
      <c r="S158" s="258"/>
      <c r="T158" s="258"/>
      <c r="U158" s="258"/>
      <c r="V158" s="258"/>
      <c r="W158" s="258"/>
      <c r="X158" s="258"/>
      <c r="Y158" s="258"/>
      <c r="Z158" s="258"/>
    </row>
    <row r="159" spans="1:26" ht="15" x14ac:dyDescent="0.2">
      <c r="A159" s="255"/>
      <c r="B159" s="255"/>
      <c r="C159" s="255"/>
      <c r="D159" s="255"/>
      <c r="E159" s="255"/>
      <c r="F159" s="255"/>
      <c r="G159" s="255"/>
      <c r="H159" s="255"/>
      <c r="I159" s="255"/>
      <c r="J159" s="255"/>
      <c r="K159" s="255"/>
      <c r="L159" s="255"/>
      <c r="M159" s="255"/>
      <c r="N159" s="255"/>
      <c r="O159" s="255"/>
      <c r="P159" s="255"/>
      <c r="Q159" s="258"/>
      <c r="R159" s="258"/>
      <c r="S159" s="258"/>
      <c r="T159" s="258"/>
      <c r="U159" s="258"/>
      <c r="V159" s="258"/>
      <c r="W159" s="258"/>
      <c r="X159" s="258"/>
      <c r="Y159" s="258"/>
      <c r="Z159" s="258"/>
    </row>
    <row r="160" spans="1:26" ht="15" x14ac:dyDescent="0.2">
      <c r="A160" s="255"/>
      <c r="B160" s="255"/>
      <c r="C160" s="255"/>
      <c r="D160" s="255"/>
      <c r="E160" s="255"/>
      <c r="F160" s="255"/>
      <c r="G160" s="255"/>
      <c r="H160" s="255"/>
      <c r="I160" s="255"/>
      <c r="J160" s="255"/>
      <c r="K160" s="255"/>
      <c r="L160" s="255"/>
      <c r="M160" s="255"/>
      <c r="N160" s="255"/>
      <c r="O160" s="255"/>
      <c r="P160" s="255"/>
      <c r="Q160" s="258"/>
      <c r="R160" s="258"/>
      <c r="S160" s="258"/>
      <c r="T160" s="258"/>
      <c r="U160" s="258"/>
      <c r="V160" s="258"/>
      <c r="W160" s="258"/>
      <c r="X160" s="258"/>
      <c r="Y160" s="258"/>
      <c r="Z160" s="258"/>
    </row>
    <row r="161" spans="1:26" ht="15" x14ac:dyDescent="0.2">
      <c r="A161" s="255"/>
      <c r="B161" s="255"/>
      <c r="C161" s="255"/>
      <c r="D161" s="255"/>
      <c r="E161" s="255"/>
      <c r="F161" s="255"/>
      <c r="G161" s="255"/>
      <c r="H161" s="255"/>
      <c r="I161" s="255"/>
      <c r="J161" s="255"/>
      <c r="K161" s="255"/>
      <c r="L161" s="255"/>
      <c r="M161" s="255"/>
      <c r="N161" s="255"/>
      <c r="O161" s="255"/>
      <c r="P161" s="255"/>
      <c r="Q161" s="258"/>
      <c r="R161" s="258"/>
      <c r="S161" s="258"/>
      <c r="T161" s="258"/>
      <c r="U161" s="258"/>
      <c r="V161" s="258"/>
      <c r="W161" s="258"/>
      <c r="X161" s="258"/>
      <c r="Y161" s="258"/>
      <c r="Z161" s="258"/>
    </row>
    <row r="162" spans="1:26" ht="15" x14ac:dyDescent="0.2">
      <c r="A162" s="255"/>
      <c r="B162" s="255"/>
      <c r="C162" s="255"/>
      <c r="D162" s="255"/>
      <c r="E162" s="255"/>
      <c r="F162" s="255"/>
      <c r="G162" s="255"/>
      <c r="H162" s="255"/>
      <c r="I162" s="255"/>
      <c r="J162" s="255"/>
      <c r="K162" s="255"/>
      <c r="L162" s="255"/>
      <c r="M162" s="255"/>
      <c r="N162" s="255"/>
      <c r="O162" s="255"/>
      <c r="P162" s="255"/>
      <c r="Q162" s="258"/>
      <c r="R162" s="258"/>
      <c r="S162" s="258"/>
      <c r="T162" s="258"/>
      <c r="U162" s="258"/>
      <c r="V162" s="258"/>
      <c r="W162" s="258"/>
      <c r="X162" s="258"/>
      <c r="Y162" s="258"/>
      <c r="Z162" s="258"/>
    </row>
    <row r="163" spans="1:26" ht="15" x14ac:dyDescent="0.2">
      <c r="A163" s="255"/>
      <c r="B163" s="255"/>
      <c r="C163" s="255"/>
      <c r="D163" s="255"/>
      <c r="E163" s="255"/>
      <c r="F163" s="255"/>
      <c r="G163" s="255"/>
      <c r="H163" s="255"/>
      <c r="I163" s="255"/>
      <c r="J163" s="255"/>
      <c r="K163" s="255"/>
      <c r="L163" s="255"/>
      <c r="M163" s="255"/>
      <c r="N163" s="255"/>
      <c r="O163" s="255"/>
      <c r="P163" s="255"/>
      <c r="Q163" s="258"/>
      <c r="R163" s="258"/>
      <c r="S163" s="258"/>
      <c r="T163" s="258"/>
      <c r="U163" s="258"/>
      <c r="V163" s="258"/>
      <c r="W163" s="258"/>
      <c r="X163" s="258"/>
      <c r="Y163" s="258"/>
      <c r="Z163" s="258"/>
    </row>
    <row r="164" spans="1:26" ht="15" x14ac:dyDescent="0.2">
      <c r="A164" s="255"/>
      <c r="B164" s="255"/>
      <c r="C164" s="255"/>
      <c r="D164" s="255"/>
      <c r="E164" s="255"/>
      <c r="F164" s="255"/>
      <c r="G164" s="255"/>
      <c r="H164" s="255"/>
      <c r="I164" s="255"/>
      <c r="J164" s="255"/>
      <c r="K164" s="255"/>
      <c r="L164" s="255"/>
      <c r="M164" s="255"/>
      <c r="N164" s="255"/>
      <c r="O164" s="255"/>
      <c r="P164" s="255"/>
      <c r="Q164" s="258"/>
      <c r="R164" s="258"/>
      <c r="S164" s="258"/>
      <c r="T164" s="258"/>
      <c r="U164" s="258"/>
      <c r="V164" s="258"/>
      <c r="W164" s="258"/>
      <c r="X164" s="258"/>
      <c r="Y164" s="258"/>
      <c r="Z164" s="258"/>
    </row>
    <row r="165" spans="1:26" ht="15" x14ac:dyDescent="0.2">
      <c r="A165" s="255"/>
      <c r="B165" s="255"/>
      <c r="C165" s="255"/>
      <c r="D165" s="255"/>
      <c r="E165" s="255"/>
      <c r="F165" s="255"/>
      <c r="G165" s="255"/>
      <c r="H165" s="255"/>
      <c r="I165" s="255"/>
      <c r="J165" s="255"/>
      <c r="K165" s="255"/>
      <c r="L165" s="255"/>
      <c r="M165" s="255"/>
      <c r="N165" s="255"/>
      <c r="O165" s="255"/>
      <c r="P165" s="255"/>
      <c r="Q165" s="258"/>
      <c r="R165" s="258"/>
      <c r="S165" s="258"/>
      <c r="T165" s="258"/>
      <c r="U165" s="258"/>
      <c r="V165" s="258"/>
      <c r="W165" s="258"/>
      <c r="X165" s="258"/>
      <c r="Y165" s="258"/>
      <c r="Z165" s="258"/>
    </row>
    <row r="166" spans="1:26" ht="15" x14ac:dyDescent="0.2">
      <c r="A166" s="255"/>
      <c r="B166" s="255"/>
      <c r="C166" s="255"/>
      <c r="D166" s="255"/>
      <c r="E166" s="255"/>
      <c r="F166" s="255"/>
      <c r="G166" s="255"/>
      <c r="H166" s="255"/>
      <c r="I166" s="255"/>
      <c r="J166" s="255"/>
      <c r="K166" s="255"/>
      <c r="L166" s="255"/>
      <c r="M166" s="255"/>
      <c r="N166" s="255"/>
      <c r="O166" s="255"/>
      <c r="P166" s="255"/>
      <c r="Q166" s="258"/>
      <c r="R166" s="258"/>
      <c r="S166" s="258"/>
      <c r="T166" s="258"/>
      <c r="U166" s="258"/>
      <c r="V166" s="258"/>
      <c r="W166" s="258"/>
      <c r="X166" s="258"/>
      <c r="Y166" s="258"/>
      <c r="Z166" s="258"/>
    </row>
    <row r="167" spans="1:26" ht="15" x14ac:dyDescent="0.2">
      <c r="A167" s="255"/>
      <c r="B167" s="255"/>
      <c r="C167" s="255"/>
      <c r="D167" s="255"/>
      <c r="E167" s="255"/>
      <c r="F167" s="255"/>
      <c r="G167" s="255"/>
      <c r="H167" s="255"/>
      <c r="I167" s="255"/>
      <c r="J167" s="255"/>
      <c r="K167" s="255"/>
      <c r="L167" s="255"/>
      <c r="M167" s="255"/>
      <c r="N167" s="255"/>
      <c r="O167" s="255"/>
      <c r="P167" s="255"/>
      <c r="Q167" s="258"/>
      <c r="R167" s="258"/>
      <c r="S167" s="258"/>
      <c r="T167" s="258"/>
      <c r="U167" s="258"/>
      <c r="V167" s="258"/>
      <c r="W167" s="258"/>
      <c r="X167" s="258"/>
      <c r="Y167" s="258"/>
      <c r="Z167" s="258"/>
    </row>
    <row r="168" spans="1:26" ht="15" x14ac:dyDescent="0.2">
      <c r="A168" s="255"/>
      <c r="B168" s="255"/>
      <c r="C168" s="255"/>
      <c r="D168" s="255"/>
      <c r="E168" s="255"/>
      <c r="F168" s="255"/>
      <c r="G168" s="255"/>
      <c r="H168" s="255"/>
      <c r="I168" s="255"/>
      <c r="J168" s="255"/>
      <c r="K168" s="255"/>
      <c r="L168" s="255"/>
      <c r="M168" s="255"/>
      <c r="N168" s="255"/>
      <c r="O168" s="255"/>
      <c r="P168" s="255"/>
      <c r="Q168" s="258"/>
      <c r="R168" s="258"/>
      <c r="S168" s="258"/>
      <c r="T168" s="258"/>
      <c r="U168" s="258"/>
      <c r="V168" s="258"/>
      <c r="W168" s="258"/>
      <c r="X168" s="258"/>
      <c r="Y168" s="258"/>
      <c r="Z168" s="258"/>
    </row>
    <row r="169" spans="1:26" ht="15" x14ac:dyDescent="0.2">
      <c r="A169" s="255"/>
      <c r="B169" s="255"/>
      <c r="C169" s="255"/>
      <c r="D169" s="255"/>
      <c r="E169" s="255"/>
      <c r="F169" s="255"/>
      <c r="G169" s="255"/>
      <c r="H169" s="255"/>
      <c r="I169" s="255"/>
      <c r="J169" s="255"/>
      <c r="K169" s="255"/>
      <c r="L169" s="255"/>
      <c r="M169" s="255"/>
      <c r="N169" s="255"/>
      <c r="O169" s="255"/>
      <c r="P169" s="255"/>
      <c r="Q169" s="258"/>
      <c r="R169" s="258"/>
      <c r="S169" s="258"/>
      <c r="T169" s="258"/>
      <c r="U169" s="258"/>
      <c r="V169" s="258"/>
      <c r="W169" s="258"/>
      <c r="X169" s="258"/>
      <c r="Y169" s="258"/>
      <c r="Z169" s="258"/>
    </row>
    <row r="170" spans="1:26" ht="15" x14ac:dyDescent="0.2">
      <c r="A170" s="255"/>
      <c r="B170" s="255"/>
      <c r="C170" s="255"/>
      <c r="D170" s="255"/>
      <c r="E170" s="255"/>
      <c r="F170" s="255"/>
      <c r="G170" s="255"/>
      <c r="H170" s="255"/>
      <c r="I170" s="255"/>
      <c r="J170" s="255"/>
      <c r="K170" s="255"/>
      <c r="L170" s="255"/>
      <c r="M170" s="255"/>
      <c r="N170" s="255"/>
      <c r="O170" s="255"/>
      <c r="P170" s="255"/>
      <c r="Q170" s="258"/>
      <c r="R170" s="258"/>
      <c r="S170" s="258"/>
      <c r="T170" s="258"/>
      <c r="U170" s="258"/>
      <c r="V170" s="258"/>
      <c r="W170" s="258"/>
      <c r="X170" s="258"/>
      <c r="Y170" s="258"/>
      <c r="Z170" s="258"/>
    </row>
    <row r="171" spans="1:26" ht="15" x14ac:dyDescent="0.2">
      <c r="A171" s="255"/>
      <c r="B171" s="255"/>
      <c r="C171" s="255"/>
      <c r="D171" s="255"/>
      <c r="E171" s="255"/>
      <c r="F171" s="255"/>
      <c r="G171" s="255"/>
      <c r="H171" s="255"/>
      <c r="I171" s="255"/>
      <c r="J171" s="255"/>
      <c r="K171" s="255"/>
      <c r="L171" s="255"/>
      <c r="M171" s="255"/>
      <c r="N171" s="255"/>
      <c r="O171" s="255"/>
      <c r="P171" s="255"/>
      <c r="Q171" s="258"/>
      <c r="R171" s="258"/>
      <c r="S171" s="258"/>
      <c r="T171" s="258"/>
      <c r="U171" s="258"/>
      <c r="V171" s="258"/>
      <c r="W171" s="258"/>
      <c r="X171" s="258"/>
      <c r="Y171" s="258"/>
      <c r="Z171" s="258"/>
    </row>
    <row r="172" spans="1:26" ht="15" x14ac:dyDescent="0.2">
      <c r="A172" s="255"/>
      <c r="B172" s="255"/>
      <c r="C172" s="255"/>
      <c r="D172" s="255"/>
      <c r="E172" s="255"/>
      <c r="F172" s="255"/>
      <c r="G172" s="255"/>
      <c r="H172" s="255"/>
      <c r="I172" s="255"/>
      <c r="J172" s="255"/>
      <c r="K172" s="255"/>
      <c r="L172" s="255"/>
      <c r="M172" s="255"/>
      <c r="N172" s="255"/>
      <c r="O172" s="255"/>
      <c r="P172" s="255"/>
      <c r="Q172" s="258"/>
      <c r="R172" s="258"/>
      <c r="S172" s="258"/>
      <c r="T172" s="258"/>
      <c r="U172" s="258"/>
      <c r="V172" s="258"/>
      <c r="W172" s="258"/>
      <c r="X172" s="258"/>
      <c r="Y172" s="258"/>
      <c r="Z172" s="258"/>
    </row>
    <row r="173" spans="1:26" ht="15" x14ac:dyDescent="0.2">
      <c r="A173" s="255"/>
      <c r="B173" s="255"/>
      <c r="C173" s="255"/>
      <c r="D173" s="255"/>
      <c r="E173" s="255"/>
      <c r="F173" s="255"/>
      <c r="G173" s="255"/>
      <c r="H173" s="255"/>
      <c r="I173" s="255"/>
      <c r="J173" s="255"/>
      <c r="K173" s="255"/>
      <c r="L173" s="255"/>
      <c r="M173" s="255"/>
      <c r="N173" s="255"/>
      <c r="O173" s="255"/>
      <c r="P173" s="255"/>
      <c r="Q173" s="258"/>
      <c r="R173" s="258"/>
      <c r="S173" s="258"/>
      <c r="T173" s="258"/>
      <c r="U173" s="258"/>
      <c r="V173" s="258"/>
      <c r="W173" s="258"/>
      <c r="X173" s="258"/>
      <c r="Y173" s="258"/>
      <c r="Z173" s="258"/>
    </row>
    <row r="174" spans="1:26" ht="15" x14ac:dyDescent="0.2">
      <c r="A174" s="255"/>
      <c r="B174" s="255"/>
      <c r="C174" s="255"/>
      <c r="D174" s="255"/>
      <c r="E174" s="255"/>
      <c r="F174" s="255"/>
      <c r="G174" s="255"/>
      <c r="H174" s="255"/>
      <c r="I174" s="255"/>
      <c r="J174" s="255"/>
      <c r="K174" s="255"/>
      <c r="L174" s="255"/>
      <c r="M174" s="255"/>
      <c r="N174" s="255"/>
      <c r="O174" s="255"/>
      <c r="P174" s="255"/>
      <c r="Q174" s="258"/>
      <c r="R174" s="258"/>
      <c r="S174" s="258"/>
      <c r="T174" s="258"/>
      <c r="U174" s="258"/>
      <c r="V174" s="258"/>
      <c r="W174" s="258"/>
      <c r="X174" s="258"/>
      <c r="Y174" s="258"/>
      <c r="Z174" s="258"/>
    </row>
    <row r="175" spans="1:26" ht="15" x14ac:dyDescent="0.2">
      <c r="A175" s="255"/>
      <c r="B175" s="255"/>
      <c r="C175" s="255"/>
      <c r="D175" s="255"/>
      <c r="E175" s="255"/>
      <c r="F175" s="255"/>
      <c r="G175" s="255"/>
      <c r="H175" s="255"/>
      <c r="I175" s="255"/>
      <c r="J175" s="255"/>
      <c r="K175" s="255"/>
      <c r="L175" s="255"/>
      <c r="M175" s="255"/>
      <c r="N175" s="255"/>
      <c r="O175" s="255"/>
      <c r="P175" s="255"/>
      <c r="Q175" s="258"/>
      <c r="R175" s="258"/>
      <c r="S175" s="258"/>
      <c r="T175" s="258"/>
      <c r="U175" s="258"/>
      <c r="V175" s="258"/>
      <c r="W175" s="258"/>
      <c r="X175" s="258"/>
      <c r="Y175" s="258"/>
      <c r="Z175" s="258"/>
    </row>
    <row r="176" spans="1:26" ht="15" x14ac:dyDescent="0.2">
      <c r="A176" s="255"/>
      <c r="B176" s="255"/>
      <c r="C176" s="255"/>
      <c r="D176" s="255"/>
      <c r="E176" s="255"/>
      <c r="F176" s="255"/>
      <c r="G176" s="255"/>
      <c r="H176" s="255"/>
      <c r="I176" s="255"/>
      <c r="J176" s="255"/>
      <c r="K176" s="255"/>
      <c r="L176" s="255"/>
      <c r="M176" s="255"/>
      <c r="N176" s="255"/>
      <c r="O176" s="255"/>
      <c r="P176" s="255"/>
      <c r="Q176" s="258"/>
      <c r="R176" s="258"/>
      <c r="S176" s="258"/>
      <c r="T176" s="258"/>
      <c r="U176" s="258"/>
      <c r="V176" s="258"/>
      <c r="W176" s="258"/>
      <c r="X176" s="258"/>
      <c r="Y176" s="258"/>
      <c r="Z176" s="258"/>
    </row>
    <row r="177" spans="1:26" ht="15" x14ac:dyDescent="0.2">
      <c r="A177" s="255"/>
      <c r="B177" s="255"/>
      <c r="C177" s="255"/>
      <c r="D177" s="255"/>
      <c r="E177" s="255"/>
      <c r="F177" s="255"/>
      <c r="G177" s="255"/>
      <c r="H177" s="255"/>
      <c r="I177" s="255"/>
      <c r="J177" s="255"/>
      <c r="K177" s="255"/>
      <c r="L177" s="255"/>
      <c r="M177" s="255"/>
      <c r="N177" s="255"/>
      <c r="O177" s="255"/>
      <c r="P177" s="255"/>
      <c r="Q177" s="258"/>
      <c r="R177" s="258"/>
      <c r="S177" s="258"/>
      <c r="T177" s="258"/>
      <c r="U177" s="258"/>
      <c r="V177" s="258"/>
      <c r="W177" s="258"/>
      <c r="X177" s="258"/>
      <c r="Y177" s="258"/>
      <c r="Z177" s="258"/>
    </row>
    <row r="178" spans="1:26" ht="15" x14ac:dyDescent="0.2">
      <c r="A178" s="255"/>
      <c r="B178" s="255"/>
      <c r="C178" s="255"/>
      <c r="D178" s="255"/>
      <c r="E178" s="255"/>
      <c r="F178" s="255"/>
      <c r="G178" s="255"/>
      <c r="H178" s="255"/>
      <c r="I178" s="255"/>
      <c r="J178" s="255"/>
      <c r="K178" s="255"/>
      <c r="L178" s="255"/>
      <c r="M178" s="255"/>
      <c r="N178" s="255"/>
      <c r="O178" s="255"/>
      <c r="P178" s="255"/>
      <c r="Q178" s="258"/>
      <c r="R178" s="258"/>
      <c r="S178" s="258"/>
      <c r="T178" s="258"/>
      <c r="U178" s="258"/>
      <c r="V178" s="258"/>
      <c r="W178" s="258"/>
      <c r="X178" s="258"/>
      <c r="Y178" s="258"/>
      <c r="Z178" s="258"/>
    </row>
    <row r="179" spans="1:26" ht="15" x14ac:dyDescent="0.2">
      <c r="A179" s="255"/>
      <c r="B179" s="255"/>
      <c r="C179" s="255"/>
      <c r="D179" s="255"/>
      <c r="E179" s="255"/>
      <c r="F179" s="255"/>
      <c r="G179" s="255"/>
      <c r="H179" s="255"/>
      <c r="I179" s="255"/>
      <c r="J179" s="255"/>
      <c r="K179" s="255"/>
      <c r="L179" s="255"/>
      <c r="M179" s="255"/>
      <c r="N179" s="255"/>
      <c r="O179" s="255"/>
      <c r="P179" s="255"/>
      <c r="Q179" s="258"/>
      <c r="R179" s="258"/>
      <c r="S179" s="258"/>
      <c r="T179" s="258"/>
      <c r="U179" s="258"/>
      <c r="V179" s="258"/>
      <c r="W179" s="258"/>
      <c r="X179" s="258"/>
      <c r="Y179" s="258"/>
      <c r="Z179" s="258"/>
    </row>
    <row r="180" spans="1:26" ht="15" x14ac:dyDescent="0.2">
      <c r="A180" s="255"/>
      <c r="B180" s="255"/>
      <c r="C180" s="255"/>
      <c r="D180" s="255"/>
      <c r="E180" s="255"/>
      <c r="F180" s="255"/>
      <c r="G180" s="255"/>
      <c r="H180" s="255"/>
      <c r="I180" s="255"/>
      <c r="J180" s="255"/>
      <c r="K180" s="255"/>
      <c r="L180" s="255"/>
      <c r="M180" s="255"/>
      <c r="N180" s="255"/>
      <c r="O180" s="255"/>
      <c r="P180" s="255"/>
      <c r="Q180" s="258"/>
      <c r="R180" s="258"/>
      <c r="S180" s="258"/>
      <c r="T180" s="258"/>
      <c r="U180" s="258"/>
      <c r="V180" s="258"/>
      <c r="W180" s="258"/>
      <c r="X180" s="258"/>
      <c r="Y180" s="258"/>
      <c r="Z180" s="258"/>
    </row>
    <row r="181" spans="1:26" ht="15" x14ac:dyDescent="0.2">
      <c r="A181" s="255"/>
      <c r="B181" s="255"/>
      <c r="C181" s="255"/>
      <c r="D181" s="255"/>
      <c r="E181" s="255"/>
      <c r="F181" s="255"/>
      <c r="G181" s="255"/>
      <c r="H181" s="255"/>
      <c r="I181" s="255"/>
      <c r="J181" s="255"/>
      <c r="K181" s="255"/>
      <c r="L181" s="255"/>
      <c r="M181" s="255"/>
      <c r="N181" s="255"/>
      <c r="O181" s="255"/>
      <c r="P181" s="255"/>
      <c r="Q181" s="258"/>
      <c r="R181" s="258"/>
      <c r="S181" s="258"/>
      <c r="T181" s="258"/>
      <c r="U181" s="258"/>
      <c r="V181" s="258"/>
      <c r="W181" s="258"/>
      <c r="X181" s="258"/>
      <c r="Y181" s="258"/>
      <c r="Z181" s="258"/>
    </row>
    <row r="182" spans="1:26" ht="15" x14ac:dyDescent="0.2">
      <c r="A182" s="255"/>
      <c r="B182" s="255"/>
      <c r="C182" s="255"/>
      <c r="D182" s="255"/>
      <c r="E182" s="255"/>
      <c r="F182" s="255"/>
      <c r="G182" s="255"/>
      <c r="H182" s="255"/>
      <c r="I182" s="255"/>
      <c r="J182" s="255"/>
      <c r="K182" s="255"/>
      <c r="L182" s="255"/>
      <c r="M182" s="255"/>
      <c r="N182" s="255"/>
      <c r="O182" s="255"/>
      <c r="P182" s="255"/>
      <c r="Q182" s="258"/>
      <c r="R182" s="258"/>
      <c r="S182" s="258"/>
      <c r="T182" s="258"/>
      <c r="U182" s="258"/>
      <c r="V182" s="258"/>
      <c r="W182" s="258"/>
      <c r="X182" s="258"/>
      <c r="Y182" s="258"/>
      <c r="Z182" s="258"/>
    </row>
    <row r="183" spans="1:26" ht="15" x14ac:dyDescent="0.2">
      <c r="A183" s="255"/>
      <c r="B183" s="255"/>
      <c r="C183" s="255"/>
      <c r="D183" s="255"/>
      <c r="E183" s="255"/>
      <c r="F183" s="255"/>
      <c r="G183" s="255"/>
      <c r="H183" s="255"/>
      <c r="I183" s="255"/>
      <c r="J183" s="255"/>
      <c r="K183" s="255"/>
      <c r="L183" s="255"/>
      <c r="M183" s="255"/>
      <c r="N183" s="255"/>
      <c r="O183" s="255"/>
      <c r="P183" s="255"/>
      <c r="Q183" s="258"/>
      <c r="R183" s="258"/>
      <c r="S183" s="258"/>
      <c r="T183" s="258"/>
      <c r="U183" s="258"/>
      <c r="V183" s="258"/>
      <c r="W183" s="258"/>
      <c r="X183" s="258"/>
      <c r="Y183" s="258"/>
      <c r="Z183" s="258"/>
    </row>
    <row r="184" spans="1:26" ht="15" x14ac:dyDescent="0.2">
      <c r="A184" s="255"/>
      <c r="B184" s="255"/>
      <c r="C184" s="255"/>
      <c r="D184" s="255"/>
      <c r="E184" s="255"/>
      <c r="F184" s="255"/>
      <c r="G184" s="255"/>
      <c r="H184" s="255"/>
      <c r="I184" s="255"/>
      <c r="J184" s="255"/>
      <c r="K184" s="255"/>
      <c r="L184" s="255"/>
      <c r="M184" s="255"/>
      <c r="N184" s="255"/>
      <c r="O184" s="255"/>
      <c r="P184" s="255"/>
      <c r="Q184" s="258"/>
      <c r="R184" s="258"/>
      <c r="S184" s="258"/>
      <c r="T184" s="258"/>
      <c r="U184" s="258"/>
      <c r="V184" s="258"/>
      <c r="W184" s="258"/>
      <c r="X184" s="258"/>
      <c r="Y184" s="258"/>
      <c r="Z184" s="258"/>
    </row>
    <row r="185" spans="1:26" ht="15" x14ac:dyDescent="0.2">
      <c r="A185" s="255"/>
      <c r="B185" s="255"/>
      <c r="C185" s="255"/>
      <c r="D185" s="255"/>
      <c r="E185" s="255"/>
      <c r="F185" s="255"/>
      <c r="G185" s="255"/>
      <c r="H185" s="255"/>
      <c r="I185" s="255"/>
      <c r="J185" s="255"/>
      <c r="K185" s="255"/>
      <c r="L185" s="255"/>
      <c r="M185" s="255"/>
      <c r="N185" s="255"/>
      <c r="O185" s="255"/>
      <c r="P185" s="255"/>
      <c r="Q185" s="258"/>
      <c r="R185" s="258"/>
      <c r="S185" s="258"/>
      <c r="T185" s="258"/>
      <c r="U185" s="258"/>
      <c r="V185" s="258"/>
      <c r="W185" s="258"/>
      <c r="X185" s="258"/>
      <c r="Y185" s="258"/>
      <c r="Z185" s="258"/>
    </row>
    <row r="186" spans="1:26" ht="15" x14ac:dyDescent="0.2">
      <c r="A186" s="255"/>
      <c r="B186" s="255"/>
      <c r="C186" s="255"/>
      <c r="D186" s="255"/>
      <c r="E186" s="255"/>
      <c r="F186" s="255"/>
      <c r="G186" s="255"/>
      <c r="H186" s="255"/>
      <c r="I186" s="255"/>
      <c r="J186" s="255"/>
      <c r="K186" s="255"/>
      <c r="L186" s="255"/>
      <c r="M186" s="255"/>
      <c r="N186" s="255"/>
      <c r="O186" s="255"/>
      <c r="P186" s="255"/>
      <c r="Q186" s="258"/>
      <c r="R186" s="258"/>
      <c r="S186" s="258"/>
      <c r="T186" s="258"/>
      <c r="U186" s="258"/>
      <c r="V186" s="258"/>
      <c r="W186" s="258"/>
      <c r="X186" s="258"/>
      <c r="Y186" s="258"/>
      <c r="Z186" s="258"/>
    </row>
    <row r="187" spans="1:26" ht="15" x14ac:dyDescent="0.2">
      <c r="A187" s="255"/>
      <c r="B187" s="255"/>
      <c r="C187" s="255"/>
      <c r="D187" s="255"/>
      <c r="E187" s="255"/>
      <c r="F187" s="255"/>
      <c r="G187" s="255"/>
      <c r="H187" s="255"/>
      <c r="I187" s="255"/>
      <c r="J187" s="255"/>
      <c r="K187" s="255"/>
      <c r="L187" s="255"/>
      <c r="M187" s="255"/>
      <c r="N187" s="255"/>
      <c r="O187" s="255"/>
      <c r="P187" s="255"/>
      <c r="Q187" s="258"/>
      <c r="R187" s="258"/>
      <c r="S187" s="258"/>
      <c r="T187" s="258"/>
      <c r="U187" s="258"/>
      <c r="V187" s="258"/>
      <c r="W187" s="258"/>
      <c r="X187" s="258"/>
      <c r="Y187" s="258"/>
      <c r="Z187" s="258"/>
    </row>
    <row r="188" spans="1:26" ht="15" x14ac:dyDescent="0.2">
      <c r="A188" s="255"/>
      <c r="B188" s="255"/>
      <c r="C188" s="255"/>
      <c r="D188" s="255"/>
      <c r="E188" s="255"/>
      <c r="F188" s="255"/>
      <c r="G188" s="255"/>
      <c r="H188" s="255"/>
      <c r="I188" s="255"/>
      <c r="J188" s="255"/>
      <c r="K188" s="255"/>
      <c r="L188" s="255"/>
      <c r="M188" s="255"/>
      <c r="N188" s="255"/>
      <c r="O188" s="255"/>
      <c r="P188" s="255"/>
      <c r="Q188" s="258"/>
      <c r="R188" s="258"/>
      <c r="S188" s="258"/>
      <c r="T188" s="258"/>
      <c r="U188" s="258"/>
      <c r="V188" s="258"/>
      <c r="W188" s="258"/>
      <c r="X188" s="258"/>
      <c r="Y188" s="258"/>
      <c r="Z188" s="258"/>
    </row>
    <row r="189" spans="1:26" ht="15" x14ac:dyDescent="0.2">
      <c r="A189" s="255"/>
      <c r="B189" s="255"/>
      <c r="C189" s="255"/>
      <c r="D189" s="255"/>
      <c r="E189" s="255"/>
      <c r="F189" s="255"/>
      <c r="G189" s="255"/>
      <c r="H189" s="255"/>
      <c r="I189" s="255"/>
      <c r="J189" s="255"/>
      <c r="K189" s="255"/>
      <c r="L189" s="255"/>
      <c r="M189" s="255"/>
      <c r="N189" s="255"/>
      <c r="O189" s="255"/>
      <c r="P189" s="255"/>
      <c r="Q189" s="258"/>
      <c r="R189" s="258"/>
      <c r="S189" s="258"/>
      <c r="T189" s="258"/>
      <c r="U189" s="258"/>
      <c r="V189" s="258"/>
      <c r="W189" s="258"/>
      <c r="X189" s="258"/>
      <c r="Y189" s="258"/>
      <c r="Z189" s="258"/>
    </row>
    <row r="190" spans="1:26" ht="15" x14ac:dyDescent="0.2">
      <c r="A190" s="255"/>
      <c r="B190" s="255"/>
      <c r="C190" s="255"/>
      <c r="D190" s="255"/>
      <c r="E190" s="255"/>
      <c r="F190" s="255"/>
      <c r="G190" s="255"/>
      <c r="H190" s="255"/>
      <c r="I190" s="255"/>
      <c r="J190" s="255"/>
      <c r="K190" s="255"/>
      <c r="L190" s="255"/>
      <c r="M190" s="255"/>
      <c r="N190" s="255"/>
      <c r="O190" s="255"/>
      <c r="P190" s="255"/>
      <c r="Q190" s="258"/>
      <c r="R190" s="258"/>
      <c r="S190" s="258"/>
      <c r="T190" s="258"/>
      <c r="U190" s="258"/>
      <c r="V190" s="258"/>
      <c r="W190" s="258"/>
      <c r="X190" s="258"/>
      <c r="Y190" s="258"/>
      <c r="Z190" s="258"/>
    </row>
    <row r="191" spans="1:26" ht="15" x14ac:dyDescent="0.2">
      <c r="A191" s="255"/>
      <c r="B191" s="255"/>
      <c r="C191" s="255"/>
      <c r="D191" s="255"/>
      <c r="E191" s="255"/>
      <c r="F191" s="255"/>
      <c r="G191" s="255"/>
      <c r="H191" s="255"/>
      <c r="I191" s="255"/>
      <c r="J191" s="255"/>
      <c r="K191" s="255"/>
      <c r="L191" s="255"/>
      <c r="M191" s="255"/>
      <c r="N191" s="255"/>
      <c r="O191" s="255"/>
      <c r="P191" s="255"/>
      <c r="Q191" s="258"/>
      <c r="R191" s="258"/>
      <c r="S191" s="258"/>
      <c r="T191" s="258"/>
      <c r="U191" s="258"/>
      <c r="V191" s="258"/>
      <c r="W191" s="258"/>
      <c r="X191" s="258"/>
      <c r="Y191" s="258"/>
      <c r="Z191" s="258"/>
    </row>
    <row r="192" spans="1:26" ht="15" x14ac:dyDescent="0.2">
      <c r="A192" s="255"/>
      <c r="B192" s="255"/>
      <c r="C192" s="255"/>
      <c r="D192" s="255"/>
      <c r="E192" s="255"/>
      <c r="F192" s="255"/>
      <c r="G192" s="255"/>
      <c r="H192" s="255"/>
      <c r="I192" s="255"/>
      <c r="J192" s="255"/>
      <c r="K192" s="255"/>
      <c r="L192" s="255"/>
      <c r="M192" s="255"/>
      <c r="N192" s="255"/>
      <c r="O192" s="255"/>
      <c r="P192" s="255"/>
      <c r="Q192" s="258"/>
      <c r="R192" s="258"/>
      <c r="S192" s="258"/>
      <c r="T192" s="258"/>
      <c r="U192" s="258"/>
      <c r="V192" s="258"/>
      <c r="W192" s="258"/>
      <c r="X192" s="258"/>
      <c r="Y192" s="258"/>
      <c r="Z192" s="258"/>
    </row>
    <row r="193" spans="1:26" ht="15" x14ac:dyDescent="0.2">
      <c r="A193" s="255"/>
      <c r="B193" s="255"/>
      <c r="C193" s="255"/>
      <c r="D193" s="255"/>
      <c r="E193" s="255"/>
      <c r="F193" s="255"/>
      <c r="G193" s="255"/>
      <c r="H193" s="255"/>
      <c r="I193" s="255"/>
      <c r="J193" s="255"/>
      <c r="K193" s="255"/>
      <c r="L193" s="255"/>
      <c r="M193" s="255"/>
      <c r="N193" s="255"/>
      <c r="O193" s="255"/>
      <c r="P193" s="255"/>
      <c r="Q193" s="258"/>
      <c r="R193" s="258"/>
      <c r="S193" s="258"/>
      <c r="T193" s="258"/>
      <c r="U193" s="258"/>
      <c r="V193" s="258"/>
      <c r="W193" s="258"/>
      <c r="X193" s="258"/>
      <c r="Y193" s="258"/>
      <c r="Z193" s="258"/>
    </row>
    <row r="194" spans="1:26" ht="15" x14ac:dyDescent="0.2">
      <c r="A194" s="255"/>
      <c r="B194" s="255"/>
      <c r="C194" s="255"/>
      <c r="D194" s="255"/>
      <c r="E194" s="255"/>
      <c r="F194" s="255"/>
      <c r="G194" s="255"/>
      <c r="H194" s="255"/>
      <c r="I194" s="255"/>
      <c r="J194" s="255"/>
      <c r="K194" s="255"/>
      <c r="L194" s="255"/>
      <c r="M194" s="255"/>
      <c r="N194" s="255"/>
      <c r="O194" s="255"/>
      <c r="P194" s="255"/>
      <c r="Q194" s="258"/>
      <c r="R194" s="258"/>
      <c r="S194" s="258"/>
      <c r="T194" s="258"/>
      <c r="U194" s="258"/>
      <c r="V194" s="258"/>
      <c r="W194" s="258"/>
      <c r="X194" s="258"/>
      <c r="Y194" s="258"/>
      <c r="Z194" s="258"/>
    </row>
    <row r="195" spans="1:26" ht="15" x14ac:dyDescent="0.2">
      <c r="A195" s="255"/>
      <c r="B195" s="255"/>
      <c r="C195" s="255"/>
      <c r="D195" s="255"/>
      <c r="E195" s="255"/>
      <c r="F195" s="255"/>
      <c r="G195" s="255"/>
      <c r="H195" s="255"/>
      <c r="I195" s="255"/>
      <c r="J195" s="255"/>
      <c r="K195" s="255"/>
      <c r="L195" s="255"/>
      <c r="M195" s="255"/>
      <c r="N195" s="255"/>
      <c r="O195" s="255"/>
      <c r="P195" s="255"/>
      <c r="Q195" s="258"/>
      <c r="R195" s="258"/>
      <c r="S195" s="258"/>
      <c r="T195" s="258"/>
      <c r="U195" s="258"/>
      <c r="V195" s="258"/>
      <c r="W195" s="258"/>
      <c r="X195" s="258"/>
      <c r="Y195" s="258"/>
      <c r="Z195" s="258"/>
    </row>
    <row r="196" spans="1:26" ht="15" x14ac:dyDescent="0.2">
      <c r="A196" s="255"/>
      <c r="B196" s="255"/>
      <c r="C196" s="255"/>
      <c r="D196" s="255"/>
      <c r="E196" s="255"/>
      <c r="F196" s="255"/>
      <c r="G196" s="255"/>
      <c r="H196" s="255"/>
      <c r="I196" s="255"/>
      <c r="J196" s="255"/>
      <c r="K196" s="255"/>
      <c r="L196" s="255"/>
      <c r="M196" s="255"/>
      <c r="N196" s="255"/>
      <c r="O196" s="255"/>
      <c r="P196" s="255"/>
      <c r="Q196" s="258"/>
      <c r="R196" s="258"/>
      <c r="S196" s="258"/>
      <c r="T196" s="258"/>
      <c r="U196" s="258"/>
      <c r="V196" s="258"/>
      <c r="W196" s="258"/>
      <c r="X196" s="258"/>
      <c r="Y196" s="258"/>
      <c r="Z196" s="258"/>
    </row>
    <row r="197" spans="1:26" ht="15" x14ac:dyDescent="0.2">
      <c r="A197" s="255"/>
      <c r="B197" s="255"/>
      <c r="C197" s="255"/>
      <c r="D197" s="255"/>
      <c r="E197" s="255"/>
      <c r="F197" s="255"/>
      <c r="G197" s="255"/>
      <c r="H197" s="255"/>
      <c r="I197" s="255"/>
      <c r="J197" s="255"/>
      <c r="K197" s="255"/>
      <c r="L197" s="255"/>
      <c r="M197" s="255"/>
      <c r="N197" s="255"/>
      <c r="O197" s="255"/>
      <c r="P197" s="255"/>
      <c r="Q197" s="258"/>
      <c r="R197" s="258"/>
      <c r="S197" s="258"/>
      <c r="T197" s="258"/>
      <c r="U197" s="258"/>
      <c r="V197" s="258"/>
      <c r="W197" s="258"/>
      <c r="X197" s="258"/>
      <c r="Y197" s="258"/>
      <c r="Z197" s="258"/>
    </row>
    <row r="198" spans="1:26" ht="15" x14ac:dyDescent="0.2">
      <c r="A198" s="255"/>
      <c r="B198" s="255"/>
      <c r="C198" s="255"/>
      <c r="D198" s="255"/>
      <c r="E198" s="255"/>
      <c r="F198" s="255"/>
      <c r="G198" s="255"/>
      <c r="H198" s="255"/>
      <c r="I198" s="255"/>
      <c r="J198" s="255"/>
      <c r="K198" s="255"/>
      <c r="L198" s="255"/>
      <c r="M198" s="255"/>
      <c r="N198" s="255"/>
      <c r="O198" s="255"/>
      <c r="P198" s="255"/>
      <c r="Q198" s="258"/>
      <c r="R198" s="258"/>
      <c r="S198" s="258"/>
      <c r="T198" s="258"/>
      <c r="U198" s="258"/>
      <c r="V198" s="258"/>
      <c r="W198" s="258"/>
      <c r="X198" s="258"/>
      <c r="Y198" s="258"/>
      <c r="Z198" s="258"/>
    </row>
    <row r="199" spans="1:26" ht="15" x14ac:dyDescent="0.2">
      <c r="A199" s="255"/>
      <c r="B199" s="255"/>
      <c r="C199" s="255"/>
      <c r="D199" s="255"/>
      <c r="E199" s="255"/>
      <c r="F199" s="255"/>
      <c r="G199" s="255"/>
      <c r="H199" s="255"/>
      <c r="I199" s="255"/>
      <c r="J199" s="255"/>
      <c r="K199" s="255"/>
      <c r="L199" s="255"/>
      <c r="M199" s="255"/>
      <c r="N199" s="255"/>
      <c r="O199" s="255"/>
      <c r="P199" s="255"/>
      <c r="Q199" s="258"/>
      <c r="R199" s="258"/>
      <c r="S199" s="258"/>
      <c r="T199" s="258"/>
      <c r="U199" s="258"/>
      <c r="V199" s="258"/>
      <c r="W199" s="258"/>
      <c r="X199" s="258"/>
      <c r="Y199" s="258"/>
      <c r="Z199" s="258"/>
    </row>
    <row r="200" spans="1:26" ht="15" x14ac:dyDescent="0.2">
      <c r="A200" s="255"/>
      <c r="B200" s="255"/>
      <c r="C200" s="255"/>
      <c r="D200" s="255"/>
      <c r="E200" s="255"/>
      <c r="F200" s="255"/>
      <c r="G200" s="255"/>
      <c r="H200" s="255"/>
      <c r="I200" s="255"/>
      <c r="J200" s="255"/>
      <c r="K200" s="255"/>
      <c r="L200" s="255"/>
      <c r="M200" s="255"/>
      <c r="N200" s="255"/>
      <c r="O200" s="255"/>
      <c r="P200" s="255"/>
      <c r="Q200" s="258"/>
      <c r="R200" s="258"/>
      <c r="S200" s="258"/>
      <c r="T200" s="258"/>
      <c r="U200" s="258"/>
      <c r="V200" s="258"/>
      <c r="W200" s="258"/>
      <c r="X200" s="258"/>
      <c r="Y200" s="258"/>
      <c r="Z200" s="258"/>
    </row>
    <row r="201" spans="1:26" ht="15" x14ac:dyDescent="0.2">
      <c r="A201" s="255"/>
      <c r="B201" s="255"/>
      <c r="C201" s="255"/>
      <c r="D201" s="255"/>
      <c r="E201" s="255"/>
      <c r="F201" s="255"/>
      <c r="G201" s="255"/>
      <c r="H201" s="255"/>
      <c r="I201" s="255"/>
      <c r="J201" s="255"/>
      <c r="K201" s="255"/>
      <c r="L201" s="255"/>
      <c r="M201" s="255"/>
      <c r="N201" s="255"/>
      <c r="O201" s="255"/>
      <c r="P201" s="255"/>
      <c r="Q201" s="258"/>
      <c r="R201" s="258"/>
      <c r="S201" s="258"/>
      <c r="T201" s="258"/>
      <c r="U201" s="258"/>
      <c r="V201" s="258"/>
      <c r="W201" s="258"/>
      <c r="X201" s="258"/>
      <c r="Y201" s="258"/>
      <c r="Z201" s="258"/>
    </row>
  </sheetData>
  <mergeCells count="29">
    <mergeCell ref="L5:O5"/>
    <mergeCell ref="Q5:T5"/>
    <mergeCell ref="V5:Y5"/>
    <mergeCell ref="I6:I8"/>
    <mergeCell ref="J6:J8"/>
    <mergeCell ref="A5:A8"/>
    <mergeCell ref="B5:E5"/>
    <mergeCell ref="G5:J5"/>
    <mergeCell ref="C6:C8"/>
    <mergeCell ref="D6:D8"/>
    <mergeCell ref="E6:E8"/>
    <mergeCell ref="G6:G8"/>
    <mergeCell ref="H6:H8"/>
    <mergeCell ref="A49:D49"/>
    <mergeCell ref="A50:D50"/>
    <mergeCell ref="A2:Y2"/>
    <mergeCell ref="S6:S8"/>
    <mergeCell ref="T6:T8"/>
    <mergeCell ref="V6:V8"/>
    <mergeCell ref="W6:W8"/>
    <mergeCell ref="X6:X8"/>
    <mergeCell ref="Y6:Y8"/>
    <mergeCell ref="L6:L8"/>
    <mergeCell ref="M6:M8"/>
    <mergeCell ref="N6:N8"/>
    <mergeCell ref="O6:O8"/>
    <mergeCell ref="Q6:Q8"/>
    <mergeCell ref="R6:R8"/>
    <mergeCell ref="B6:B8"/>
  </mergeCells>
  <hyperlinks>
    <hyperlink ref="A1" location="índice!A1" tooltip="Regresar" display="Regresar"/>
  </hyperlinks>
  <printOptions horizontalCentered="1"/>
  <pageMargins left="0.19685039370078741" right="0.23622047244094491" top="0.27559055118110237" bottom="0.27559055118110237" header="0" footer="0"/>
  <pageSetup scale="45"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W135"/>
  <sheetViews>
    <sheetView showGridLines="0" showZeros="0" zoomScaleNormal="100" zoomScaleSheetLayoutView="100" workbookViewId="0"/>
  </sheetViews>
  <sheetFormatPr baseColWidth="10" defaultColWidth="12.5703125" defaultRowHeight="16.5" customHeight="1" x14ac:dyDescent="0.2"/>
  <cols>
    <col min="1" max="1" width="24" style="294" customWidth="1"/>
    <col min="2" max="9" width="12.85546875" style="294" customWidth="1"/>
    <col min="10" max="10" width="12.85546875" style="404" customWidth="1"/>
    <col min="11" max="13" width="12.85546875" style="294" customWidth="1"/>
    <col min="14" max="16384" width="12.5703125" style="294"/>
  </cols>
  <sheetData>
    <row r="1" spans="1:23" ht="16.5" customHeight="1" x14ac:dyDescent="0.2">
      <c r="A1" s="231" t="s">
        <v>187</v>
      </c>
      <c r="B1" s="378"/>
      <c r="C1" s="378"/>
      <c r="D1" s="378"/>
      <c r="E1" s="378"/>
      <c r="F1" s="378"/>
      <c r="G1" s="378"/>
      <c r="H1" s="378"/>
      <c r="I1" s="378"/>
      <c r="J1" s="378"/>
      <c r="K1" s="378"/>
      <c r="L1" s="378"/>
      <c r="M1" s="378"/>
      <c r="N1" s="380"/>
      <c r="O1" s="380"/>
      <c r="P1" s="380"/>
      <c r="Q1" s="380"/>
      <c r="R1" s="380"/>
      <c r="S1" s="380"/>
      <c r="T1" s="380"/>
      <c r="U1" s="380"/>
      <c r="V1" s="404"/>
    </row>
    <row r="2" spans="1:23" s="295" customFormat="1" ht="16.5" customHeight="1" x14ac:dyDescent="0.2">
      <c r="A2" s="535" t="s">
        <v>277</v>
      </c>
      <c r="B2" s="535"/>
      <c r="C2" s="535"/>
      <c r="D2" s="535"/>
      <c r="E2" s="535"/>
      <c r="F2" s="535"/>
      <c r="G2" s="535"/>
      <c r="H2" s="535"/>
      <c r="I2" s="535"/>
      <c r="J2" s="535"/>
      <c r="K2" s="535"/>
      <c r="L2" s="535"/>
      <c r="M2" s="535"/>
      <c r="N2" s="380"/>
      <c r="O2" s="380"/>
      <c r="P2" s="380"/>
      <c r="Q2" s="380"/>
      <c r="R2" s="380"/>
      <c r="S2" s="380"/>
      <c r="T2" s="380"/>
      <c r="U2" s="380"/>
      <c r="V2" s="380"/>
    </row>
    <row r="3" spans="1:23" s="295" customFormat="1" ht="16.5" customHeight="1" x14ac:dyDescent="0.2">
      <c r="A3" s="573" t="s">
        <v>525</v>
      </c>
      <c r="B3" s="573"/>
      <c r="C3" s="573"/>
      <c r="D3" s="573"/>
      <c r="E3" s="573"/>
      <c r="F3" s="573"/>
      <c r="G3" s="573"/>
      <c r="H3" s="573"/>
      <c r="I3" s="573"/>
      <c r="J3" s="573"/>
      <c r="K3" s="573"/>
      <c r="L3" s="573"/>
      <c r="M3" s="573"/>
      <c r="N3" s="573"/>
      <c r="O3" s="573"/>
      <c r="P3" s="573"/>
      <c r="Q3" s="573"/>
      <c r="R3" s="573"/>
      <c r="S3" s="573"/>
      <c r="T3" s="573"/>
      <c r="U3" s="398"/>
      <c r="V3" s="404"/>
    </row>
    <row r="4" spans="1:23" ht="16.5" customHeight="1" thickBot="1" x14ac:dyDescent="0.25">
      <c r="A4" s="380"/>
      <c r="B4" s="380"/>
      <c r="C4" s="380"/>
      <c r="D4" s="380"/>
      <c r="E4" s="380"/>
      <c r="F4" s="380"/>
      <c r="G4" s="380"/>
      <c r="H4" s="380"/>
      <c r="I4" s="380"/>
      <c r="J4" s="380"/>
      <c r="K4" s="380"/>
      <c r="L4" s="402"/>
      <c r="M4" s="402"/>
      <c r="N4" s="380"/>
      <c r="O4" s="380"/>
      <c r="P4" s="380"/>
      <c r="Q4" s="380"/>
      <c r="R4" s="380"/>
      <c r="S4" s="380"/>
      <c r="T4" s="380"/>
      <c r="U4" s="380"/>
      <c r="V4" s="404"/>
    </row>
    <row r="5" spans="1:23" ht="15" customHeight="1" x14ac:dyDescent="0.2">
      <c r="A5" s="562" t="s">
        <v>190</v>
      </c>
      <c r="B5" s="562">
        <v>2008</v>
      </c>
      <c r="C5" s="562">
        <v>2009</v>
      </c>
      <c r="D5" s="562">
        <v>2010</v>
      </c>
      <c r="E5" s="562">
        <v>2011</v>
      </c>
      <c r="F5" s="562">
        <v>2012</v>
      </c>
      <c r="G5" s="562">
        <v>2013</v>
      </c>
      <c r="H5" s="562">
        <v>2014</v>
      </c>
      <c r="I5" s="562">
        <v>2015</v>
      </c>
      <c r="J5" s="562">
        <v>2016</v>
      </c>
      <c r="K5" s="562">
        <v>2017</v>
      </c>
      <c r="L5" s="562">
        <v>2018</v>
      </c>
      <c r="M5" s="562">
        <v>2019</v>
      </c>
      <c r="N5" s="272"/>
      <c r="O5" s="272"/>
      <c r="P5" s="272"/>
      <c r="Q5" s="272"/>
      <c r="R5" s="272"/>
      <c r="S5" s="272"/>
      <c r="T5" s="272"/>
      <c r="U5" s="272"/>
      <c r="V5" s="272"/>
    </row>
    <row r="6" spans="1:23" ht="15" customHeight="1" thickBot="1" x14ac:dyDescent="0.25">
      <c r="A6" s="572"/>
      <c r="B6" s="572"/>
      <c r="C6" s="572"/>
      <c r="D6" s="572"/>
      <c r="E6" s="572"/>
      <c r="F6" s="572"/>
      <c r="G6" s="572"/>
      <c r="H6" s="572"/>
      <c r="I6" s="572"/>
      <c r="J6" s="572"/>
      <c r="K6" s="572"/>
      <c r="L6" s="572"/>
      <c r="M6" s="572"/>
      <c r="N6" s="272"/>
      <c r="O6" s="272"/>
      <c r="P6" s="272"/>
      <c r="Q6" s="272"/>
      <c r="R6" s="272"/>
      <c r="S6" s="272"/>
      <c r="T6" s="272"/>
      <c r="U6" s="272"/>
      <c r="V6" s="272"/>
    </row>
    <row r="7" spans="1:23" ht="15" customHeight="1" x14ac:dyDescent="0.2">
      <c r="B7" s="386"/>
      <c r="C7" s="386"/>
      <c r="D7" s="386"/>
      <c r="E7" s="386"/>
      <c r="F7" s="386"/>
      <c r="G7" s="386"/>
      <c r="H7" s="387"/>
      <c r="I7" s="387"/>
      <c r="J7" s="326"/>
      <c r="K7" s="326"/>
      <c r="L7" s="326"/>
      <c r="M7" s="326"/>
      <c r="N7" s="272"/>
      <c r="O7" s="272"/>
      <c r="P7" s="272"/>
      <c r="Q7" s="272"/>
      <c r="R7" s="272"/>
      <c r="S7" s="272"/>
      <c r="T7" s="272"/>
      <c r="U7" s="272"/>
      <c r="V7" s="272"/>
    </row>
    <row r="8" spans="1:23" ht="15" customHeight="1" x14ac:dyDescent="0.2">
      <c r="A8" s="368" t="s">
        <v>203</v>
      </c>
      <c r="B8" s="321">
        <v>1609049</v>
      </c>
      <c r="C8" s="321">
        <v>1692609</v>
      </c>
      <c r="D8" s="321">
        <v>1912955</v>
      </c>
      <c r="E8" s="321">
        <v>2083605</v>
      </c>
      <c r="F8" s="321">
        <v>2214444</v>
      </c>
      <c r="G8" s="321">
        <v>2274709</v>
      </c>
      <c r="H8" s="321">
        <v>2456938</v>
      </c>
      <c r="I8" s="321">
        <v>2502847</v>
      </c>
      <c r="J8" s="322">
        <v>2585677</v>
      </c>
      <c r="K8" s="322">
        <v>2742952</v>
      </c>
      <c r="L8" s="322">
        <v>2849623</v>
      </c>
      <c r="M8" s="322">
        <v>2865261</v>
      </c>
      <c r="N8" s="405"/>
      <c r="O8" s="405"/>
      <c r="P8" s="405"/>
      <c r="Q8" s="405"/>
      <c r="R8" s="405"/>
      <c r="S8" s="405"/>
      <c r="T8" s="405"/>
      <c r="U8" s="405"/>
      <c r="V8" s="405"/>
      <c r="W8" s="405"/>
    </row>
    <row r="9" spans="1:23" ht="15" customHeight="1" x14ac:dyDescent="0.2">
      <c r="A9" s="370"/>
      <c r="B9" s="321"/>
      <c r="C9" s="321"/>
      <c r="D9" s="321"/>
      <c r="E9" s="321"/>
      <c r="F9" s="321"/>
      <c r="G9" s="321"/>
      <c r="H9" s="321"/>
      <c r="I9" s="321"/>
      <c r="J9" s="321"/>
      <c r="K9" s="321"/>
      <c r="L9" s="321"/>
      <c r="M9" s="321"/>
      <c r="N9" s="405"/>
      <c r="O9" s="405"/>
      <c r="P9" s="405"/>
      <c r="Q9" s="405"/>
      <c r="R9" s="405"/>
      <c r="S9" s="405"/>
      <c r="T9" s="405"/>
      <c r="U9" s="405"/>
      <c r="V9" s="405"/>
      <c r="W9" s="405"/>
    </row>
    <row r="10" spans="1:23" ht="15" customHeight="1" x14ac:dyDescent="0.2">
      <c r="A10" s="347" t="s">
        <v>0</v>
      </c>
      <c r="B10" s="321">
        <v>14926</v>
      </c>
      <c r="C10" s="321">
        <v>16075</v>
      </c>
      <c r="D10" s="321">
        <v>18714</v>
      </c>
      <c r="E10" s="321">
        <v>20649</v>
      </c>
      <c r="F10" s="321">
        <v>22612</v>
      </c>
      <c r="G10" s="321">
        <v>23125</v>
      </c>
      <c r="H10" s="321">
        <v>23943</v>
      </c>
      <c r="I10" s="321">
        <v>25439</v>
      </c>
      <c r="J10" s="321">
        <v>27420</v>
      </c>
      <c r="K10" s="321">
        <v>25451</v>
      </c>
      <c r="L10" s="321">
        <v>27108</v>
      </c>
      <c r="M10" s="321">
        <v>27080</v>
      </c>
      <c r="N10" s="405"/>
      <c r="O10" s="405"/>
      <c r="P10" s="405"/>
      <c r="Q10" s="405"/>
      <c r="R10" s="405"/>
      <c r="S10" s="405"/>
      <c r="T10" s="405"/>
      <c r="U10" s="405"/>
      <c r="V10" s="405"/>
      <c r="W10" s="405"/>
    </row>
    <row r="11" spans="1:23" ht="15" customHeight="1" x14ac:dyDescent="0.2">
      <c r="A11" s="347" t="s">
        <v>1</v>
      </c>
      <c r="B11" s="321">
        <v>46946</v>
      </c>
      <c r="C11" s="321">
        <v>45927</v>
      </c>
      <c r="D11" s="321">
        <v>50102</v>
      </c>
      <c r="E11" s="321">
        <v>60114</v>
      </c>
      <c r="F11" s="321">
        <v>61287</v>
      </c>
      <c r="G11" s="321">
        <v>51507</v>
      </c>
      <c r="H11" s="321">
        <v>61854</v>
      </c>
      <c r="I11" s="321">
        <v>63600</v>
      </c>
      <c r="J11" s="321">
        <v>65145</v>
      </c>
      <c r="K11" s="321">
        <v>69315</v>
      </c>
      <c r="L11" s="321">
        <v>76137</v>
      </c>
      <c r="M11" s="321">
        <v>76444</v>
      </c>
      <c r="N11" s="405"/>
      <c r="O11" s="405"/>
      <c r="P11" s="405"/>
      <c r="Q11" s="405"/>
      <c r="R11" s="405"/>
      <c r="S11" s="405"/>
      <c r="T11" s="405"/>
      <c r="U11" s="405"/>
      <c r="V11" s="405"/>
      <c r="W11" s="405"/>
    </row>
    <row r="12" spans="1:23" ht="15" customHeight="1" x14ac:dyDescent="0.2">
      <c r="A12" s="347" t="s">
        <v>2</v>
      </c>
      <c r="B12" s="321">
        <v>23099</v>
      </c>
      <c r="C12" s="321">
        <v>21452</v>
      </c>
      <c r="D12" s="321">
        <v>22576</v>
      </c>
      <c r="E12" s="321">
        <v>25691</v>
      </c>
      <c r="F12" s="321">
        <v>25561</v>
      </c>
      <c r="G12" s="321">
        <v>29195</v>
      </c>
      <c r="H12" s="321">
        <v>30562</v>
      </c>
      <c r="I12" s="321">
        <v>36936</v>
      </c>
      <c r="J12" s="321">
        <v>41458</v>
      </c>
      <c r="K12" s="321">
        <v>47234</v>
      </c>
      <c r="L12" s="321">
        <v>52473</v>
      </c>
      <c r="M12" s="321">
        <v>50578</v>
      </c>
      <c r="N12" s="405"/>
      <c r="O12" s="405"/>
      <c r="P12" s="405"/>
      <c r="Q12" s="405"/>
      <c r="R12" s="405"/>
      <c r="S12" s="405"/>
      <c r="T12" s="405"/>
      <c r="U12" s="405"/>
      <c r="V12" s="405"/>
      <c r="W12" s="405"/>
    </row>
    <row r="13" spans="1:23" ht="15" customHeight="1" x14ac:dyDescent="0.2">
      <c r="A13" s="347" t="s">
        <v>3</v>
      </c>
      <c r="B13" s="321">
        <v>27511</v>
      </c>
      <c r="C13" s="321">
        <v>24014</v>
      </c>
      <c r="D13" s="321">
        <v>25006</v>
      </c>
      <c r="E13" s="321">
        <v>26420</v>
      </c>
      <c r="F13" s="321">
        <v>32130</v>
      </c>
      <c r="G13" s="321">
        <v>32392</v>
      </c>
      <c r="H13" s="321">
        <v>31428</v>
      </c>
      <c r="I13" s="321">
        <v>28748</v>
      </c>
      <c r="J13" s="321">
        <v>20473</v>
      </c>
      <c r="K13" s="321">
        <v>20877</v>
      </c>
      <c r="L13" s="321">
        <v>22872</v>
      </c>
      <c r="M13" s="321">
        <v>23228</v>
      </c>
      <c r="N13" s="405"/>
      <c r="O13" s="405"/>
      <c r="P13" s="405"/>
      <c r="Q13" s="405"/>
      <c r="R13" s="405"/>
      <c r="S13" s="405"/>
      <c r="T13" s="405"/>
      <c r="U13" s="405"/>
      <c r="V13" s="405"/>
      <c r="W13" s="405"/>
    </row>
    <row r="14" spans="1:23" ht="15" customHeight="1" x14ac:dyDescent="0.2">
      <c r="A14" s="347" t="s">
        <v>204</v>
      </c>
      <c r="B14" s="321">
        <v>47767</v>
      </c>
      <c r="C14" s="321">
        <v>51521</v>
      </c>
      <c r="D14" s="321">
        <v>63132</v>
      </c>
      <c r="E14" s="321">
        <v>73469</v>
      </c>
      <c r="F14" s="321">
        <v>76350</v>
      </c>
      <c r="G14" s="321">
        <v>74642</v>
      </c>
      <c r="H14" s="321">
        <v>82708</v>
      </c>
      <c r="I14" s="321">
        <v>86313</v>
      </c>
      <c r="J14" s="321">
        <v>83255</v>
      </c>
      <c r="K14" s="321">
        <v>86348</v>
      </c>
      <c r="L14" s="321">
        <v>89980</v>
      </c>
      <c r="M14" s="321">
        <v>87526</v>
      </c>
      <c r="N14" s="405"/>
      <c r="O14" s="405"/>
      <c r="P14" s="405"/>
      <c r="Q14" s="405"/>
      <c r="R14" s="405"/>
      <c r="S14" s="405"/>
      <c r="T14" s="405"/>
      <c r="U14" s="405"/>
      <c r="V14" s="405"/>
      <c r="W14" s="405"/>
    </row>
    <row r="15" spans="1:23" ht="15" customHeight="1" x14ac:dyDescent="0.2">
      <c r="A15" s="347" t="s">
        <v>5</v>
      </c>
      <c r="B15" s="321">
        <v>14920</v>
      </c>
      <c r="C15" s="321">
        <v>16304</v>
      </c>
      <c r="D15" s="321">
        <v>18642</v>
      </c>
      <c r="E15" s="321">
        <v>19943</v>
      </c>
      <c r="F15" s="321">
        <v>21310</v>
      </c>
      <c r="G15" s="321">
        <v>22167</v>
      </c>
      <c r="H15" s="321">
        <v>23679</v>
      </c>
      <c r="I15" s="321">
        <v>24141</v>
      </c>
      <c r="J15" s="321">
        <v>23504</v>
      </c>
      <c r="K15" s="321">
        <v>24195</v>
      </c>
      <c r="L15" s="321">
        <v>24847</v>
      </c>
      <c r="M15" s="321">
        <v>26298</v>
      </c>
      <c r="N15" s="405"/>
      <c r="O15" s="405"/>
      <c r="P15" s="405"/>
      <c r="Q15" s="405"/>
      <c r="R15" s="405"/>
      <c r="S15" s="405"/>
      <c r="T15" s="405"/>
      <c r="U15" s="405"/>
      <c r="V15" s="405"/>
      <c r="W15" s="405"/>
    </row>
    <row r="16" spans="1:23" ht="15" customHeight="1" x14ac:dyDescent="0.2">
      <c r="A16" s="347" t="s">
        <v>6</v>
      </c>
      <c r="B16" s="321">
        <v>17876</v>
      </c>
      <c r="C16" s="321">
        <v>19999</v>
      </c>
      <c r="D16" s="321">
        <v>22974</v>
      </c>
      <c r="E16" s="321">
        <v>23827</v>
      </c>
      <c r="F16" s="321">
        <v>22822</v>
      </c>
      <c r="G16" s="321">
        <v>22752</v>
      </c>
      <c r="H16" s="321">
        <v>25317</v>
      </c>
      <c r="I16" s="321">
        <v>23855</v>
      </c>
      <c r="J16" s="321">
        <v>23646</v>
      </c>
      <c r="K16" s="321">
        <v>24722</v>
      </c>
      <c r="L16" s="321">
        <v>25188</v>
      </c>
      <c r="M16" s="321">
        <v>26545</v>
      </c>
      <c r="N16" s="405"/>
      <c r="O16" s="405"/>
      <c r="P16" s="405"/>
      <c r="Q16" s="405"/>
      <c r="R16" s="405"/>
      <c r="S16" s="405"/>
      <c r="T16" s="405"/>
      <c r="U16" s="405"/>
      <c r="V16" s="405"/>
      <c r="W16" s="405"/>
    </row>
    <row r="17" spans="1:23" ht="15" customHeight="1" x14ac:dyDescent="0.2">
      <c r="A17" s="347" t="s">
        <v>7</v>
      </c>
      <c r="B17" s="321">
        <v>35918</v>
      </c>
      <c r="C17" s="321">
        <v>41735</v>
      </c>
      <c r="D17" s="321">
        <v>49191</v>
      </c>
      <c r="E17" s="321">
        <v>54069</v>
      </c>
      <c r="F17" s="321">
        <v>59940</v>
      </c>
      <c r="G17" s="321">
        <v>66914</v>
      </c>
      <c r="H17" s="321">
        <v>75263</v>
      </c>
      <c r="I17" s="321">
        <v>74150</v>
      </c>
      <c r="J17" s="321">
        <v>77110</v>
      </c>
      <c r="K17" s="321">
        <v>77274</v>
      </c>
      <c r="L17" s="321">
        <v>79589</v>
      </c>
      <c r="M17" s="321">
        <v>75891</v>
      </c>
      <c r="N17" s="405"/>
      <c r="O17" s="405"/>
      <c r="P17" s="405"/>
      <c r="Q17" s="405"/>
      <c r="R17" s="405"/>
      <c r="S17" s="405"/>
      <c r="T17" s="405"/>
      <c r="U17" s="405"/>
      <c r="V17" s="405"/>
      <c r="W17" s="405"/>
    </row>
    <row r="18" spans="1:23" ht="15" customHeight="1" x14ac:dyDescent="0.2">
      <c r="A18" s="347" t="s">
        <v>424</v>
      </c>
      <c r="B18" s="321">
        <v>96769</v>
      </c>
      <c r="C18" s="321">
        <v>108421</v>
      </c>
      <c r="D18" s="321">
        <v>124223</v>
      </c>
      <c r="E18" s="321">
        <v>141220</v>
      </c>
      <c r="F18" s="321">
        <v>147633</v>
      </c>
      <c r="G18" s="321">
        <v>166390</v>
      </c>
      <c r="H18" s="321">
        <v>183846</v>
      </c>
      <c r="I18" s="321">
        <v>187193</v>
      </c>
      <c r="J18" s="321">
        <v>197429</v>
      </c>
      <c r="K18" s="321">
        <v>208836</v>
      </c>
      <c r="L18" s="321">
        <v>207266</v>
      </c>
      <c r="M18" s="321">
        <v>220006</v>
      </c>
      <c r="N18" s="405"/>
      <c r="O18" s="405"/>
      <c r="P18" s="405"/>
      <c r="Q18" s="405"/>
      <c r="R18" s="405"/>
      <c r="S18" s="405"/>
      <c r="T18" s="405"/>
      <c r="U18" s="405"/>
      <c r="V18" s="405"/>
      <c r="W18" s="405"/>
    </row>
    <row r="19" spans="1:23" ht="15" customHeight="1" x14ac:dyDescent="0.2">
      <c r="A19" s="347" t="s">
        <v>426</v>
      </c>
      <c r="B19" s="321">
        <v>156343</v>
      </c>
      <c r="C19" s="321">
        <v>165074</v>
      </c>
      <c r="D19" s="321">
        <v>188050</v>
      </c>
      <c r="E19" s="321">
        <v>202065</v>
      </c>
      <c r="F19" s="321">
        <v>210893</v>
      </c>
      <c r="G19" s="321">
        <v>211511</v>
      </c>
      <c r="H19" s="321">
        <v>222999</v>
      </c>
      <c r="I19" s="321">
        <v>224506</v>
      </c>
      <c r="J19" s="321">
        <v>229338</v>
      </c>
      <c r="K19" s="321">
        <v>236447</v>
      </c>
      <c r="L19" s="321">
        <v>236624</v>
      </c>
      <c r="M19" s="321">
        <v>229136</v>
      </c>
      <c r="N19" s="405"/>
      <c r="O19" s="405"/>
      <c r="P19" s="405"/>
      <c r="Q19" s="405"/>
      <c r="R19" s="405"/>
      <c r="S19" s="405"/>
      <c r="T19" s="405"/>
      <c r="U19" s="405"/>
      <c r="V19" s="405"/>
      <c r="W19" s="405"/>
    </row>
    <row r="20" spans="1:23" ht="15" customHeight="1" x14ac:dyDescent="0.2">
      <c r="A20" s="347" t="s">
        <v>8</v>
      </c>
      <c r="B20" s="321">
        <v>14158</v>
      </c>
      <c r="C20" s="321">
        <v>16207</v>
      </c>
      <c r="D20" s="321">
        <v>20307</v>
      </c>
      <c r="E20" s="321">
        <v>22986</v>
      </c>
      <c r="F20" s="321">
        <v>28223</v>
      </c>
      <c r="G20" s="321">
        <v>23115</v>
      </c>
      <c r="H20" s="321">
        <v>25070</v>
      </c>
      <c r="I20" s="321">
        <v>23957</v>
      </c>
      <c r="J20" s="321">
        <v>23218</v>
      </c>
      <c r="K20" s="321">
        <v>23624</v>
      </c>
      <c r="L20" s="321">
        <v>24220</v>
      </c>
      <c r="M20" s="321">
        <v>23441</v>
      </c>
      <c r="N20" s="405"/>
      <c r="O20" s="405"/>
      <c r="P20" s="405"/>
      <c r="Q20" s="405"/>
      <c r="R20" s="405"/>
      <c r="S20" s="405"/>
      <c r="T20" s="405"/>
      <c r="U20" s="405"/>
      <c r="V20" s="405"/>
      <c r="W20" s="405"/>
    </row>
    <row r="21" spans="1:23" ht="15" customHeight="1" x14ac:dyDescent="0.2">
      <c r="A21" s="347" t="s">
        <v>9</v>
      </c>
      <c r="B21" s="321">
        <v>60966</v>
      </c>
      <c r="C21" s="321">
        <v>64776</v>
      </c>
      <c r="D21" s="321">
        <v>72108</v>
      </c>
      <c r="E21" s="321">
        <v>79707</v>
      </c>
      <c r="F21" s="321">
        <v>85896</v>
      </c>
      <c r="G21" s="321">
        <v>92713</v>
      </c>
      <c r="H21" s="321">
        <v>111828</v>
      </c>
      <c r="I21" s="321">
        <v>115201</v>
      </c>
      <c r="J21" s="321">
        <v>119107</v>
      </c>
      <c r="K21" s="321">
        <v>124182</v>
      </c>
      <c r="L21" s="321">
        <v>135310</v>
      </c>
      <c r="M21" s="321">
        <v>133163</v>
      </c>
      <c r="N21" s="405"/>
      <c r="O21" s="405"/>
      <c r="P21" s="405"/>
      <c r="Q21" s="405"/>
      <c r="R21" s="405"/>
      <c r="S21" s="405"/>
      <c r="T21" s="405"/>
      <c r="U21" s="405"/>
      <c r="V21" s="405"/>
      <c r="W21" s="405"/>
    </row>
    <row r="22" spans="1:23" ht="15" customHeight="1" x14ac:dyDescent="0.2">
      <c r="A22" s="347" t="s">
        <v>10</v>
      </c>
      <c r="B22" s="321">
        <v>28863</v>
      </c>
      <c r="C22" s="321">
        <v>28977</v>
      </c>
      <c r="D22" s="321">
        <v>29484</v>
      </c>
      <c r="E22" s="321">
        <v>28544</v>
      </c>
      <c r="F22" s="321">
        <v>29879</v>
      </c>
      <c r="G22" s="321">
        <v>31114</v>
      </c>
      <c r="H22" s="321">
        <v>34022</v>
      </c>
      <c r="I22" s="321">
        <v>33219</v>
      </c>
      <c r="J22" s="321">
        <v>33505</v>
      </c>
      <c r="K22" s="321">
        <v>33703</v>
      </c>
      <c r="L22" s="321">
        <v>33036</v>
      </c>
      <c r="M22" s="321">
        <v>31662</v>
      </c>
      <c r="N22" s="405"/>
      <c r="O22" s="405"/>
      <c r="P22" s="405"/>
      <c r="Q22" s="405"/>
      <c r="R22" s="405"/>
      <c r="S22" s="405"/>
      <c r="T22" s="405"/>
      <c r="U22" s="405"/>
      <c r="V22" s="405"/>
      <c r="W22" s="405"/>
    </row>
    <row r="23" spans="1:23" ht="15" customHeight="1" x14ac:dyDescent="0.2">
      <c r="A23" s="347" t="s">
        <v>11</v>
      </c>
      <c r="B23" s="321">
        <v>27498</v>
      </c>
      <c r="C23" s="321">
        <v>24874</v>
      </c>
      <c r="D23" s="321">
        <v>28860</v>
      </c>
      <c r="E23" s="321">
        <v>35947</v>
      </c>
      <c r="F23" s="321">
        <v>36796</v>
      </c>
      <c r="G23" s="321">
        <v>42240</v>
      </c>
      <c r="H23" s="321">
        <v>45313</v>
      </c>
      <c r="I23" s="321">
        <v>46263</v>
      </c>
      <c r="J23" s="321">
        <v>44178</v>
      </c>
      <c r="K23" s="321">
        <v>43433</v>
      </c>
      <c r="L23" s="321">
        <v>46569</v>
      </c>
      <c r="M23" s="321">
        <v>42455</v>
      </c>
      <c r="N23" s="405"/>
      <c r="O23" s="405"/>
      <c r="P23" s="405"/>
      <c r="Q23" s="405"/>
      <c r="R23" s="405"/>
      <c r="S23" s="405"/>
      <c r="T23" s="405"/>
      <c r="U23" s="405"/>
      <c r="V23" s="405"/>
      <c r="W23" s="405"/>
    </row>
    <row r="24" spans="1:23" ht="15" customHeight="1" x14ac:dyDescent="0.2">
      <c r="A24" s="347" t="s">
        <v>12</v>
      </c>
      <c r="B24" s="321">
        <v>112723</v>
      </c>
      <c r="C24" s="321">
        <v>122470</v>
      </c>
      <c r="D24" s="321">
        <v>139852</v>
      </c>
      <c r="E24" s="321">
        <v>149803</v>
      </c>
      <c r="F24" s="321">
        <v>161832</v>
      </c>
      <c r="G24" s="321">
        <v>169812</v>
      </c>
      <c r="H24" s="321">
        <v>183629</v>
      </c>
      <c r="I24" s="321">
        <v>200124</v>
      </c>
      <c r="J24" s="321">
        <v>219284</v>
      </c>
      <c r="K24" s="321">
        <v>244887</v>
      </c>
      <c r="L24" s="321">
        <v>259468</v>
      </c>
      <c r="M24" s="321">
        <v>270082</v>
      </c>
      <c r="N24" s="405"/>
      <c r="O24" s="405"/>
      <c r="P24" s="405"/>
      <c r="Q24" s="405"/>
      <c r="R24" s="405"/>
      <c r="S24" s="405"/>
      <c r="T24" s="405"/>
      <c r="U24" s="405"/>
      <c r="V24" s="405"/>
      <c r="W24" s="405"/>
    </row>
    <row r="25" spans="1:23" ht="15" customHeight="1" x14ac:dyDescent="0.2">
      <c r="A25" s="347" t="s">
        <v>205</v>
      </c>
      <c r="B25" s="321">
        <v>95255</v>
      </c>
      <c r="C25" s="321">
        <v>103365</v>
      </c>
      <c r="D25" s="321">
        <v>117649</v>
      </c>
      <c r="E25" s="321">
        <v>126912</v>
      </c>
      <c r="F25" s="321">
        <v>129647</v>
      </c>
      <c r="G25" s="321">
        <v>126032</v>
      </c>
      <c r="H25" s="321">
        <v>133130</v>
      </c>
      <c r="I25" s="321">
        <v>141438</v>
      </c>
      <c r="J25" s="321">
        <v>151395</v>
      </c>
      <c r="K25" s="321">
        <v>161811</v>
      </c>
      <c r="L25" s="321">
        <v>164940</v>
      </c>
      <c r="M25" s="321">
        <v>153933</v>
      </c>
      <c r="N25" s="405"/>
      <c r="O25" s="405"/>
      <c r="P25" s="405"/>
      <c r="Q25" s="405"/>
      <c r="R25" s="405"/>
      <c r="S25" s="405"/>
      <c r="T25" s="405"/>
      <c r="U25" s="405"/>
      <c r="V25" s="405"/>
      <c r="W25" s="405"/>
    </row>
    <row r="26" spans="1:23" ht="15" customHeight="1" x14ac:dyDescent="0.2">
      <c r="A26" s="347" t="s">
        <v>206</v>
      </c>
      <c r="B26" s="321">
        <v>75945</v>
      </c>
      <c r="C26" s="321">
        <v>78055</v>
      </c>
      <c r="D26" s="321">
        <v>88156</v>
      </c>
      <c r="E26" s="321">
        <v>93629</v>
      </c>
      <c r="F26" s="321">
        <v>97363</v>
      </c>
      <c r="G26" s="321">
        <v>97310</v>
      </c>
      <c r="H26" s="321">
        <v>101754</v>
      </c>
      <c r="I26" s="321">
        <v>101585</v>
      </c>
      <c r="J26" s="321">
        <v>104629</v>
      </c>
      <c r="K26" s="321">
        <v>108234</v>
      </c>
      <c r="L26" s="321">
        <v>107555</v>
      </c>
      <c r="M26" s="321">
        <v>107518</v>
      </c>
      <c r="N26" s="405"/>
      <c r="O26" s="405"/>
      <c r="P26" s="405"/>
      <c r="Q26" s="405"/>
      <c r="R26" s="405"/>
      <c r="S26" s="405"/>
      <c r="T26" s="405"/>
      <c r="U26" s="405"/>
      <c r="V26" s="405"/>
      <c r="W26" s="405"/>
    </row>
    <row r="27" spans="1:23" ht="15" customHeight="1" x14ac:dyDescent="0.2">
      <c r="A27" s="347" t="s">
        <v>207</v>
      </c>
      <c r="B27" s="321">
        <v>36806</v>
      </c>
      <c r="C27" s="321">
        <v>41447</v>
      </c>
      <c r="D27" s="321">
        <v>46412</v>
      </c>
      <c r="E27" s="321">
        <v>51199</v>
      </c>
      <c r="F27" s="321">
        <v>49368</v>
      </c>
      <c r="G27" s="321">
        <v>52287</v>
      </c>
      <c r="H27" s="321">
        <v>57868</v>
      </c>
      <c r="I27" s="321">
        <v>63616</v>
      </c>
      <c r="J27" s="321">
        <v>67144</v>
      </c>
      <c r="K27" s="321">
        <v>74964</v>
      </c>
      <c r="L27" s="321">
        <v>82231</v>
      </c>
      <c r="M27" s="321">
        <v>84875</v>
      </c>
      <c r="N27" s="405"/>
      <c r="O27" s="405"/>
      <c r="P27" s="405"/>
      <c r="Q27" s="405"/>
      <c r="R27" s="405"/>
      <c r="S27" s="405"/>
      <c r="T27" s="405"/>
      <c r="U27" s="405"/>
      <c r="V27" s="405"/>
      <c r="W27" s="405"/>
    </row>
    <row r="28" spans="1:23" ht="15" customHeight="1" x14ac:dyDescent="0.2">
      <c r="A28" s="347" t="s">
        <v>16</v>
      </c>
      <c r="B28" s="321">
        <v>20634</v>
      </c>
      <c r="C28" s="321">
        <v>21455</v>
      </c>
      <c r="D28" s="321">
        <v>24337</v>
      </c>
      <c r="E28" s="321">
        <v>25574</v>
      </c>
      <c r="F28" s="321">
        <v>27938</v>
      </c>
      <c r="G28" s="321">
        <v>26662</v>
      </c>
      <c r="H28" s="321">
        <v>27847</v>
      </c>
      <c r="I28" s="321">
        <v>28136</v>
      </c>
      <c r="J28" s="321">
        <v>28486</v>
      </c>
      <c r="K28" s="321">
        <v>29013</v>
      </c>
      <c r="L28" s="321">
        <v>29514</v>
      </c>
      <c r="M28" s="321">
        <v>30105</v>
      </c>
      <c r="N28" s="405"/>
      <c r="O28" s="405"/>
      <c r="P28" s="405"/>
      <c r="Q28" s="405"/>
      <c r="R28" s="405"/>
      <c r="S28" s="405"/>
      <c r="T28" s="405"/>
      <c r="U28" s="405"/>
      <c r="V28" s="405"/>
      <c r="W28" s="405"/>
    </row>
    <row r="29" spans="1:23" ht="15" customHeight="1" x14ac:dyDescent="0.2">
      <c r="A29" s="347" t="s">
        <v>17</v>
      </c>
      <c r="B29" s="321">
        <v>19081</v>
      </c>
      <c r="C29" s="321">
        <v>19976</v>
      </c>
      <c r="D29" s="321">
        <v>20422</v>
      </c>
      <c r="E29" s="321">
        <v>19553</v>
      </c>
      <c r="F29" s="321">
        <v>23265</v>
      </c>
      <c r="G29" s="321">
        <v>25057</v>
      </c>
      <c r="H29" s="321">
        <v>26820</v>
      </c>
      <c r="I29" s="321">
        <v>28073</v>
      </c>
      <c r="J29" s="321">
        <v>28958</v>
      </c>
      <c r="K29" s="321">
        <v>30446</v>
      </c>
      <c r="L29" s="321">
        <v>31108</v>
      </c>
      <c r="M29" s="321">
        <v>35313</v>
      </c>
      <c r="N29" s="405"/>
      <c r="O29" s="405"/>
      <c r="P29" s="405"/>
      <c r="Q29" s="405"/>
      <c r="R29" s="405"/>
      <c r="S29" s="405"/>
      <c r="T29" s="405"/>
      <c r="U29" s="405"/>
      <c r="V29" s="405"/>
      <c r="W29" s="405"/>
    </row>
    <row r="30" spans="1:23" ht="15" customHeight="1" x14ac:dyDescent="0.2">
      <c r="A30" s="347" t="s">
        <v>18</v>
      </c>
      <c r="B30" s="321">
        <v>102039</v>
      </c>
      <c r="C30" s="321">
        <v>104504</v>
      </c>
      <c r="D30" s="321">
        <v>124751</v>
      </c>
      <c r="E30" s="321">
        <v>131306</v>
      </c>
      <c r="F30" s="321">
        <v>136184</v>
      </c>
      <c r="G30" s="321">
        <v>136321</v>
      </c>
      <c r="H30" s="321">
        <v>143225</v>
      </c>
      <c r="I30" s="321">
        <v>138912</v>
      </c>
      <c r="J30" s="321">
        <v>136166</v>
      </c>
      <c r="K30" s="321">
        <v>144366</v>
      </c>
      <c r="L30" s="321">
        <v>154768</v>
      </c>
      <c r="M30" s="321">
        <v>156002</v>
      </c>
      <c r="N30" s="405"/>
      <c r="O30" s="405"/>
      <c r="P30" s="405"/>
      <c r="Q30" s="405"/>
      <c r="R30" s="405"/>
      <c r="S30" s="405"/>
      <c r="T30" s="405"/>
      <c r="U30" s="405"/>
      <c r="V30" s="405"/>
      <c r="W30" s="405"/>
    </row>
    <row r="31" spans="1:23" ht="15" customHeight="1" x14ac:dyDescent="0.2">
      <c r="A31" s="347" t="s">
        <v>19</v>
      </c>
      <c r="B31" s="321">
        <v>18878</v>
      </c>
      <c r="C31" s="321">
        <v>18558</v>
      </c>
      <c r="D31" s="321">
        <v>20050</v>
      </c>
      <c r="E31" s="321">
        <v>22287</v>
      </c>
      <c r="F31" s="321">
        <v>26019</v>
      </c>
      <c r="G31" s="321">
        <v>27159</v>
      </c>
      <c r="H31" s="321">
        <v>27714</v>
      </c>
      <c r="I31" s="321">
        <v>25113</v>
      </c>
      <c r="J31" s="321">
        <v>23343</v>
      </c>
      <c r="K31" s="321">
        <v>25481</v>
      </c>
      <c r="L31" s="321">
        <v>24641</v>
      </c>
      <c r="M31" s="321">
        <v>27236</v>
      </c>
      <c r="N31" s="405"/>
      <c r="O31" s="405"/>
      <c r="P31" s="405"/>
      <c r="Q31" s="405"/>
      <c r="R31" s="405"/>
      <c r="S31" s="405"/>
      <c r="T31" s="405"/>
      <c r="U31" s="405"/>
      <c r="V31" s="405"/>
      <c r="W31" s="405"/>
    </row>
    <row r="32" spans="1:23" ht="15" customHeight="1" x14ac:dyDescent="0.2">
      <c r="A32" s="347" t="s">
        <v>20</v>
      </c>
      <c r="B32" s="321">
        <v>44314</v>
      </c>
      <c r="C32" s="321">
        <v>48135</v>
      </c>
      <c r="D32" s="321">
        <v>61741</v>
      </c>
      <c r="E32" s="321">
        <v>65021</v>
      </c>
      <c r="F32" s="321">
        <v>71659</v>
      </c>
      <c r="G32" s="321">
        <v>70810</v>
      </c>
      <c r="H32" s="321">
        <v>80063</v>
      </c>
      <c r="I32" s="321">
        <v>82840</v>
      </c>
      <c r="J32" s="321">
        <v>91172</v>
      </c>
      <c r="K32" s="321">
        <v>95004</v>
      </c>
      <c r="L32" s="321">
        <v>93622</v>
      </c>
      <c r="M32" s="321">
        <v>91126</v>
      </c>
      <c r="N32" s="405"/>
      <c r="O32" s="405"/>
      <c r="P32" s="405"/>
      <c r="Q32" s="405"/>
      <c r="R32" s="405"/>
      <c r="S32" s="405"/>
      <c r="T32" s="405"/>
      <c r="U32" s="405"/>
      <c r="V32" s="405"/>
      <c r="W32" s="405"/>
    </row>
    <row r="33" spans="1:23" ht="15" customHeight="1" x14ac:dyDescent="0.2">
      <c r="A33" s="347" t="s">
        <v>21</v>
      </c>
      <c r="B33" s="321">
        <v>54556</v>
      </c>
      <c r="C33" s="321">
        <v>56744</v>
      </c>
      <c r="D33" s="321">
        <v>65586</v>
      </c>
      <c r="E33" s="321">
        <v>71373</v>
      </c>
      <c r="F33" s="321">
        <v>79381</v>
      </c>
      <c r="G33" s="321">
        <v>78727</v>
      </c>
      <c r="H33" s="321">
        <v>85639</v>
      </c>
      <c r="I33" s="321">
        <v>90370</v>
      </c>
      <c r="J33" s="321">
        <v>96310</v>
      </c>
      <c r="K33" s="321">
        <v>103648</v>
      </c>
      <c r="L33" s="321">
        <v>105437</v>
      </c>
      <c r="M33" s="321">
        <v>107593</v>
      </c>
      <c r="N33" s="405"/>
      <c r="O33" s="405"/>
      <c r="P33" s="405"/>
      <c r="Q33" s="405"/>
      <c r="R33" s="405"/>
      <c r="S33" s="405"/>
      <c r="T33" s="405"/>
      <c r="U33" s="405"/>
      <c r="V33" s="405"/>
      <c r="W33" s="405"/>
    </row>
    <row r="34" spans="1:23" ht="15" customHeight="1" x14ac:dyDescent="0.2">
      <c r="A34" s="347" t="s">
        <v>22</v>
      </c>
      <c r="B34" s="321">
        <v>41810</v>
      </c>
      <c r="C34" s="321">
        <v>45433</v>
      </c>
      <c r="D34" s="321">
        <v>52504</v>
      </c>
      <c r="E34" s="321">
        <v>57069</v>
      </c>
      <c r="F34" s="321">
        <v>61140</v>
      </c>
      <c r="G34" s="321">
        <v>66887</v>
      </c>
      <c r="H34" s="321">
        <v>74922</v>
      </c>
      <c r="I34" s="321">
        <v>80845</v>
      </c>
      <c r="J34" s="321">
        <v>96231</v>
      </c>
      <c r="K34" s="321">
        <v>108358</v>
      </c>
      <c r="L34" s="321">
        <v>123605</v>
      </c>
      <c r="M34" s="321">
        <v>132908</v>
      </c>
      <c r="N34" s="405"/>
      <c r="O34" s="405"/>
      <c r="P34" s="405"/>
      <c r="Q34" s="405"/>
      <c r="R34" s="405"/>
      <c r="S34" s="405"/>
      <c r="T34" s="405"/>
      <c r="U34" s="405"/>
      <c r="V34" s="405"/>
      <c r="W34" s="405"/>
    </row>
    <row r="35" spans="1:23" ht="15" customHeight="1" x14ac:dyDescent="0.2">
      <c r="A35" s="347" t="s">
        <v>23</v>
      </c>
      <c r="B35" s="321">
        <v>37334</v>
      </c>
      <c r="C35" s="321">
        <v>36894</v>
      </c>
      <c r="D35" s="321">
        <v>46927</v>
      </c>
      <c r="E35" s="321">
        <v>49371</v>
      </c>
      <c r="F35" s="321">
        <v>55620</v>
      </c>
      <c r="G35" s="321">
        <v>56518</v>
      </c>
      <c r="H35" s="321">
        <v>62121</v>
      </c>
      <c r="I35" s="321">
        <v>65787</v>
      </c>
      <c r="J35" s="321">
        <v>71172</v>
      </c>
      <c r="K35" s="321">
        <v>80982</v>
      </c>
      <c r="L35" s="321">
        <v>84688</v>
      </c>
      <c r="M35" s="321">
        <v>82603</v>
      </c>
      <c r="N35" s="405"/>
      <c r="O35" s="405"/>
      <c r="P35" s="405"/>
      <c r="Q35" s="405"/>
      <c r="R35" s="405"/>
      <c r="S35" s="405"/>
      <c r="T35" s="405"/>
      <c r="U35" s="405"/>
      <c r="V35" s="405"/>
      <c r="W35" s="405"/>
    </row>
    <row r="36" spans="1:23" ht="15" customHeight="1" x14ac:dyDescent="0.2">
      <c r="A36" s="347" t="s">
        <v>24</v>
      </c>
      <c r="B36" s="321">
        <v>61028</v>
      </c>
      <c r="C36" s="321">
        <v>61574</v>
      </c>
      <c r="D36" s="321">
        <v>58300</v>
      </c>
      <c r="E36" s="321">
        <v>67915</v>
      </c>
      <c r="F36" s="321">
        <v>68498</v>
      </c>
      <c r="G36" s="321">
        <v>82974</v>
      </c>
      <c r="H36" s="321">
        <v>90232</v>
      </c>
      <c r="I36" s="321">
        <v>95209</v>
      </c>
      <c r="J36" s="321">
        <v>103162</v>
      </c>
      <c r="K36" s="321">
        <v>106344</v>
      </c>
      <c r="L36" s="321">
        <v>112761</v>
      </c>
      <c r="M36" s="321">
        <v>114187</v>
      </c>
      <c r="N36" s="405"/>
      <c r="O36" s="405"/>
      <c r="P36" s="405"/>
      <c r="Q36" s="405"/>
      <c r="R36" s="405"/>
      <c r="S36" s="405"/>
      <c r="T36" s="405"/>
      <c r="U36" s="405"/>
      <c r="V36" s="405"/>
      <c r="W36" s="405"/>
    </row>
    <row r="37" spans="1:23" ht="15" customHeight="1" x14ac:dyDescent="0.2">
      <c r="A37" s="347" t="s">
        <v>25</v>
      </c>
      <c r="B37" s="321">
        <v>48222</v>
      </c>
      <c r="C37" s="321">
        <v>50456</v>
      </c>
      <c r="D37" s="321">
        <v>55229</v>
      </c>
      <c r="E37" s="321">
        <v>59576</v>
      </c>
      <c r="F37" s="321">
        <v>67557</v>
      </c>
      <c r="G37" s="321">
        <v>70441</v>
      </c>
      <c r="H37" s="321">
        <v>72068</v>
      </c>
      <c r="I37" s="321">
        <v>74067</v>
      </c>
      <c r="J37" s="321">
        <v>81277</v>
      </c>
      <c r="K37" s="321">
        <v>84508</v>
      </c>
      <c r="L37" s="321">
        <v>84988</v>
      </c>
      <c r="M37" s="321">
        <v>86879</v>
      </c>
      <c r="N37" s="405"/>
      <c r="O37" s="405"/>
      <c r="P37" s="405"/>
      <c r="Q37" s="405"/>
      <c r="R37" s="405"/>
      <c r="S37" s="405"/>
      <c r="T37" s="405"/>
      <c r="U37" s="405"/>
      <c r="V37" s="405"/>
      <c r="W37" s="405"/>
    </row>
    <row r="38" spans="1:23" ht="15" customHeight="1" x14ac:dyDescent="0.2">
      <c r="A38" s="347" t="s">
        <v>26</v>
      </c>
      <c r="B38" s="321">
        <v>25883</v>
      </c>
      <c r="C38" s="321">
        <v>25306</v>
      </c>
      <c r="D38" s="321">
        <v>26506</v>
      </c>
      <c r="E38" s="321">
        <v>31701</v>
      </c>
      <c r="F38" s="321">
        <v>35376</v>
      </c>
      <c r="G38" s="321">
        <v>35275</v>
      </c>
      <c r="H38" s="321">
        <v>37863</v>
      </c>
      <c r="I38" s="321">
        <v>30226</v>
      </c>
      <c r="J38" s="321">
        <v>25464</v>
      </c>
      <c r="K38" s="321">
        <v>25834</v>
      </c>
      <c r="L38" s="321">
        <v>26003</v>
      </c>
      <c r="M38" s="321">
        <v>27162</v>
      </c>
      <c r="N38" s="405"/>
      <c r="O38" s="405"/>
      <c r="P38" s="405"/>
      <c r="Q38" s="405"/>
      <c r="R38" s="405"/>
      <c r="S38" s="405"/>
      <c r="T38" s="405"/>
      <c r="U38" s="405"/>
      <c r="V38" s="405"/>
      <c r="W38" s="405"/>
    </row>
    <row r="39" spans="1:23" ht="15" customHeight="1" x14ac:dyDescent="0.2">
      <c r="A39" s="347" t="s">
        <v>27</v>
      </c>
      <c r="B39" s="321">
        <v>62603</v>
      </c>
      <c r="C39" s="321">
        <v>63424</v>
      </c>
      <c r="D39" s="321">
        <v>67588</v>
      </c>
      <c r="E39" s="321">
        <v>67836</v>
      </c>
      <c r="F39" s="321">
        <v>74675</v>
      </c>
      <c r="G39" s="321">
        <v>72278</v>
      </c>
      <c r="H39" s="321">
        <v>74031</v>
      </c>
      <c r="I39" s="321">
        <v>68264</v>
      </c>
      <c r="J39" s="321">
        <v>64973</v>
      </c>
      <c r="K39" s="321">
        <v>73533</v>
      </c>
      <c r="L39" s="321">
        <v>78749</v>
      </c>
      <c r="M39" s="321">
        <v>76011</v>
      </c>
      <c r="N39" s="405"/>
      <c r="O39" s="405"/>
      <c r="P39" s="405"/>
      <c r="Q39" s="405"/>
      <c r="R39" s="405"/>
      <c r="S39" s="405"/>
      <c r="T39" s="405"/>
      <c r="U39" s="405"/>
      <c r="V39" s="405"/>
      <c r="W39" s="405"/>
    </row>
    <row r="40" spans="1:23" ht="15" customHeight="1" x14ac:dyDescent="0.2">
      <c r="A40" s="347" t="s">
        <v>28</v>
      </c>
      <c r="B40" s="321">
        <v>8639</v>
      </c>
      <c r="C40" s="321">
        <v>9262</v>
      </c>
      <c r="D40" s="321">
        <v>12202</v>
      </c>
      <c r="E40" s="321">
        <v>13015</v>
      </c>
      <c r="F40" s="321">
        <v>14603</v>
      </c>
      <c r="G40" s="321">
        <v>14713</v>
      </c>
      <c r="H40" s="321">
        <v>16014</v>
      </c>
      <c r="I40" s="321">
        <v>18807</v>
      </c>
      <c r="J40" s="321">
        <v>20470</v>
      </c>
      <c r="K40" s="321">
        <v>22491</v>
      </c>
      <c r="L40" s="321">
        <v>24185</v>
      </c>
      <c r="M40" s="321">
        <v>22713</v>
      </c>
      <c r="N40" s="405"/>
      <c r="O40" s="405"/>
      <c r="P40" s="405"/>
      <c r="Q40" s="405"/>
      <c r="R40" s="405"/>
      <c r="S40" s="405"/>
      <c r="T40" s="405"/>
      <c r="U40" s="405"/>
      <c r="V40" s="405"/>
      <c r="W40" s="405"/>
    </row>
    <row r="41" spans="1:23" ht="15" customHeight="1" x14ac:dyDescent="0.2">
      <c r="A41" s="347" t="s">
        <v>29</v>
      </c>
      <c r="B41" s="321">
        <v>47611</v>
      </c>
      <c r="C41" s="321">
        <v>55021</v>
      </c>
      <c r="D41" s="321">
        <v>57348</v>
      </c>
      <c r="E41" s="321">
        <v>62408</v>
      </c>
      <c r="F41" s="321">
        <v>63017</v>
      </c>
      <c r="G41" s="321">
        <v>59813</v>
      </c>
      <c r="H41" s="321">
        <v>59484</v>
      </c>
      <c r="I41" s="321">
        <v>58592</v>
      </c>
      <c r="J41" s="321">
        <v>56626</v>
      </c>
      <c r="K41" s="321">
        <v>58005</v>
      </c>
      <c r="L41" s="321">
        <v>61483</v>
      </c>
      <c r="M41" s="321">
        <v>62739</v>
      </c>
      <c r="N41" s="405"/>
      <c r="O41" s="405"/>
      <c r="P41" s="405"/>
      <c r="Q41" s="405"/>
      <c r="R41" s="405"/>
      <c r="S41" s="405"/>
      <c r="T41" s="405"/>
      <c r="U41" s="405"/>
      <c r="V41" s="405"/>
      <c r="W41" s="405"/>
    </row>
    <row r="42" spans="1:23" ht="15" customHeight="1" x14ac:dyDescent="0.2">
      <c r="A42" s="347" t="s">
        <v>30</v>
      </c>
      <c r="B42" s="321">
        <v>47848</v>
      </c>
      <c r="C42" s="321">
        <v>48449</v>
      </c>
      <c r="D42" s="321">
        <v>51027</v>
      </c>
      <c r="E42" s="321">
        <v>54943</v>
      </c>
      <c r="F42" s="321">
        <v>61732</v>
      </c>
      <c r="G42" s="321">
        <v>66737</v>
      </c>
      <c r="H42" s="321">
        <v>71647</v>
      </c>
      <c r="I42" s="321">
        <v>61495</v>
      </c>
      <c r="J42" s="321">
        <v>52026</v>
      </c>
      <c r="K42" s="321">
        <v>56222</v>
      </c>
      <c r="L42" s="321">
        <v>53750</v>
      </c>
      <c r="M42" s="321">
        <v>54883</v>
      </c>
      <c r="N42" s="405"/>
      <c r="O42" s="405"/>
      <c r="P42" s="405"/>
      <c r="Q42" s="405"/>
      <c r="R42" s="405"/>
      <c r="S42" s="405"/>
      <c r="T42" s="405"/>
      <c r="U42" s="405"/>
      <c r="V42" s="405"/>
      <c r="W42" s="405"/>
    </row>
    <row r="43" spans="1:23" ht="15" customHeight="1" x14ac:dyDescent="0.2">
      <c r="A43" s="347" t="s">
        <v>31</v>
      </c>
      <c r="B43" s="321">
        <v>18703</v>
      </c>
      <c r="C43" s="321">
        <v>18961</v>
      </c>
      <c r="D43" s="321">
        <v>21577</v>
      </c>
      <c r="E43" s="321">
        <v>24828</v>
      </c>
      <c r="F43" s="321">
        <v>25074</v>
      </c>
      <c r="G43" s="321">
        <v>25040</v>
      </c>
      <c r="H43" s="321">
        <v>26919</v>
      </c>
      <c r="I43" s="321">
        <v>30699</v>
      </c>
      <c r="J43" s="321">
        <v>33495</v>
      </c>
      <c r="K43" s="321">
        <v>35340</v>
      </c>
      <c r="L43" s="321">
        <v>36899</v>
      </c>
      <c r="M43" s="321">
        <v>38734</v>
      </c>
      <c r="N43" s="405"/>
      <c r="O43" s="405"/>
      <c r="P43" s="405"/>
      <c r="Q43" s="405"/>
      <c r="R43" s="405"/>
      <c r="S43" s="405"/>
      <c r="T43" s="405"/>
      <c r="U43" s="405"/>
      <c r="V43" s="405"/>
      <c r="W43" s="405"/>
    </row>
    <row r="44" spans="1:23" ht="15" customHeight="1" thickBot="1" x14ac:dyDescent="0.25">
      <c r="A44" s="352" t="s">
        <v>32</v>
      </c>
      <c r="B44" s="323">
        <v>15577</v>
      </c>
      <c r="C44" s="323">
        <v>17764</v>
      </c>
      <c r="D44" s="323">
        <v>21422</v>
      </c>
      <c r="E44" s="323">
        <v>23635</v>
      </c>
      <c r="F44" s="323">
        <v>23164</v>
      </c>
      <c r="G44" s="323">
        <v>24079</v>
      </c>
      <c r="H44" s="323">
        <v>26116</v>
      </c>
      <c r="I44" s="323">
        <v>25128</v>
      </c>
      <c r="J44" s="323">
        <v>25108</v>
      </c>
      <c r="K44" s="323">
        <v>27840</v>
      </c>
      <c r="L44" s="323">
        <v>28009</v>
      </c>
      <c r="M44" s="323">
        <v>29206</v>
      </c>
      <c r="N44" s="405"/>
      <c r="O44" s="405"/>
      <c r="P44" s="405"/>
      <c r="Q44" s="405"/>
      <c r="R44" s="405"/>
      <c r="S44" s="405"/>
      <c r="T44" s="405"/>
      <c r="U44" s="405"/>
      <c r="V44" s="405"/>
      <c r="W44" s="405"/>
    </row>
    <row r="45" spans="1:23" s="393" customFormat="1" ht="15" customHeight="1" x14ac:dyDescent="0.2">
      <c r="A45" s="356" t="s">
        <v>502</v>
      </c>
      <c r="B45" s="357"/>
      <c r="C45" s="357"/>
      <c r="D45" s="357"/>
      <c r="E45" s="357"/>
      <c r="F45" s="357"/>
      <c r="G45" s="330"/>
      <c r="H45" s="330"/>
      <c r="I45" s="330"/>
      <c r="J45" s="359"/>
      <c r="K45" s="359"/>
      <c r="L45" s="359"/>
      <c r="M45" s="359"/>
      <c r="N45" s="392"/>
      <c r="O45" s="392"/>
      <c r="P45" s="392"/>
      <c r="Q45" s="392"/>
      <c r="R45" s="392"/>
      <c r="V45" s="404"/>
    </row>
    <row r="46" spans="1:23" ht="15" customHeight="1" x14ac:dyDescent="0.2">
      <c r="A46" s="311" t="s">
        <v>526</v>
      </c>
      <c r="B46" s="311"/>
      <c r="C46" s="311"/>
      <c r="D46" s="311"/>
      <c r="E46" s="311"/>
      <c r="F46" s="311"/>
      <c r="G46" s="262"/>
      <c r="H46" s="262"/>
      <c r="I46" s="262"/>
      <c r="J46" s="262"/>
      <c r="K46" s="262"/>
      <c r="L46" s="262"/>
      <c r="M46" s="262"/>
      <c r="N46" s="25"/>
      <c r="O46" s="25"/>
      <c r="P46" s="25"/>
      <c r="Q46" s="25"/>
      <c r="R46" s="25"/>
      <c r="V46" s="404"/>
    </row>
    <row r="47" spans="1:23" ht="15" customHeight="1" x14ac:dyDescent="0.2">
      <c r="A47" s="311" t="s">
        <v>186</v>
      </c>
      <c r="B47" s="311"/>
      <c r="C47" s="311"/>
      <c r="D47" s="311"/>
      <c r="E47" s="311"/>
      <c r="F47" s="311"/>
      <c r="G47" s="262"/>
      <c r="H47" s="262"/>
      <c r="I47" s="262"/>
      <c r="J47" s="262"/>
      <c r="K47" s="262"/>
      <c r="L47" s="262"/>
      <c r="M47" s="262"/>
      <c r="N47" s="394"/>
      <c r="O47" s="394"/>
      <c r="P47" s="394"/>
      <c r="Q47" s="394"/>
      <c r="R47" s="394"/>
      <c r="S47" s="394"/>
      <c r="T47" s="394"/>
      <c r="U47" s="394"/>
      <c r="V47" s="404"/>
    </row>
    <row r="48" spans="1:23" ht="16.5" customHeight="1" x14ac:dyDescent="0.2">
      <c r="A48" s="359"/>
      <c r="B48" s="359"/>
      <c r="C48" s="359"/>
      <c r="D48" s="359"/>
      <c r="E48" s="359"/>
      <c r="F48" s="359"/>
      <c r="G48" s="359"/>
      <c r="H48" s="359"/>
      <c r="I48" s="359"/>
      <c r="J48" s="359"/>
      <c r="K48" s="262"/>
      <c r="L48" s="262"/>
      <c r="M48" s="262"/>
      <c r="N48" s="394"/>
      <c r="O48" s="394"/>
      <c r="P48" s="394"/>
      <c r="Q48" s="394"/>
      <c r="R48" s="394"/>
      <c r="S48" s="394"/>
      <c r="T48" s="394"/>
      <c r="U48" s="394"/>
      <c r="V48" s="404"/>
    </row>
    <row r="49" spans="1:22" ht="16.5" customHeight="1" x14ac:dyDescent="0.2">
      <c r="A49" s="262"/>
      <c r="B49" s="359"/>
      <c r="C49" s="359"/>
      <c r="D49" s="359"/>
      <c r="E49" s="359"/>
      <c r="F49" s="359"/>
      <c r="G49" s="359"/>
      <c r="H49" s="359"/>
      <c r="I49" s="359"/>
      <c r="J49" s="359"/>
      <c r="K49" s="262"/>
      <c r="L49" s="262"/>
      <c r="M49" s="262"/>
      <c r="N49" s="394"/>
      <c r="O49" s="394"/>
      <c r="P49" s="394"/>
      <c r="Q49" s="394"/>
      <c r="R49" s="394"/>
      <c r="S49" s="394"/>
      <c r="T49" s="394"/>
      <c r="U49" s="394"/>
      <c r="V49" s="404"/>
    </row>
    <row r="50" spans="1:22" ht="16.5" customHeight="1" x14ac:dyDescent="0.2">
      <c r="A50" s="262"/>
      <c r="B50" s="359"/>
      <c r="C50" s="359"/>
      <c r="D50" s="359"/>
      <c r="E50" s="359"/>
      <c r="F50" s="359"/>
      <c r="G50" s="359"/>
      <c r="H50" s="359"/>
      <c r="I50" s="359"/>
      <c r="J50" s="359"/>
      <c r="K50" s="262"/>
      <c r="L50" s="262"/>
      <c r="M50" s="262"/>
      <c r="N50" s="394"/>
      <c r="O50" s="394"/>
      <c r="P50" s="394"/>
      <c r="Q50" s="394"/>
      <c r="R50" s="394"/>
      <c r="S50" s="394"/>
      <c r="T50" s="394"/>
      <c r="U50" s="394"/>
      <c r="V50" s="404"/>
    </row>
    <row r="51" spans="1:22" ht="16.5" customHeight="1" x14ac:dyDescent="0.2">
      <c r="A51" s="262"/>
      <c r="B51" s="359"/>
      <c r="C51" s="359"/>
      <c r="D51" s="359"/>
      <c r="E51" s="359"/>
      <c r="F51" s="359"/>
      <c r="G51" s="359"/>
      <c r="H51" s="359"/>
      <c r="I51" s="359"/>
      <c r="J51" s="359"/>
      <c r="K51" s="262"/>
      <c r="L51" s="262"/>
      <c r="M51" s="262"/>
      <c r="N51" s="394"/>
      <c r="O51" s="394"/>
      <c r="P51" s="394"/>
      <c r="Q51" s="394"/>
      <c r="R51" s="394"/>
      <c r="S51" s="394"/>
      <c r="T51" s="394"/>
      <c r="U51" s="394"/>
      <c r="V51" s="404"/>
    </row>
    <row r="52" spans="1:22" ht="16.5" customHeight="1" x14ac:dyDescent="0.2">
      <c r="A52" s="262"/>
      <c r="B52" s="359"/>
      <c r="C52" s="359"/>
      <c r="D52" s="359"/>
      <c r="E52" s="359"/>
      <c r="F52" s="359"/>
      <c r="G52" s="359"/>
      <c r="H52" s="359"/>
      <c r="I52" s="359"/>
      <c r="J52" s="359"/>
      <c r="K52" s="262"/>
      <c r="L52" s="262"/>
      <c r="M52" s="262"/>
      <c r="N52" s="394"/>
      <c r="O52" s="394"/>
      <c r="P52" s="394"/>
      <c r="Q52" s="394"/>
      <c r="R52" s="394"/>
      <c r="S52" s="394"/>
      <c r="T52" s="394"/>
      <c r="U52" s="394"/>
      <c r="V52" s="404"/>
    </row>
    <row r="53" spans="1:22" ht="16.5" customHeight="1" x14ac:dyDescent="0.2">
      <c r="A53" s="359"/>
      <c r="B53" s="359"/>
      <c r="C53" s="359"/>
      <c r="D53" s="359"/>
      <c r="E53" s="359"/>
      <c r="F53" s="359"/>
      <c r="G53" s="359"/>
      <c r="H53" s="359"/>
      <c r="I53" s="359"/>
      <c r="J53" s="359"/>
      <c r="K53" s="262"/>
      <c r="L53" s="262"/>
      <c r="M53" s="262"/>
      <c r="N53" s="394"/>
      <c r="O53" s="394"/>
      <c r="P53" s="394"/>
      <c r="Q53" s="394"/>
      <c r="R53" s="394"/>
      <c r="S53" s="394"/>
      <c r="T53" s="394"/>
      <c r="U53" s="394"/>
      <c r="V53" s="404"/>
    </row>
    <row r="54" spans="1:22" ht="16.5" customHeight="1" x14ac:dyDescent="0.2">
      <c r="A54" s="359"/>
      <c r="B54" s="359"/>
      <c r="C54" s="359"/>
      <c r="D54" s="359"/>
      <c r="E54" s="359"/>
      <c r="F54" s="359"/>
      <c r="G54" s="359"/>
      <c r="H54" s="359"/>
      <c r="I54" s="359"/>
      <c r="J54" s="359"/>
      <c r="K54" s="262"/>
      <c r="L54" s="262"/>
      <c r="M54" s="262"/>
      <c r="N54" s="394"/>
      <c r="O54" s="394"/>
      <c r="P54" s="394"/>
      <c r="Q54" s="394"/>
      <c r="R54" s="394"/>
      <c r="S54" s="394"/>
      <c r="T54" s="394"/>
      <c r="U54" s="394"/>
      <c r="V54" s="404"/>
    </row>
    <row r="55" spans="1:22" ht="16.5" customHeight="1" x14ac:dyDescent="0.2">
      <c r="A55" s="359"/>
      <c r="B55" s="359"/>
      <c r="C55" s="359"/>
      <c r="D55" s="359"/>
      <c r="E55" s="359"/>
      <c r="F55" s="359"/>
      <c r="G55" s="359"/>
      <c r="H55" s="359"/>
      <c r="I55" s="359"/>
      <c r="J55" s="359"/>
      <c r="K55" s="262"/>
      <c r="L55" s="262"/>
      <c r="M55" s="262"/>
      <c r="N55" s="394"/>
      <c r="O55" s="394"/>
      <c r="P55" s="394"/>
      <c r="Q55" s="394"/>
      <c r="R55" s="394"/>
      <c r="S55" s="394"/>
      <c r="T55" s="394"/>
      <c r="U55" s="394"/>
      <c r="V55" s="404"/>
    </row>
    <row r="56" spans="1:22" ht="16.5" customHeight="1" x14ac:dyDescent="0.2">
      <c r="A56" s="359"/>
      <c r="B56" s="359"/>
      <c r="C56" s="359"/>
      <c r="D56" s="359"/>
      <c r="E56" s="359"/>
      <c r="F56" s="359"/>
      <c r="G56" s="359"/>
      <c r="H56" s="359"/>
      <c r="I56" s="359"/>
      <c r="J56" s="359"/>
      <c r="K56" s="262"/>
      <c r="L56" s="262"/>
      <c r="M56" s="262"/>
      <c r="N56" s="394"/>
      <c r="O56" s="394"/>
      <c r="P56" s="394"/>
      <c r="Q56" s="394"/>
      <c r="R56" s="394"/>
      <c r="S56" s="394"/>
      <c r="T56" s="394"/>
      <c r="U56" s="394"/>
      <c r="V56" s="404"/>
    </row>
    <row r="57" spans="1:22" ht="16.5" customHeight="1" x14ac:dyDescent="0.2">
      <c r="A57" s="394"/>
      <c r="B57" s="394"/>
      <c r="C57" s="394"/>
      <c r="D57" s="394"/>
      <c r="E57" s="394"/>
      <c r="F57" s="394"/>
      <c r="G57" s="394"/>
      <c r="H57" s="394"/>
      <c r="I57" s="394"/>
      <c r="J57" s="394"/>
      <c r="N57" s="394"/>
      <c r="O57" s="394"/>
      <c r="P57" s="394"/>
      <c r="Q57" s="394"/>
      <c r="R57" s="394"/>
      <c r="S57" s="394"/>
      <c r="T57" s="394"/>
      <c r="U57" s="394"/>
      <c r="V57" s="404"/>
    </row>
    <row r="58" spans="1:22" ht="16.5" customHeight="1" x14ac:dyDescent="0.2">
      <c r="A58" s="394"/>
      <c r="B58" s="394"/>
      <c r="C58" s="394"/>
      <c r="D58" s="394"/>
      <c r="E58" s="394"/>
      <c r="F58" s="394"/>
      <c r="G58" s="394"/>
      <c r="H58" s="394"/>
      <c r="I58" s="394"/>
      <c r="J58" s="394"/>
      <c r="N58" s="394"/>
      <c r="O58" s="394"/>
      <c r="P58" s="394"/>
      <c r="Q58" s="394"/>
      <c r="R58" s="394"/>
      <c r="S58" s="394"/>
      <c r="T58" s="394"/>
      <c r="U58" s="394"/>
      <c r="V58" s="404"/>
    </row>
    <row r="59" spans="1:22" ht="16.5" customHeight="1" x14ac:dyDescent="0.2">
      <c r="A59" s="394"/>
      <c r="B59" s="394"/>
      <c r="C59" s="394"/>
      <c r="D59" s="394"/>
      <c r="E59" s="394"/>
      <c r="F59" s="394"/>
      <c r="G59" s="394"/>
      <c r="H59" s="394"/>
      <c r="I59" s="394"/>
      <c r="J59" s="394"/>
      <c r="N59" s="394"/>
      <c r="O59" s="394"/>
      <c r="P59" s="394"/>
      <c r="Q59" s="394"/>
      <c r="R59" s="394"/>
      <c r="S59" s="394"/>
      <c r="T59" s="394"/>
      <c r="U59" s="394"/>
      <c r="V59" s="404"/>
    </row>
    <row r="60" spans="1:22" ht="16.5" customHeight="1" x14ac:dyDescent="0.2">
      <c r="A60" s="394"/>
      <c r="B60" s="394"/>
      <c r="C60" s="394"/>
      <c r="D60" s="394"/>
      <c r="E60" s="394"/>
      <c r="F60" s="394"/>
      <c r="G60" s="394"/>
      <c r="H60" s="394"/>
      <c r="I60" s="394"/>
      <c r="J60" s="394"/>
      <c r="N60" s="394"/>
      <c r="O60" s="394"/>
      <c r="P60" s="394"/>
      <c r="Q60" s="394"/>
      <c r="R60" s="394"/>
      <c r="S60" s="394"/>
      <c r="T60" s="394"/>
      <c r="U60" s="394"/>
      <c r="V60" s="404"/>
    </row>
    <row r="61" spans="1:22" ht="16.5" customHeight="1" x14ac:dyDescent="0.2">
      <c r="A61" s="394"/>
      <c r="B61" s="394"/>
      <c r="C61" s="394"/>
      <c r="D61" s="394"/>
      <c r="E61" s="394"/>
      <c r="F61" s="394"/>
      <c r="G61" s="394"/>
      <c r="H61" s="394"/>
      <c r="I61" s="394"/>
      <c r="J61" s="394"/>
      <c r="N61" s="394"/>
      <c r="O61" s="394"/>
      <c r="P61" s="394"/>
      <c r="Q61" s="394"/>
      <c r="R61" s="394"/>
      <c r="S61" s="394"/>
      <c r="T61" s="394"/>
      <c r="U61" s="394"/>
      <c r="V61" s="404"/>
    </row>
    <row r="62" spans="1:22" ht="16.5" customHeight="1" x14ac:dyDescent="0.2">
      <c r="A62" s="394"/>
      <c r="B62" s="394"/>
      <c r="C62" s="394"/>
      <c r="D62" s="394"/>
      <c r="E62" s="394"/>
      <c r="F62" s="394"/>
      <c r="G62" s="394"/>
      <c r="H62" s="394"/>
      <c r="I62" s="394"/>
      <c r="J62" s="394"/>
      <c r="N62" s="394"/>
      <c r="O62" s="394"/>
      <c r="P62" s="394"/>
      <c r="Q62" s="394"/>
      <c r="R62" s="394"/>
      <c r="S62" s="394"/>
      <c r="T62" s="394"/>
      <c r="U62" s="394"/>
      <c r="V62" s="404"/>
    </row>
    <row r="63" spans="1:22" ht="16.5" customHeight="1" x14ac:dyDescent="0.2">
      <c r="A63" s="394"/>
      <c r="B63" s="394"/>
      <c r="C63" s="394"/>
      <c r="D63" s="394"/>
      <c r="E63" s="394"/>
      <c r="F63" s="394"/>
      <c r="G63" s="394"/>
      <c r="H63" s="394"/>
      <c r="I63" s="394"/>
      <c r="J63" s="394"/>
      <c r="N63" s="394"/>
      <c r="O63" s="394"/>
      <c r="P63" s="394"/>
      <c r="Q63" s="394"/>
      <c r="R63" s="394"/>
      <c r="S63" s="394"/>
      <c r="T63" s="394"/>
      <c r="U63" s="394"/>
      <c r="V63" s="404"/>
    </row>
    <row r="64" spans="1:22" ht="16.5" customHeight="1" x14ac:dyDescent="0.2">
      <c r="A64" s="394"/>
      <c r="B64" s="394"/>
      <c r="C64" s="394"/>
      <c r="D64" s="394"/>
      <c r="E64" s="394"/>
      <c r="F64" s="394"/>
      <c r="G64" s="394"/>
      <c r="H64" s="394"/>
      <c r="I64" s="394"/>
      <c r="J64" s="394"/>
      <c r="N64" s="394"/>
      <c r="O64" s="394"/>
      <c r="P64" s="394"/>
      <c r="Q64" s="394"/>
      <c r="R64" s="394"/>
      <c r="S64" s="394"/>
      <c r="T64" s="394"/>
      <c r="U64" s="394"/>
      <c r="V64" s="404"/>
    </row>
    <row r="65" spans="1:22" ht="16.5" customHeight="1" x14ac:dyDescent="0.2">
      <c r="A65" s="394"/>
      <c r="B65" s="394"/>
      <c r="C65" s="394"/>
      <c r="D65" s="394"/>
      <c r="E65" s="394"/>
      <c r="F65" s="394"/>
      <c r="G65" s="394"/>
      <c r="H65" s="394"/>
      <c r="I65" s="394"/>
      <c r="J65" s="394"/>
      <c r="N65" s="394"/>
      <c r="O65" s="394"/>
      <c r="P65" s="394"/>
      <c r="Q65" s="394"/>
      <c r="R65" s="394"/>
      <c r="S65" s="394"/>
      <c r="T65" s="394"/>
      <c r="U65" s="394"/>
      <c r="V65" s="404"/>
    </row>
    <row r="66" spans="1:22" ht="16.5" customHeight="1" x14ac:dyDescent="0.2">
      <c r="A66" s="394"/>
      <c r="B66" s="394"/>
      <c r="C66" s="394"/>
      <c r="D66" s="394"/>
      <c r="E66" s="394"/>
      <c r="F66" s="394"/>
      <c r="G66" s="394"/>
      <c r="H66" s="394"/>
      <c r="I66" s="394"/>
      <c r="J66" s="394"/>
      <c r="N66" s="394"/>
      <c r="O66" s="394"/>
      <c r="P66" s="394"/>
      <c r="Q66" s="394"/>
      <c r="R66" s="394"/>
      <c r="S66" s="394"/>
      <c r="T66" s="394"/>
      <c r="U66" s="394"/>
      <c r="V66" s="404"/>
    </row>
    <row r="67" spans="1:22" ht="16.5" customHeight="1" x14ac:dyDescent="0.2">
      <c r="A67" s="394"/>
      <c r="B67" s="394"/>
      <c r="C67" s="394"/>
      <c r="D67" s="394"/>
      <c r="E67" s="394"/>
      <c r="F67" s="394"/>
      <c r="G67" s="394"/>
      <c r="H67" s="394"/>
      <c r="I67" s="394"/>
      <c r="J67" s="394"/>
      <c r="N67" s="394"/>
      <c r="O67" s="394"/>
      <c r="P67" s="394"/>
      <c r="Q67" s="394"/>
      <c r="R67" s="394"/>
      <c r="S67" s="394"/>
      <c r="T67" s="394"/>
      <c r="U67" s="394"/>
      <c r="V67" s="404"/>
    </row>
    <row r="68" spans="1:22" ht="16.5" customHeight="1" x14ac:dyDescent="0.2">
      <c r="A68" s="394"/>
      <c r="B68" s="394"/>
      <c r="C68" s="394"/>
      <c r="D68" s="394"/>
      <c r="E68" s="394"/>
      <c r="F68" s="394"/>
      <c r="G68" s="394"/>
      <c r="H68" s="394"/>
      <c r="I68" s="394"/>
      <c r="J68" s="394"/>
      <c r="N68" s="394"/>
      <c r="O68" s="394"/>
      <c r="P68" s="394"/>
      <c r="Q68" s="394"/>
      <c r="R68" s="394"/>
      <c r="S68" s="394"/>
      <c r="T68" s="394"/>
      <c r="U68" s="394"/>
      <c r="V68" s="404"/>
    </row>
    <row r="69" spans="1:22" ht="16.5" customHeight="1" x14ac:dyDescent="0.2">
      <c r="A69" s="394"/>
      <c r="B69" s="394"/>
      <c r="C69" s="394"/>
      <c r="D69" s="394"/>
      <c r="E69" s="394"/>
      <c r="F69" s="394"/>
      <c r="G69" s="394"/>
      <c r="H69" s="394"/>
      <c r="I69" s="394"/>
      <c r="J69" s="394"/>
      <c r="N69" s="394"/>
      <c r="O69" s="394"/>
      <c r="P69" s="394"/>
      <c r="Q69" s="394"/>
      <c r="R69" s="394"/>
      <c r="S69" s="394"/>
      <c r="T69" s="394"/>
      <c r="U69" s="394"/>
      <c r="V69" s="404"/>
    </row>
    <row r="70" spans="1:22" ht="16.5" customHeight="1" x14ac:dyDescent="0.2">
      <c r="A70" s="394"/>
      <c r="B70" s="394"/>
      <c r="C70" s="394"/>
      <c r="D70" s="394"/>
      <c r="E70" s="394"/>
      <c r="F70" s="394"/>
      <c r="G70" s="394"/>
      <c r="H70" s="394"/>
      <c r="I70" s="394"/>
      <c r="J70" s="394"/>
      <c r="N70" s="394"/>
      <c r="O70" s="394"/>
      <c r="P70" s="394"/>
      <c r="Q70" s="394"/>
      <c r="R70" s="394"/>
      <c r="S70" s="394"/>
      <c r="T70" s="394"/>
      <c r="U70" s="394"/>
      <c r="V70" s="404"/>
    </row>
    <row r="71" spans="1:22" ht="16.5" customHeight="1" x14ac:dyDescent="0.2">
      <c r="A71" s="394"/>
      <c r="B71" s="394"/>
      <c r="C71" s="394"/>
      <c r="D71" s="394"/>
      <c r="E71" s="394"/>
      <c r="F71" s="394"/>
      <c r="G71" s="394"/>
      <c r="H71" s="394"/>
      <c r="I71" s="394"/>
      <c r="J71" s="394"/>
      <c r="N71" s="394"/>
      <c r="O71" s="394"/>
      <c r="P71" s="394"/>
      <c r="Q71" s="394"/>
      <c r="R71" s="394"/>
      <c r="S71" s="394"/>
      <c r="T71" s="394"/>
      <c r="U71" s="394"/>
      <c r="V71" s="404"/>
    </row>
    <row r="72" spans="1:22" ht="16.5" customHeight="1" x14ac:dyDescent="0.2">
      <c r="A72" s="394"/>
      <c r="B72" s="394"/>
      <c r="C72" s="394"/>
      <c r="D72" s="394"/>
      <c r="E72" s="394"/>
      <c r="F72" s="394"/>
      <c r="G72" s="394"/>
      <c r="H72" s="394"/>
      <c r="I72" s="394"/>
      <c r="J72" s="394"/>
      <c r="N72" s="394"/>
      <c r="O72" s="394"/>
      <c r="P72" s="394"/>
      <c r="Q72" s="394"/>
      <c r="R72" s="394"/>
      <c r="S72" s="394"/>
      <c r="T72" s="394"/>
      <c r="U72" s="394"/>
      <c r="V72" s="404"/>
    </row>
    <row r="73" spans="1:22" ht="16.5" customHeight="1" x14ac:dyDescent="0.2">
      <c r="A73" s="394"/>
      <c r="B73" s="394"/>
      <c r="C73" s="394"/>
      <c r="D73" s="394"/>
      <c r="E73" s="394"/>
      <c r="F73" s="394"/>
      <c r="G73" s="394"/>
      <c r="H73" s="394"/>
      <c r="I73" s="394"/>
      <c r="J73" s="394"/>
      <c r="N73" s="394"/>
      <c r="O73" s="394"/>
      <c r="P73" s="394"/>
      <c r="Q73" s="394"/>
      <c r="R73" s="394"/>
      <c r="S73" s="394"/>
      <c r="T73" s="394"/>
      <c r="U73" s="394"/>
      <c r="V73" s="404"/>
    </row>
    <row r="74" spans="1:22" ht="16.5" customHeight="1" x14ac:dyDescent="0.2">
      <c r="A74" s="394"/>
      <c r="B74" s="394"/>
      <c r="C74" s="394"/>
      <c r="D74" s="394"/>
      <c r="E74" s="394"/>
      <c r="F74" s="394"/>
      <c r="G74" s="394"/>
      <c r="H74" s="394"/>
      <c r="I74" s="394"/>
      <c r="J74" s="394"/>
      <c r="N74" s="394"/>
      <c r="O74" s="394"/>
      <c r="P74" s="394"/>
      <c r="Q74" s="394"/>
      <c r="R74" s="394"/>
      <c r="S74" s="394"/>
      <c r="T74" s="394"/>
      <c r="U74" s="394"/>
      <c r="V74" s="404"/>
    </row>
    <row r="75" spans="1:22" ht="16.5" customHeight="1" x14ac:dyDescent="0.2">
      <c r="A75" s="394"/>
      <c r="B75" s="394"/>
      <c r="C75" s="394"/>
      <c r="D75" s="394"/>
      <c r="E75" s="394"/>
      <c r="F75" s="394"/>
      <c r="G75" s="394"/>
      <c r="H75" s="394"/>
      <c r="I75" s="394"/>
      <c r="J75" s="394"/>
      <c r="N75" s="394"/>
      <c r="O75" s="394"/>
      <c r="P75" s="394"/>
      <c r="Q75" s="394"/>
      <c r="R75" s="394"/>
      <c r="S75" s="394"/>
      <c r="T75" s="394"/>
      <c r="U75" s="394"/>
      <c r="V75" s="404"/>
    </row>
    <row r="76" spans="1:22" ht="16.5" customHeight="1" x14ac:dyDescent="0.2">
      <c r="A76" s="394"/>
      <c r="B76" s="394"/>
      <c r="C76" s="394"/>
      <c r="D76" s="394"/>
      <c r="E76" s="394"/>
      <c r="F76" s="394"/>
      <c r="G76" s="394"/>
      <c r="H76" s="394"/>
      <c r="I76" s="394"/>
      <c r="J76" s="394"/>
      <c r="N76" s="394"/>
      <c r="O76" s="394"/>
      <c r="P76" s="394"/>
      <c r="Q76" s="394"/>
      <c r="R76" s="394"/>
      <c r="S76" s="394"/>
      <c r="T76" s="394"/>
      <c r="U76" s="394"/>
      <c r="V76" s="404"/>
    </row>
    <row r="77" spans="1:22" ht="16.5" customHeight="1" x14ac:dyDescent="0.2">
      <c r="A77" s="394"/>
      <c r="B77" s="394"/>
      <c r="C77" s="394"/>
      <c r="D77" s="394"/>
      <c r="E77" s="394"/>
      <c r="F77" s="394"/>
      <c r="G77" s="394"/>
      <c r="H77" s="394"/>
      <c r="I77" s="394"/>
      <c r="J77" s="394"/>
      <c r="N77" s="394"/>
      <c r="O77" s="394"/>
      <c r="P77" s="394"/>
      <c r="Q77" s="394"/>
      <c r="R77" s="394"/>
      <c r="S77" s="394"/>
      <c r="T77" s="394"/>
      <c r="U77" s="394"/>
      <c r="V77" s="404"/>
    </row>
    <row r="78" spans="1:22" ht="16.5" customHeight="1" x14ac:dyDescent="0.2">
      <c r="A78" s="394"/>
      <c r="B78" s="394"/>
      <c r="C78" s="394"/>
      <c r="D78" s="394"/>
      <c r="E78" s="394"/>
      <c r="F78" s="394"/>
      <c r="G78" s="394"/>
      <c r="H78" s="394"/>
      <c r="I78" s="394"/>
      <c r="J78" s="394"/>
      <c r="N78" s="394"/>
      <c r="O78" s="394"/>
      <c r="P78" s="394"/>
      <c r="Q78" s="394"/>
      <c r="R78" s="394"/>
      <c r="S78" s="394"/>
      <c r="T78" s="394"/>
      <c r="U78" s="394"/>
      <c r="V78" s="404"/>
    </row>
    <row r="79" spans="1:22" ht="16.5" customHeight="1" x14ac:dyDescent="0.2">
      <c r="A79" s="394"/>
      <c r="B79" s="394"/>
      <c r="C79" s="394"/>
      <c r="D79" s="394"/>
      <c r="E79" s="394"/>
      <c r="F79" s="394"/>
      <c r="G79" s="394"/>
      <c r="H79" s="394"/>
      <c r="I79" s="394"/>
    </row>
    <row r="80" spans="1:22" ht="16.5" customHeight="1" x14ac:dyDescent="0.2">
      <c r="A80" s="394"/>
      <c r="B80" s="394"/>
      <c r="C80" s="394"/>
      <c r="D80" s="394"/>
      <c r="E80" s="394"/>
      <c r="F80" s="394"/>
      <c r="G80" s="394"/>
      <c r="H80" s="394"/>
      <c r="I80" s="394"/>
    </row>
    <row r="81" spans="1:9" ht="16.5" customHeight="1" x14ac:dyDescent="0.2">
      <c r="A81" s="394"/>
      <c r="B81" s="394"/>
      <c r="C81" s="394"/>
      <c r="D81" s="394"/>
      <c r="E81" s="394"/>
      <c r="F81" s="394"/>
      <c r="G81" s="394"/>
      <c r="H81" s="394"/>
      <c r="I81" s="394"/>
    </row>
    <row r="82" spans="1:9" ht="16.5" customHeight="1" x14ac:dyDescent="0.2">
      <c r="A82" s="394"/>
      <c r="B82" s="394"/>
      <c r="C82" s="394"/>
      <c r="D82" s="394"/>
      <c r="E82" s="394"/>
      <c r="F82" s="394"/>
      <c r="G82" s="394"/>
      <c r="H82" s="394"/>
      <c r="I82" s="394"/>
    </row>
    <row r="83" spans="1:9" ht="16.5" customHeight="1" x14ac:dyDescent="0.2">
      <c r="A83" s="394"/>
      <c r="B83" s="394"/>
      <c r="C83" s="394"/>
      <c r="D83" s="394"/>
      <c r="E83" s="394"/>
      <c r="F83" s="394"/>
      <c r="G83" s="394"/>
      <c r="H83" s="394"/>
      <c r="I83" s="394"/>
    </row>
    <row r="84" spans="1:9" ht="16.5" customHeight="1" x14ac:dyDescent="0.2">
      <c r="A84" s="394"/>
      <c r="B84" s="394"/>
      <c r="C84" s="394"/>
      <c r="D84" s="394"/>
      <c r="E84" s="394"/>
      <c r="F84" s="394"/>
      <c r="G84" s="394"/>
      <c r="H84" s="394"/>
      <c r="I84" s="394"/>
    </row>
    <row r="85" spans="1:9" ht="16.5" customHeight="1" x14ac:dyDescent="0.2">
      <c r="A85" s="394"/>
      <c r="B85" s="394"/>
      <c r="C85" s="394"/>
      <c r="D85" s="394"/>
      <c r="E85" s="394"/>
      <c r="F85" s="394"/>
      <c r="G85" s="394"/>
      <c r="H85" s="394"/>
      <c r="I85" s="394"/>
    </row>
    <row r="86" spans="1:9" ht="16.5" customHeight="1" x14ac:dyDescent="0.2">
      <c r="A86" s="394"/>
      <c r="B86" s="394"/>
      <c r="C86" s="394"/>
      <c r="D86" s="394"/>
      <c r="E86" s="394"/>
      <c r="F86" s="394"/>
      <c r="G86" s="394"/>
      <c r="H86" s="394"/>
      <c r="I86" s="394"/>
    </row>
    <row r="87" spans="1:9" ht="16.5" customHeight="1" x14ac:dyDescent="0.2">
      <c r="A87" s="394"/>
      <c r="B87" s="394"/>
      <c r="C87" s="394"/>
      <c r="D87" s="394"/>
      <c r="E87" s="394"/>
      <c r="F87" s="394"/>
      <c r="G87" s="394"/>
      <c r="H87" s="394"/>
      <c r="I87" s="394"/>
    </row>
    <row r="88" spans="1:9" ht="16.5" customHeight="1" x14ac:dyDescent="0.2">
      <c r="A88" s="394"/>
      <c r="B88" s="394"/>
      <c r="C88" s="394"/>
      <c r="D88" s="394"/>
      <c r="E88" s="394"/>
      <c r="F88" s="394"/>
      <c r="G88" s="394"/>
      <c r="H88" s="394"/>
      <c r="I88" s="394"/>
    </row>
    <row r="89" spans="1:9" ht="16.5" customHeight="1" x14ac:dyDescent="0.2">
      <c r="A89" s="394"/>
      <c r="B89" s="394"/>
      <c r="C89" s="394"/>
      <c r="D89" s="394"/>
      <c r="E89" s="394"/>
      <c r="F89" s="394"/>
      <c r="G89" s="394"/>
      <c r="H89" s="394"/>
      <c r="I89" s="394"/>
    </row>
    <row r="90" spans="1:9" ht="16.5" customHeight="1" x14ac:dyDescent="0.2">
      <c r="A90" s="394"/>
      <c r="B90" s="394"/>
      <c r="C90" s="394"/>
      <c r="D90" s="394"/>
      <c r="E90" s="394"/>
      <c r="F90" s="394"/>
      <c r="G90" s="394"/>
      <c r="H90" s="394"/>
      <c r="I90" s="394"/>
    </row>
    <row r="91" spans="1:9" ht="16.5" customHeight="1" x14ac:dyDescent="0.2">
      <c r="A91" s="394"/>
      <c r="B91" s="394"/>
      <c r="C91" s="394"/>
      <c r="D91" s="394"/>
      <c r="E91" s="394"/>
      <c r="F91" s="394"/>
      <c r="G91" s="394"/>
      <c r="H91" s="394"/>
      <c r="I91" s="394"/>
    </row>
    <row r="92" spans="1:9" ht="16.5" customHeight="1" x14ac:dyDescent="0.2">
      <c r="A92" s="394"/>
      <c r="B92" s="394"/>
      <c r="C92" s="394"/>
      <c r="D92" s="394"/>
      <c r="E92" s="394"/>
      <c r="F92" s="394"/>
      <c r="G92" s="394"/>
      <c r="H92" s="394"/>
      <c r="I92" s="394"/>
    </row>
    <row r="93" spans="1:9" ht="16.5" customHeight="1" x14ac:dyDescent="0.2">
      <c r="A93" s="394"/>
      <c r="B93" s="394"/>
      <c r="C93" s="394"/>
      <c r="D93" s="394"/>
      <c r="E93" s="394"/>
      <c r="F93" s="394"/>
      <c r="G93" s="394"/>
      <c r="H93" s="394"/>
      <c r="I93" s="394"/>
    </row>
    <row r="94" spans="1:9" ht="16.5" customHeight="1" x14ac:dyDescent="0.2">
      <c r="A94" s="394"/>
      <c r="B94" s="394"/>
      <c r="C94" s="394"/>
      <c r="D94" s="394"/>
      <c r="E94" s="394"/>
      <c r="F94" s="394"/>
      <c r="G94" s="394"/>
      <c r="H94" s="394"/>
      <c r="I94" s="394"/>
    </row>
    <row r="95" spans="1:9" ht="16.5" customHeight="1" x14ac:dyDescent="0.2">
      <c r="A95" s="394"/>
      <c r="B95" s="394"/>
      <c r="C95" s="394"/>
      <c r="D95" s="394"/>
      <c r="E95" s="394"/>
      <c r="F95" s="394"/>
      <c r="G95" s="394"/>
      <c r="H95" s="394"/>
      <c r="I95" s="394"/>
    </row>
    <row r="96" spans="1:9" ht="16.5" customHeight="1" x14ac:dyDescent="0.2">
      <c r="A96" s="394"/>
      <c r="B96" s="394"/>
      <c r="C96" s="394"/>
      <c r="D96" s="394"/>
      <c r="E96" s="394"/>
      <c r="F96" s="394"/>
      <c r="G96" s="394"/>
      <c r="H96" s="394"/>
      <c r="I96" s="394"/>
    </row>
    <row r="97" spans="1:9" ht="16.5" customHeight="1" x14ac:dyDescent="0.2">
      <c r="A97" s="394"/>
      <c r="B97" s="394"/>
      <c r="C97" s="394"/>
      <c r="D97" s="394"/>
      <c r="E97" s="394"/>
      <c r="F97" s="394"/>
      <c r="G97" s="394"/>
      <c r="H97" s="394"/>
      <c r="I97" s="394"/>
    </row>
    <row r="98" spans="1:9" ht="16.5" customHeight="1" x14ac:dyDescent="0.2">
      <c r="A98" s="394"/>
      <c r="B98" s="394"/>
      <c r="C98" s="394"/>
      <c r="D98" s="394"/>
      <c r="E98" s="394"/>
      <c r="F98" s="394"/>
      <c r="G98" s="394"/>
      <c r="H98" s="394"/>
      <c r="I98" s="394"/>
    </row>
    <row r="99" spans="1:9" ht="16.5" customHeight="1" x14ac:dyDescent="0.2">
      <c r="A99" s="394"/>
      <c r="B99" s="394"/>
      <c r="C99" s="394"/>
      <c r="D99" s="394"/>
      <c r="E99" s="394"/>
      <c r="F99" s="394"/>
      <c r="G99" s="394"/>
      <c r="H99" s="394"/>
      <c r="I99" s="394"/>
    </row>
    <row r="100" spans="1:9" ht="16.5" customHeight="1" x14ac:dyDescent="0.2">
      <c r="A100" s="394"/>
      <c r="B100" s="394"/>
      <c r="C100" s="394"/>
      <c r="D100" s="394"/>
      <c r="E100" s="394"/>
      <c r="F100" s="394"/>
      <c r="G100" s="394"/>
      <c r="H100" s="394"/>
      <c r="I100" s="394"/>
    </row>
    <row r="101" spans="1:9" ht="16.5" customHeight="1" x14ac:dyDescent="0.2">
      <c r="A101" s="394"/>
      <c r="B101" s="394"/>
      <c r="C101" s="394"/>
      <c r="D101" s="394"/>
      <c r="E101" s="394"/>
      <c r="F101" s="394"/>
      <c r="G101" s="394"/>
      <c r="H101" s="394"/>
      <c r="I101" s="394"/>
    </row>
    <row r="102" spans="1:9" ht="16.5" customHeight="1" x14ac:dyDescent="0.2">
      <c r="A102" s="394"/>
      <c r="B102" s="394"/>
      <c r="C102" s="394"/>
      <c r="D102" s="394"/>
      <c r="E102" s="394"/>
      <c r="F102" s="394"/>
      <c r="G102" s="394"/>
      <c r="H102" s="394"/>
      <c r="I102" s="394"/>
    </row>
    <row r="103" spans="1:9" ht="16.5" customHeight="1" x14ac:dyDescent="0.2">
      <c r="A103" s="394"/>
      <c r="B103" s="394"/>
      <c r="C103" s="394"/>
      <c r="D103" s="394"/>
      <c r="E103" s="394"/>
      <c r="F103" s="394"/>
      <c r="G103" s="394"/>
      <c r="H103" s="394"/>
      <c r="I103" s="394"/>
    </row>
    <row r="104" spans="1:9" ht="16.5" customHeight="1" x14ac:dyDescent="0.2">
      <c r="A104" s="394"/>
      <c r="B104" s="394"/>
      <c r="C104" s="394"/>
      <c r="D104" s="394"/>
      <c r="E104" s="394"/>
      <c r="F104" s="394"/>
      <c r="G104" s="394"/>
      <c r="H104" s="394"/>
      <c r="I104" s="394"/>
    </row>
    <row r="105" spans="1:9" ht="16.5" customHeight="1" x14ac:dyDescent="0.2">
      <c r="A105" s="394"/>
      <c r="B105" s="394"/>
      <c r="C105" s="394"/>
      <c r="D105" s="394"/>
      <c r="E105" s="394"/>
      <c r="F105" s="394"/>
      <c r="G105" s="394"/>
      <c r="H105" s="394"/>
      <c r="I105" s="394"/>
    </row>
    <row r="106" spans="1:9" ht="16.5" customHeight="1" x14ac:dyDescent="0.2">
      <c r="A106" s="394"/>
      <c r="B106" s="394"/>
      <c r="C106" s="394"/>
      <c r="D106" s="394"/>
      <c r="E106" s="394"/>
      <c r="F106" s="394"/>
      <c r="G106" s="394"/>
      <c r="H106" s="394"/>
      <c r="I106" s="394"/>
    </row>
    <row r="107" spans="1:9" ht="16.5" customHeight="1" x14ac:dyDescent="0.2">
      <c r="A107" s="394"/>
      <c r="B107" s="394"/>
      <c r="C107" s="394"/>
      <c r="D107" s="394"/>
      <c r="E107" s="394"/>
      <c r="F107" s="394"/>
      <c r="G107" s="394"/>
      <c r="H107" s="394"/>
      <c r="I107" s="394"/>
    </row>
    <row r="108" spans="1:9" ht="16.5" customHeight="1" x14ac:dyDescent="0.2">
      <c r="A108" s="394"/>
      <c r="B108" s="394"/>
      <c r="C108" s="394"/>
      <c r="D108" s="394"/>
      <c r="E108" s="394"/>
      <c r="F108" s="394"/>
      <c r="G108" s="394"/>
      <c r="H108" s="394"/>
      <c r="I108" s="394"/>
    </row>
    <row r="109" spans="1:9" ht="16.5" customHeight="1" x14ac:dyDescent="0.2">
      <c r="A109" s="394"/>
      <c r="B109" s="394"/>
      <c r="C109" s="394"/>
      <c r="D109" s="394"/>
      <c r="E109" s="394"/>
      <c r="F109" s="394"/>
      <c r="G109" s="394"/>
      <c r="H109" s="394"/>
      <c r="I109" s="394"/>
    </row>
    <row r="110" spans="1:9" ht="16.5" customHeight="1" x14ac:dyDescent="0.2">
      <c r="A110" s="394"/>
      <c r="B110" s="394"/>
      <c r="C110" s="394"/>
      <c r="D110" s="394"/>
      <c r="E110" s="394"/>
      <c r="F110" s="394"/>
      <c r="G110" s="394"/>
      <c r="H110" s="394"/>
      <c r="I110" s="394"/>
    </row>
    <row r="111" spans="1:9" ht="16.5" customHeight="1" x14ac:dyDescent="0.2">
      <c r="A111" s="394"/>
      <c r="B111" s="394"/>
      <c r="C111" s="394"/>
      <c r="D111" s="394"/>
      <c r="E111" s="394"/>
      <c r="F111" s="394"/>
      <c r="G111" s="394"/>
      <c r="H111" s="394"/>
      <c r="I111" s="394"/>
    </row>
    <row r="112" spans="1:9" ht="16.5" customHeight="1" x14ac:dyDescent="0.2">
      <c r="A112" s="394"/>
      <c r="B112" s="394"/>
      <c r="C112" s="394"/>
      <c r="D112" s="394"/>
      <c r="E112" s="394"/>
      <c r="F112" s="394"/>
      <c r="G112" s="394"/>
      <c r="H112" s="394"/>
      <c r="I112" s="394"/>
    </row>
    <row r="113" spans="1:9" ht="16.5" customHeight="1" x14ac:dyDescent="0.2">
      <c r="A113" s="394"/>
      <c r="B113" s="394"/>
      <c r="C113" s="394"/>
      <c r="D113" s="394"/>
      <c r="E113" s="394"/>
      <c r="F113" s="394"/>
      <c r="G113" s="394"/>
      <c r="H113" s="394"/>
      <c r="I113" s="394"/>
    </row>
    <row r="114" spans="1:9" ht="16.5" customHeight="1" x14ac:dyDescent="0.2">
      <c r="A114" s="394"/>
      <c r="B114" s="394"/>
      <c r="C114" s="394"/>
      <c r="D114" s="394"/>
      <c r="E114" s="394"/>
      <c r="F114" s="394"/>
      <c r="G114" s="394"/>
      <c r="H114" s="394"/>
      <c r="I114" s="394"/>
    </row>
    <row r="115" spans="1:9" ht="16.5" customHeight="1" x14ac:dyDescent="0.2">
      <c r="A115" s="394"/>
      <c r="B115" s="394"/>
      <c r="C115" s="394"/>
      <c r="D115" s="394"/>
      <c r="E115" s="394"/>
      <c r="F115" s="394"/>
      <c r="G115" s="394"/>
      <c r="H115" s="394"/>
      <c r="I115" s="394"/>
    </row>
    <row r="116" spans="1:9" ht="16.5" customHeight="1" x14ac:dyDescent="0.2">
      <c r="A116" s="394"/>
      <c r="B116" s="394"/>
      <c r="C116" s="394"/>
      <c r="D116" s="394"/>
      <c r="E116" s="394"/>
      <c r="F116" s="394"/>
      <c r="G116" s="394"/>
      <c r="H116" s="394"/>
      <c r="I116" s="394"/>
    </row>
    <row r="117" spans="1:9" ht="16.5" customHeight="1" x14ac:dyDescent="0.2">
      <c r="A117" s="394"/>
      <c r="B117" s="394"/>
      <c r="C117" s="394"/>
      <c r="D117" s="394"/>
      <c r="E117" s="394"/>
      <c r="F117" s="394"/>
      <c r="G117" s="394"/>
      <c r="H117" s="394"/>
      <c r="I117" s="394"/>
    </row>
    <row r="118" spans="1:9" ht="16.5" customHeight="1" x14ac:dyDescent="0.2">
      <c r="A118" s="394"/>
      <c r="B118" s="394"/>
      <c r="C118" s="394"/>
      <c r="D118" s="394"/>
      <c r="E118" s="394"/>
      <c r="F118" s="394"/>
      <c r="G118" s="394"/>
      <c r="H118" s="394"/>
      <c r="I118" s="394"/>
    </row>
    <row r="119" spans="1:9" ht="16.5" customHeight="1" x14ac:dyDescent="0.2">
      <c r="A119" s="394"/>
      <c r="B119" s="394"/>
      <c r="C119" s="394"/>
      <c r="D119" s="394"/>
      <c r="E119" s="394"/>
      <c r="F119" s="394"/>
      <c r="G119" s="394"/>
      <c r="H119" s="394"/>
      <c r="I119" s="394"/>
    </row>
    <row r="120" spans="1:9" ht="16.5" customHeight="1" x14ac:dyDescent="0.2">
      <c r="A120" s="394"/>
      <c r="B120" s="394"/>
      <c r="C120" s="394"/>
      <c r="D120" s="394"/>
      <c r="E120" s="394"/>
      <c r="F120" s="394"/>
      <c r="G120" s="394"/>
      <c r="H120" s="394"/>
      <c r="I120" s="394"/>
    </row>
    <row r="121" spans="1:9" ht="16.5" customHeight="1" x14ac:dyDescent="0.2">
      <c r="A121" s="394"/>
      <c r="B121" s="394"/>
      <c r="C121" s="394"/>
      <c r="D121" s="394"/>
      <c r="E121" s="394"/>
      <c r="F121" s="394"/>
      <c r="G121" s="394"/>
      <c r="H121" s="394"/>
      <c r="I121" s="394"/>
    </row>
    <row r="122" spans="1:9" ht="16.5" customHeight="1" x14ac:dyDescent="0.2">
      <c r="A122" s="394"/>
      <c r="B122" s="394"/>
      <c r="C122" s="394"/>
      <c r="D122" s="394"/>
      <c r="E122" s="394"/>
      <c r="F122" s="394"/>
      <c r="G122" s="394"/>
      <c r="H122" s="394"/>
      <c r="I122" s="394"/>
    </row>
    <row r="123" spans="1:9" ht="16.5" customHeight="1" x14ac:dyDescent="0.2">
      <c r="A123" s="394"/>
      <c r="B123" s="394"/>
      <c r="C123" s="394"/>
      <c r="D123" s="394"/>
      <c r="E123" s="394"/>
      <c r="F123" s="394"/>
      <c r="G123" s="394"/>
      <c r="H123" s="394"/>
      <c r="I123" s="394"/>
    </row>
    <row r="124" spans="1:9" ht="16.5" customHeight="1" x14ac:dyDescent="0.2">
      <c r="A124" s="394"/>
      <c r="B124" s="394"/>
      <c r="C124" s="394"/>
      <c r="D124" s="394"/>
      <c r="E124" s="394"/>
      <c r="F124" s="394"/>
      <c r="G124" s="394"/>
      <c r="H124" s="394"/>
      <c r="I124" s="394"/>
    </row>
    <row r="125" spans="1:9" ht="16.5" customHeight="1" x14ac:dyDescent="0.2">
      <c r="A125" s="394"/>
      <c r="B125" s="394"/>
      <c r="C125" s="394"/>
      <c r="D125" s="394"/>
      <c r="E125" s="394"/>
      <c r="F125" s="394"/>
      <c r="G125" s="394"/>
      <c r="H125" s="394"/>
      <c r="I125" s="394"/>
    </row>
    <row r="126" spans="1:9" ht="16.5" customHeight="1" x14ac:dyDescent="0.2">
      <c r="A126" s="394"/>
      <c r="B126" s="394"/>
      <c r="C126" s="394"/>
      <c r="D126" s="394"/>
      <c r="E126" s="394"/>
      <c r="F126" s="394"/>
      <c r="G126" s="394"/>
      <c r="H126" s="394"/>
      <c r="I126" s="394"/>
    </row>
    <row r="127" spans="1:9" ht="16.5" customHeight="1" x14ac:dyDescent="0.2">
      <c r="A127" s="394"/>
      <c r="B127" s="394"/>
      <c r="C127" s="394"/>
      <c r="D127" s="394"/>
      <c r="E127" s="394"/>
      <c r="F127" s="394"/>
      <c r="G127" s="394"/>
      <c r="H127" s="394"/>
      <c r="I127" s="394"/>
    </row>
    <row r="128" spans="1:9" ht="16.5" customHeight="1" x14ac:dyDescent="0.2">
      <c r="A128" s="394"/>
      <c r="B128" s="394"/>
      <c r="C128" s="394"/>
      <c r="D128" s="394"/>
      <c r="E128" s="394"/>
      <c r="F128" s="394"/>
      <c r="G128" s="394"/>
      <c r="H128" s="394"/>
      <c r="I128" s="394"/>
    </row>
    <row r="129" spans="1:9" ht="16.5" customHeight="1" x14ac:dyDescent="0.2">
      <c r="A129" s="394"/>
      <c r="B129" s="394"/>
      <c r="C129" s="394"/>
      <c r="D129" s="394"/>
      <c r="E129" s="394"/>
      <c r="F129" s="394"/>
      <c r="G129" s="394"/>
      <c r="H129" s="394"/>
      <c r="I129" s="394"/>
    </row>
    <row r="130" spans="1:9" ht="16.5" customHeight="1" x14ac:dyDescent="0.2">
      <c r="A130" s="394"/>
      <c r="B130" s="394"/>
      <c r="C130" s="394"/>
      <c r="D130" s="394"/>
      <c r="E130" s="394"/>
      <c r="F130" s="394"/>
      <c r="G130" s="394"/>
      <c r="H130" s="394"/>
      <c r="I130" s="394"/>
    </row>
    <row r="131" spans="1:9" ht="16.5" customHeight="1" x14ac:dyDescent="0.2">
      <c r="A131" s="394"/>
      <c r="B131" s="394"/>
      <c r="C131" s="394"/>
      <c r="D131" s="394"/>
      <c r="E131" s="394"/>
      <c r="F131" s="394"/>
      <c r="G131" s="394"/>
      <c r="H131" s="394"/>
      <c r="I131" s="394"/>
    </row>
    <row r="132" spans="1:9" ht="16.5" customHeight="1" x14ac:dyDescent="0.2">
      <c r="A132" s="394"/>
      <c r="B132" s="394"/>
      <c r="C132" s="394"/>
      <c r="D132" s="394"/>
      <c r="E132" s="394"/>
      <c r="F132" s="394"/>
      <c r="G132" s="394"/>
      <c r="H132" s="394"/>
      <c r="I132" s="394"/>
    </row>
    <row r="133" spans="1:9" ht="16.5" customHeight="1" x14ac:dyDescent="0.2">
      <c r="A133" s="394"/>
      <c r="B133" s="394"/>
      <c r="C133" s="394"/>
      <c r="D133" s="394"/>
      <c r="E133" s="394"/>
      <c r="F133" s="394"/>
      <c r="G133" s="394"/>
      <c r="H133" s="394"/>
      <c r="I133" s="394"/>
    </row>
    <row r="134" spans="1:9" ht="16.5" customHeight="1" x14ac:dyDescent="0.2">
      <c r="A134" s="394"/>
      <c r="B134" s="394"/>
      <c r="C134" s="394"/>
      <c r="D134" s="394"/>
      <c r="E134" s="394"/>
      <c r="F134" s="394"/>
      <c r="G134" s="394"/>
      <c r="H134" s="394"/>
      <c r="I134" s="394"/>
    </row>
    <row r="135" spans="1:9" ht="16.5" customHeight="1" x14ac:dyDescent="0.2">
      <c r="A135" s="394"/>
      <c r="B135" s="394"/>
      <c r="C135" s="394"/>
      <c r="D135" s="394"/>
      <c r="E135" s="394"/>
      <c r="F135" s="394"/>
      <c r="G135" s="394"/>
      <c r="H135" s="394"/>
      <c r="I135" s="394"/>
    </row>
  </sheetData>
  <mergeCells count="17">
    <mergeCell ref="A2:M2"/>
    <mergeCell ref="A3:H3"/>
    <mergeCell ref="A5:A6"/>
    <mergeCell ref="J5:J6"/>
    <mergeCell ref="K5:K6"/>
    <mergeCell ref="I5:I6"/>
    <mergeCell ref="B5:B6"/>
    <mergeCell ref="C5:C6"/>
    <mergeCell ref="I3:Q3"/>
    <mergeCell ref="R3:T3"/>
    <mergeCell ref="M5:M6"/>
    <mergeCell ref="D5:D6"/>
    <mergeCell ref="E5:E6"/>
    <mergeCell ref="F5:F6"/>
    <mergeCell ref="G5:G6"/>
    <mergeCell ref="H5:H6"/>
    <mergeCell ref="L5:L6"/>
  </mergeCells>
  <hyperlinks>
    <hyperlink ref="A1" location="índice!A1" display="Regresar"/>
  </hyperlinks>
  <printOptions horizontalCentered="1" gridLinesSet="0"/>
  <pageMargins left="0" right="0" top="0.39370078740157483" bottom="0.27559055118110237" header="0" footer="0"/>
  <pageSetup scale="46"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135"/>
  <sheetViews>
    <sheetView showGridLines="0" showZeros="0" zoomScaleNormal="100" zoomScaleSheetLayoutView="100" workbookViewId="0"/>
  </sheetViews>
  <sheetFormatPr baseColWidth="10" defaultColWidth="12.5703125" defaultRowHeight="15.75" x14ac:dyDescent="0.2"/>
  <cols>
    <col min="1" max="1" width="26.85546875" style="417" customWidth="1"/>
    <col min="2" max="7" width="13.7109375" style="294" customWidth="1"/>
    <col min="8" max="10" width="13.7109375" style="317" customWidth="1"/>
    <col min="11" max="12" width="13.7109375" style="294" customWidth="1"/>
    <col min="13" max="13" width="13.42578125" style="294" customWidth="1"/>
    <col min="14" max="14" width="13.140625" style="294" customWidth="1"/>
    <col min="15" max="17" width="13.28515625" style="294" customWidth="1"/>
    <col min="18" max="20" width="13.28515625" style="294" bestFit="1" customWidth="1"/>
    <col min="21" max="21" width="13" style="404" bestFit="1" customWidth="1"/>
    <col min="22" max="16384" width="12.5703125" style="294"/>
  </cols>
  <sheetData>
    <row r="1" spans="1:24" x14ac:dyDescent="0.2">
      <c r="A1" s="415" t="s">
        <v>187</v>
      </c>
      <c r="B1" s="378"/>
      <c r="C1" s="378"/>
      <c r="D1" s="378"/>
      <c r="E1" s="378"/>
      <c r="F1" s="378"/>
      <c r="G1" s="378"/>
      <c r="H1" s="378"/>
      <c r="I1" s="378"/>
      <c r="J1" s="378"/>
      <c r="K1" s="378"/>
      <c r="L1" s="378"/>
      <c r="M1" s="380"/>
      <c r="N1" s="380"/>
      <c r="O1" s="380"/>
      <c r="P1" s="380"/>
      <c r="Q1" s="380"/>
      <c r="R1" s="380"/>
      <c r="S1" s="380"/>
      <c r="T1" s="380"/>
    </row>
    <row r="2" spans="1:24" s="295" customFormat="1" ht="15.75" customHeight="1" x14ac:dyDescent="0.2">
      <c r="A2" s="535" t="s">
        <v>470</v>
      </c>
      <c r="B2" s="535"/>
      <c r="C2" s="535"/>
      <c r="D2" s="535"/>
      <c r="E2" s="535"/>
      <c r="F2" s="535"/>
      <c r="G2" s="535"/>
      <c r="H2" s="535"/>
      <c r="I2" s="535"/>
      <c r="J2" s="535"/>
      <c r="K2" s="535"/>
      <c r="L2" s="535"/>
      <c r="M2" s="380"/>
      <c r="N2" s="380"/>
      <c r="O2" s="380"/>
      <c r="P2" s="380"/>
      <c r="Q2" s="380"/>
      <c r="R2" s="380"/>
      <c r="S2" s="380"/>
      <c r="T2" s="380"/>
      <c r="U2" s="380"/>
      <c r="V2" s="380"/>
    </row>
    <row r="3" spans="1:24" s="295" customFormat="1" ht="15.75" customHeight="1" x14ac:dyDescent="0.2">
      <c r="A3" s="573" t="s">
        <v>527</v>
      </c>
      <c r="B3" s="573"/>
      <c r="C3" s="573"/>
      <c r="D3" s="573"/>
      <c r="E3" s="573"/>
      <c r="F3" s="573"/>
      <c r="G3" s="573"/>
      <c r="H3" s="573"/>
      <c r="I3" s="573"/>
      <c r="J3" s="573"/>
      <c r="K3" s="573"/>
      <c r="L3" s="573"/>
      <c r="M3" s="573"/>
      <c r="N3" s="573"/>
      <c r="O3" s="573"/>
      <c r="P3" s="573"/>
      <c r="Q3" s="573"/>
      <c r="R3" s="573"/>
      <c r="S3" s="573"/>
      <c r="T3" s="398"/>
      <c r="U3" s="404"/>
    </row>
    <row r="4" spans="1:24" ht="16.5" thickBot="1" x14ac:dyDescent="0.25">
      <c r="A4" s="416"/>
      <c r="B4" s="380"/>
      <c r="C4" s="380"/>
      <c r="D4" s="380"/>
      <c r="E4" s="380"/>
      <c r="F4" s="380"/>
      <c r="G4" s="380"/>
      <c r="H4" s="380"/>
      <c r="I4" s="380"/>
      <c r="J4" s="380"/>
      <c r="K4" s="380"/>
      <c r="L4" s="385"/>
      <c r="M4" s="380"/>
      <c r="N4" s="380"/>
      <c r="O4" s="380"/>
      <c r="P4" s="380"/>
      <c r="Q4" s="380"/>
      <c r="R4" s="380"/>
      <c r="S4" s="380"/>
      <c r="T4" s="380"/>
    </row>
    <row r="5" spans="1:24" ht="15" customHeight="1" x14ac:dyDescent="0.2">
      <c r="A5" s="574" t="s">
        <v>190</v>
      </c>
      <c r="B5" s="562">
        <v>1997</v>
      </c>
      <c r="C5" s="562">
        <v>1998</v>
      </c>
      <c r="D5" s="562">
        <v>1999</v>
      </c>
      <c r="E5" s="562">
        <v>2000</v>
      </c>
      <c r="F5" s="562">
        <v>2001</v>
      </c>
      <c r="G5" s="562">
        <v>2002</v>
      </c>
      <c r="H5" s="562">
        <v>2003</v>
      </c>
      <c r="I5" s="562">
        <v>2004</v>
      </c>
      <c r="J5" s="562">
        <v>2005</v>
      </c>
      <c r="K5" s="562">
        <v>2006</v>
      </c>
      <c r="L5" s="562">
        <v>2007</v>
      </c>
      <c r="M5" s="272"/>
      <c r="N5" s="272"/>
      <c r="O5" s="272"/>
      <c r="P5" s="272"/>
      <c r="Q5" s="272"/>
      <c r="R5" s="272"/>
      <c r="S5" s="272"/>
      <c r="T5" s="272"/>
      <c r="U5" s="272"/>
      <c r="V5" s="272"/>
    </row>
    <row r="6" spans="1:24" ht="15" customHeight="1" thickBot="1" x14ac:dyDescent="0.25">
      <c r="A6" s="575"/>
      <c r="B6" s="572"/>
      <c r="C6" s="572"/>
      <c r="D6" s="572"/>
      <c r="E6" s="572"/>
      <c r="F6" s="572"/>
      <c r="G6" s="572"/>
      <c r="H6" s="572"/>
      <c r="I6" s="572"/>
      <c r="J6" s="572"/>
      <c r="K6" s="572"/>
      <c r="L6" s="572"/>
      <c r="M6" s="272"/>
      <c r="N6" s="272"/>
      <c r="O6" s="272"/>
      <c r="P6" s="272"/>
      <c r="Q6" s="272"/>
      <c r="R6" s="272"/>
      <c r="S6" s="272"/>
      <c r="T6" s="272"/>
      <c r="U6" s="272"/>
      <c r="V6" s="272"/>
    </row>
    <row r="7" spans="1:24" ht="15" customHeight="1" x14ac:dyDescent="0.2">
      <c r="B7" s="386"/>
      <c r="C7" s="386"/>
      <c r="D7" s="386"/>
      <c r="E7" s="386"/>
      <c r="F7" s="386"/>
      <c r="G7" s="386"/>
      <c r="H7" s="387"/>
      <c r="I7" s="387"/>
      <c r="J7" s="326"/>
      <c r="K7" s="326"/>
      <c r="L7" s="326"/>
      <c r="M7" s="272"/>
      <c r="N7" s="272"/>
      <c r="O7" s="272"/>
      <c r="P7" s="272"/>
      <c r="Q7" s="272"/>
      <c r="R7" s="272"/>
      <c r="S7" s="272"/>
      <c r="T7" s="272"/>
      <c r="U7" s="272"/>
      <c r="V7" s="272"/>
    </row>
    <row r="8" spans="1:24" ht="15" customHeight="1" x14ac:dyDescent="0.2">
      <c r="A8" s="418" t="s">
        <v>203</v>
      </c>
      <c r="B8" s="321">
        <v>769304</v>
      </c>
      <c r="C8" s="321">
        <v>1004663</v>
      </c>
      <c r="D8" s="321">
        <v>1137965</v>
      </c>
      <c r="E8" s="321">
        <v>1139376</v>
      </c>
      <c r="F8" s="321">
        <v>1060581</v>
      </c>
      <c r="G8" s="321">
        <v>1100740</v>
      </c>
      <c r="H8" s="321">
        <v>1123758</v>
      </c>
      <c r="I8" s="321">
        <v>1195894</v>
      </c>
      <c r="J8" s="322">
        <v>1286702</v>
      </c>
      <c r="K8" s="322">
        <v>1411737</v>
      </c>
      <c r="L8" s="322">
        <v>1471695</v>
      </c>
      <c r="M8" s="405"/>
      <c r="N8" s="405"/>
      <c r="O8" s="405"/>
      <c r="P8" s="405"/>
      <c r="Q8" s="405"/>
      <c r="R8" s="405"/>
      <c r="S8" s="405"/>
      <c r="T8" s="405"/>
      <c r="U8" s="405"/>
      <c r="V8" s="272"/>
      <c r="W8" s="388"/>
    </row>
    <row r="9" spans="1:24" ht="15" customHeight="1" x14ac:dyDescent="0.2">
      <c r="A9" s="419"/>
      <c r="B9" s="321"/>
      <c r="C9" s="321"/>
      <c r="D9" s="321"/>
      <c r="E9" s="321"/>
      <c r="F9" s="321"/>
      <c r="G9" s="321"/>
      <c r="H9" s="321"/>
      <c r="I9" s="321"/>
      <c r="J9" s="321"/>
      <c r="K9" s="321"/>
      <c r="L9" s="321"/>
      <c r="M9" s="405"/>
      <c r="N9" s="405"/>
      <c r="O9" s="405"/>
      <c r="P9" s="405"/>
      <c r="Q9" s="405"/>
      <c r="R9" s="405"/>
      <c r="S9" s="405"/>
      <c r="T9" s="405"/>
      <c r="U9" s="405"/>
      <c r="V9" s="272"/>
      <c r="W9" s="388"/>
    </row>
    <row r="10" spans="1:24" ht="15" customHeight="1" x14ac:dyDescent="0.2">
      <c r="A10" s="347" t="s">
        <v>0</v>
      </c>
      <c r="B10" s="321">
        <v>8459</v>
      </c>
      <c r="C10" s="321">
        <v>11695</v>
      </c>
      <c r="D10" s="321">
        <v>14169</v>
      </c>
      <c r="E10" s="321">
        <v>13058</v>
      </c>
      <c r="F10" s="321">
        <v>12747</v>
      </c>
      <c r="G10" s="321">
        <v>13596</v>
      </c>
      <c r="H10" s="321">
        <v>14507</v>
      </c>
      <c r="I10" s="321">
        <v>14327</v>
      </c>
      <c r="J10" s="321">
        <v>14655</v>
      </c>
      <c r="K10" s="321">
        <v>17005</v>
      </c>
      <c r="L10" s="321">
        <v>16169</v>
      </c>
      <c r="M10" s="405"/>
      <c r="N10" s="405"/>
      <c r="O10" s="405"/>
      <c r="P10" s="405"/>
      <c r="Q10" s="405"/>
      <c r="R10" s="405"/>
      <c r="S10" s="405"/>
      <c r="T10" s="405"/>
      <c r="U10" s="405"/>
      <c r="V10" s="272"/>
      <c r="W10" s="388"/>
      <c r="X10" s="388"/>
    </row>
    <row r="11" spans="1:24" ht="15" customHeight="1" x14ac:dyDescent="0.2">
      <c r="A11" s="347" t="s">
        <v>1</v>
      </c>
      <c r="B11" s="321">
        <v>25330</v>
      </c>
      <c r="C11" s="321">
        <v>28762</v>
      </c>
      <c r="D11" s="321">
        <v>36626</v>
      </c>
      <c r="E11" s="321">
        <v>32542</v>
      </c>
      <c r="F11" s="321">
        <v>28497</v>
      </c>
      <c r="G11" s="321">
        <v>34515</v>
      </c>
      <c r="H11" s="321">
        <v>36698</v>
      </c>
      <c r="I11" s="321">
        <v>38897</v>
      </c>
      <c r="J11" s="321">
        <v>39194</v>
      </c>
      <c r="K11" s="321">
        <v>43974</v>
      </c>
      <c r="L11" s="321">
        <v>42954</v>
      </c>
      <c r="M11" s="405"/>
      <c r="N11" s="405"/>
      <c r="O11" s="405"/>
      <c r="P11" s="405"/>
      <c r="Q11" s="405"/>
      <c r="R11" s="405"/>
      <c r="S11" s="405"/>
      <c r="T11" s="405"/>
      <c r="U11" s="405"/>
      <c r="V11" s="272"/>
      <c r="W11" s="388"/>
      <c r="X11" s="388"/>
    </row>
    <row r="12" spans="1:24" ht="15" customHeight="1" x14ac:dyDescent="0.2">
      <c r="A12" s="347" t="s">
        <v>2</v>
      </c>
      <c r="B12" s="321">
        <v>9722</v>
      </c>
      <c r="C12" s="321">
        <v>11995</v>
      </c>
      <c r="D12" s="321">
        <v>12282</v>
      </c>
      <c r="E12" s="321">
        <v>14077</v>
      </c>
      <c r="F12" s="321">
        <v>11351</v>
      </c>
      <c r="G12" s="321">
        <v>11466</v>
      </c>
      <c r="H12" s="321">
        <v>11887</v>
      </c>
      <c r="I12" s="321">
        <v>14454</v>
      </c>
      <c r="J12" s="321">
        <v>15324</v>
      </c>
      <c r="K12" s="321">
        <v>19099</v>
      </c>
      <c r="L12" s="321">
        <v>21997</v>
      </c>
      <c r="M12" s="405"/>
      <c r="N12" s="405"/>
      <c r="O12" s="405"/>
      <c r="P12" s="405"/>
      <c r="Q12" s="405"/>
      <c r="R12" s="405"/>
      <c r="S12" s="405"/>
      <c r="T12" s="405"/>
      <c r="U12" s="405"/>
      <c r="V12" s="272"/>
      <c r="W12" s="388"/>
      <c r="X12" s="388"/>
    </row>
    <row r="13" spans="1:24" ht="15" customHeight="1" x14ac:dyDescent="0.2">
      <c r="A13" s="347" t="s">
        <v>3</v>
      </c>
      <c r="B13" s="321">
        <v>9696</v>
      </c>
      <c r="C13" s="321">
        <v>17014</v>
      </c>
      <c r="D13" s="321">
        <v>17460</v>
      </c>
      <c r="E13" s="321">
        <v>18164</v>
      </c>
      <c r="F13" s="321">
        <v>23093</v>
      </c>
      <c r="G13" s="321">
        <v>20284</v>
      </c>
      <c r="H13" s="321">
        <v>22363</v>
      </c>
      <c r="I13" s="321">
        <v>20002</v>
      </c>
      <c r="J13" s="321">
        <v>22035</v>
      </c>
      <c r="K13" s="321">
        <v>23994</v>
      </c>
      <c r="L13" s="321">
        <v>24289</v>
      </c>
      <c r="M13" s="405"/>
      <c r="N13" s="405"/>
      <c r="O13" s="405"/>
      <c r="P13" s="405"/>
      <c r="Q13" s="405"/>
      <c r="R13" s="405"/>
      <c r="S13" s="405"/>
      <c r="T13" s="405"/>
      <c r="U13" s="405"/>
      <c r="V13" s="272"/>
      <c r="W13" s="388"/>
      <c r="X13" s="388"/>
    </row>
    <row r="14" spans="1:24" ht="15" customHeight="1" x14ac:dyDescent="0.2">
      <c r="A14" s="347" t="s">
        <v>204</v>
      </c>
      <c r="B14" s="321">
        <v>26118</v>
      </c>
      <c r="C14" s="321">
        <v>32097</v>
      </c>
      <c r="D14" s="321">
        <v>37284</v>
      </c>
      <c r="E14" s="321">
        <v>38666</v>
      </c>
      <c r="F14" s="321">
        <v>35330</v>
      </c>
      <c r="G14" s="321">
        <v>33398</v>
      </c>
      <c r="H14" s="321">
        <v>32409</v>
      </c>
      <c r="I14" s="321">
        <v>34911</v>
      </c>
      <c r="J14" s="321">
        <v>38023</v>
      </c>
      <c r="K14" s="321">
        <v>42019</v>
      </c>
      <c r="L14" s="321">
        <v>42453</v>
      </c>
      <c r="M14" s="405"/>
      <c r="N14" s="405"/>
      <c r="O14" s="405"/>
      <c r="P14" s="405"/>
      <c r="Q14" s="405"/>
      <c r="R14" s="405"/>
      <c r="S14" s="405"/>
      <c r="T14" s="405"/>
      <c r="U14" s="405"/>
      <c r="V14" s="272"/>
      <c r="W14" s="388"/>
      <c r="X14" s="388"/>
    </row>
    <row r="15" spans="1:24" ht="15" customHeight="1" x14ac:dyDescent="0.2">
      <c r="A15" s="347" t="s">
        <v>5</v>
      </c>
      <c r="B15" s="321">
        <v>7225</v>
      </c>
      <c r="C15" s="321">
        <v>9450</v>
      </c>
      <c r="D15" s="321">
        <v>11627</v>
      </c>
      <c r="E15" s="321">
        <v>11343</v>
      </c>
      <c r="F15" s="321">
        <v>12487</v>
      </c>
      <c r="G15" s="321">
        <v>12201</v>
      </c>
      <c r="H15" s="321">
        <v>12522</v>
      </c>
      <c r="I15" s="321">
        <v>12439</v>
      </c>
      <c r="J15" s="321">
        <v>12553</v>
      </c>
      <c r="K15" s="321">
        <v>11956</v>
      </c>
      <c r="L15" s="321">
        <v>12845</v>
      </c>
      <c r="M15" s="405"/>
      <c r="N15" s="405"/>
      <c r="O15" s="405"/>
      <c r="P15" s="405"/>
      <c r="Q15" s="405"/>
      <c r="R15" s="405"/>
      <c r="S15" s="405"/>
      <c r="T15" s="405"/>
      <c r="U15" s="405"/>
      <c r="V15" s="272"/>
      <c r="W15" s="388"/>
      <c r="X15" s="388"/>
    </row>
    <row r="16" spans="1:24" ht="15" customHeight="1" x14ac:dyDescent="0.2">
      <c r="A16" s="347" t="s">
        <v>6</v>
      </c>
      <c r="B16" s="321">
        <v>9874</v>
      </c>
      <c r="C16" s="321">
        <v>12932</v>
      </c>
      <c r="D16" s="321">
        <v>15164</v>
      </c>
      <c r="E16" s="321">
        <v>15942</v>
      </c>
      <c r="F16" s="321">
        <v>12326</v>
      </c>
      <c r="G16" s="321">
        <v>13787</v>
      </c>
      <c r="H16" s="321">
        <v>16598</v>
      </c>
      <c r="I16" s="321">
        <v>14557</v>
      </c>
      <c r="J16" s="321">
        <v>15636</v>
      </c>
      <c r="K16" s="321">
        <v>17012</v>
      </c>
      <c r="L16" s="321">
        <v>14571</v>
      </c>
      <c r="M16" s="405"/>
      <c r="N16" s="405"/>
      <c r="O16" s="405"/>
      <c r="P16" s="405"/>
      <c r="Q16" s="405"/>
      <c r="R16" s="405"/>
      <c r="S16" s="405"/>
      <c r="T16" s="405"/>
      <c r="U16" s="405"/>
      <c r="V16" s="272"/>
      <c r="W16" s="388"/>
      <c r="X16" s="388"/>
    </row>
    <row r="17" spans="1:24" ht="15" customHeight="1" x14ac:dyDescent="0.2">
      <c r="A17" s="347" t="s">
        <v>7</v>
      </c>
      <c r="B17" s="321">
        <v>22474</v>
      </c>
      <c r="C17" s="321">
        <v>25935</v>
      </c>
      <c r="D17" s="321">
        <v>28714</v>
      </c>
      <c r="E17" s="321">
        <v>29639</v>
      </c>
      <c r="F17" s="321">
        <v>26262</v>
      </c>
      <c r="G17" s="321">
        <v>28040</v>
      </c>
      <c r="H17" s="321">
        <v>31715</v>
      </c>
      <c r="I17" s="321">
        <v>32647</v>
      </c>
      <c r="J17" s="321">
        <v>35436</v>
      </c>
      <c r="K17" s="321">
        <v>39743</v>
      </c>
      <c r="L17" s="321">
        <v>37586</v>
      </c>
      <c r="M17" s="405"/>
      <c r="N17" s="405"/>
      <c r="O17" s="405"/>
      <c r="P17" s="405"/>
      <c r="Q17" s="405"/>
      <c r="R17" s="405"/>
      <c r="S17" s="405"/>
      <c r="T17" s="405"/>
      <c r="U17" s="405"/>
      <c r="V17" s="272"/>
      <c r="W17" s="388"/>
      <c r="X17" s="388"/>
    </row>
    <row r="18" spans="1:24" ht="15" customHeight="1" x14ac:dyDescent="0.2">
      <c r="A18" s="347" t="s">
        <v>424</v>
      </c>
      <c r="B18" s="321">
        <v>39648</v>
      </c>
      <c r="C18" s="321">
        <v>60779</v>
      </c>
      <c r="D18" s="321">
        <v>73890</v>
      </c>
      <c r="E18" s="321">
        <v>68261</v>
      </c>
      <c r="F18" s="321">
        <v>73903</v>
      </c>
      <c r="G18" s="321">
        <v>73809</v>
      </c>
      <c r="H18" s="321">
        <v>70612</v>
      </c>
      <c r="I18" s="321">
        <v>72854</v>
      </c>
      <c r="J18" s="321">
        <v>74027</v>
      </c>
      <c r="K18" s="321">
        <v>85243</v>
      </c>
      <c r="L18" s="321">
        <v>89853</v>
      </c>
      <c r="M18" s="405"/>
      <c r="N18" s="405"/>
      <c r="O18" s="405"/>
      <c r="P18" s="405"/>
      <c r="Q18" s="405"/>
      <c r="R18" s="405"/>
      <c r="S18" s="405"/>
      <c r="T18" s="405"/>
      <c r="U18" s="405"/>
      <c r="V18" s="272"/>
      <c r="W18" s="388"/>
      <c r="X18" s="388"/>
    </row>
    <row r="19" spans="1:24" ht="15" customHeight="1" x14ac:dyDescent="0.2">
      <c r="A19" s="347" t="s">
        <v>426</v>
      </c>
      <c r="B19" s="321">
        <v>65169</v>
      </c>
      <c r="C19" s="321">
        <v>88422</v>
      </c>
      <c r="D19" s="321">
        <v>89498</v>
      </c>
      <c r="E19" s="321">
        <v>94114</v>
      </c>
      <c r="F19" s="321">
        <v>89598</v>
      </c>
      <c r="G19" s="321">
        <v>99074</v>
      </c>
      <c r="H19" s="321">
        <v>102314</v>
      </c>
      <c r="I19" s="321">
        <v>117354</v>
      </c>
      <c r="J19" s="321">
        <v>129764</v>
      </c>
      <c r="K19" s="321">
        <v>138806</v>
      </c>
      <c r="L19" s="321">
        <v>148227</v>
      </c>
      <c r="M19" s="405"/>
      <c r="N19" s="405"/>
      <c r="O19" s="405"/>
      <c r="P19" s="405"/>
      <c r="Q19" s="405"/>
      <c r="R19" s="405"/>
      <c r="S19" s="405"/>
      <c r="T19" s="405"/>
      <c r="U19" s="405"/>
      <c r="V19" s="272"/>
      <c r="W19" s="388"/>
      <c r="X19" s="388"/>
    </row>
    <row r="20" spans="1:24" ht="15" customHeight="1" x14ac:dyDescent="0.2">
      <c r="A20" s="347" t="s">
        <v>8</v>
      </c>
      <c r="B20" s="321">
        <v>8807</v>
      </c>
      <c r="C20" s="321">
        <v>11585</v>
      </c>
      <c r="D20" s="321">
        <v>13666</v>
      </c>
      <c r="E20" s="321">
        <v>12788</v>
      </c>
      <c r="F20" s="321">
        <v>12231</v>
      </c>
      <c r="G20" s="321">
        <v>11934</v>
      </c>
      <c r="H20" s="321">
        <v>12879</v>
      </c>
      <c r="I20" s="321">
        <v>11817</v>
      </c>
      <c r="J20" s="321">
        <v>12289</v>
      </c>
      <c r="K20" s="321">
        <v>13796</v>
      </c>
      <c r="L20" s="321">
        <v>15736</v>
      </c>
      <c r="M20" s="405"/>
      <c r="N20" s="405"/>
      <c r="O20" s="405"/>
      <c r="P20" s="405"/>
      <c r="Q20" s="405"/>
      <c r="R20" s="405"/>
      <c r="S20" s="405"/>
      <c r="T20" s="405"/>
      <c r="U20" s="405"/>
      <c r="V20" s="272"/>
      <c r="W20" s="388"/>
      <c r="X20" s="388"/>
    </row>
    <row r="21" spans="1:24" ht="15" customHeight="1" x14ac:dyDescent="0.2">
      <c r="A21" s="347" t="s">
        <v>9</v>
      </c>
      <c r="B21" s="321">
        <v>31380</v>
      </c>
      <c r="C21" s="321">
        <v>42872</v>
      </c>
      <c r="D21" s="321">
        <v>51852</v>
      </c>
      <c r="E21" s="321">
        <v>52067</v>
      </c>
      <c r="F21" s="321">
        <v>48049</v>
      </c>
      <c r="G21" s="321">
        <v>48513</v>
      </c>
      <c r="H21" s="321">
        <v>44872</v>
      </c>
      <c r="I21" s="321">
        <v>45951</v>
      </c>
      <c r="J21" s="321">
        <v>50560</v>
      </c>
      <c r="K21" s="321">
        <v>54868</v>
      </c>
      <c r="L21" s="321">
        <v>54929</v>
      </c>
      <c r="M21" s="405"/>
      <c r="N21" s="405"/>
      <c r="O21" s="405"/>
      <c r="P21" s="405"/>
      <c r="Q21" s="405"/>
      <c r="R21" s="405"/>
      <c r="S21" s="405"/>
      <c r="T21" s="405"/>
      <c r="U21" s="405"/>
      <c r="V21" s="272"/>
      <c r="W21" s="388"/>
      <c r="X21" s="388"/>
    </row>
    <row r="22" spans="1:24" ht="15" customHeight="1" x14ac:dyDescent="0.2">
      <c r="A22" s="347" t="s">
        <v>10</v>
      </c>
      <c r="B22" s="321">
        <v>20992</v>
      </c>
      <c r="C22" s="321">
        <v>21713</v>
      </c>
      <c r="D22" s="321">
        <v>18822</v>
      </c>
      <c r="E22" s="321">
        <v>21416</v>
      </c>
      <c r="F22" s="321">
        <v>17451</v>
      </c>
      <c r="G22" s="321">
        <v>19015</v>
      </c>
      <c r="H22" s="321">
        <v>22769</v>
      </c>
      <c r="I22" s="321">
        <v>24831</v>
      </c>
      <c r="J22" s="321">
        <v>26987</v>
      </c>
      <c r="K22" s="321">
        <v>28385</v>
      </c>
      <c r="L22" s="321">
        <v>28752</v>
      </c>
      <c r="M22" s="405"/>
      <c r="N22" s="405"/>
      <c r="O22" s="405"/>
      <c r="P22" s="405"/>
      <c r="Q22" s="405"/>
      <c r="R22" s="405"/>
      <c r="S22" s="405"/>
      <c r="T22" s="405"/>
      <c r="U22" s="405"/>
      <c r="V22" s="272"/>
      <c r="W22" s="388"/>
      <c r="X22" s="388"/>
    </row>
    <row r="23" spans="1:24" ht="15" customHeight="1" x14ac:dyDescent="0.2">
      <c r="A23" s="347" t="s">
        <v>11</v>
      </c>
      <c r="B23" s="321">
        <v>10381</v>
      </c>
      <c r="C23" s="321">
        <v>11829</v>
      </c>
      <c r="D23" s="321">
        <v>12724</v>
      </c>
      <c r="E23" s="321">
        <v>16239</v>
      </c>
      <c r="F23" s="321">
        <v>13492</v>
      </c>
      <c r="G23" s="321">
        <v>13768</v>
      </c>
      <c r="H23" s="321">
        <v>13751</v>
      </c>
      <c r="I23" s="321">
        <v>19335</v>
      </c>
      <c r="J23" s="321">
        <v>19616</v>
      </c>
      <c r="K23" s="321">
        <v>21901</v>
      </c>
      <c r="L23" s="321">
        <v>25365</v>
      </c>
      <c r="M23" s="405"/>
      <c r="N23" s="405"/>
      <c r="O23" s="405"/>
      <c r="P23" s="405"/>
      <c r="Q23" s="405"/>
      <c r="R23" s="405"/>
      <c r="S23" s="405"/>
      <c r="T23" s="405"/>
      <c r="U23" s="405"/>
      <c r="V23" s="272"/>
      <c r="W23" s="388"/>
      <c r="X23" s="388"/>
    </row>
    <row r="24" spans="1:24" ht="15" customHeight="1" x14ac:dyDescent="0.2">
      <c r="A24" s="347" t="s">
        <v>12</v>
      </c>
      <c r="B24" s="321">
        <v>62790</v>
      </c>
      <c r="C24" s="321">
        <v>82180</v>
      </c>
      <c r="D24" s="321">
        <v>94387</v>
      </c>
      <c r="E24" s="321">
        <v>93750</v>
      </c>
      <c r="F24" s="321">
        <v>80368</v>
      </c>
      <c r="G24" s="321">
        <v>89714</v>
      </c>
      <c r="H24" s="321">
        <v>93034</v>
      </c>
      <c r="I24" s="321">
        <v>89693</v>
      </c>
      <c r="J24" s="321">
        <v>96336</v>
      </c>
      <c r="K24" s="321">
        <v>98166</v>
      </c>
      <c r="L24" s="321">
        <v>100509</v>
      </c>
      <c r="M24" s="405"/>
      <c r="N24" s="405"/>
      <c r="O24" s="405"/>
      <c r="P24" s="405"/>
      <c r="Q24" s="405"/>
      <c r="R24" s="405"/>
      <c r="S24" s="405"/>
      <c r="T24" s="405"/>
      <c r="U24" s="405"/>
      <c r="V24" s="272"/>
      <c r="W24" s="388"/>
      <c r="X24" s="388"/>
    </row>
    <row r="25" spans="1:24" ht="15" customHeight="1" x14ac:dyDescent="0.2">
      <c r="A25" s="347" t="s">
        <v>205</v>
      </c>
      <c r="B25" s="321">
        <v>35542</v>
      </c>
      <c r="C25" s="321">
        <v>54604</v>
      </c>
      <c r="D25" s="321">
        <v>68187</v>
      </c>
      <c r="E25" s="321">
        <v>65623</v>
      </c>
      <c r="F25" s="321">
        <v>63798</v>
      </c>
      <c r="G25" s="321">
        <v>60800</v>
      </c>
      <c r="H25" s="321">
        <v>68403</v>
      </c>
      <c r="I25" s="321">
        <v>71746</v>
      </c>
      <c r="J25" s="321">
        <v>78912</v>
      </c>
      <c r="K25" s="321">
        <v>88614</v>
      </c>
      <c r="L25" s="321">
        <v>91969</v>
      </c>
      <c r="M25" s="405"/>
      <c r="N25" s="405"/>
      <c r="O25" s="405"/>
      <c r="P25" s="405"/>
      <c r="Q25" s="405"/>
      <c r="R25" s="405"/>
      <c r="S25" s="405"/>
      <c r="T25" s="405"/>
      <c r="U25" s="405"/>
      <c r="V25" s="272"/>
      <c r="W25" s="388"/>
      <c r="X25" s="388"/>
    </row>
    <row r="26" spans="1:24" ht="15" customHeight="1" x14ac:dyDescent="0.2">
      <c r="A26" s="347" t="s">
        <v>206</v>
      </c>
      <c r="B26" s="321">
        <v>32825</v>
      </c>
      <c r="C26" s="321">
        <v>41450</v>
      </c>
      <c r="D26" s="321">
        <v>45710</v>
      </c>
      <c r="E26" s="321">
        <v>45374</v>
      </c>
      <c r="F26" s="321">
        <v>42092</v>
      </c>
      <c r="G26" s="321">
        <v>40960</v>
      </c>
      <c r="H26" s="321">
        <v>40060</v>
      </c>
      <c r="I26" s="321">
        <v>48345</v>
      </c>
      <c r="J26" s="321">
        <v>52247</v>
      </c>
      <c r="K26" s="321">
        <v>63276</v>
      </c>
      <c r="L26" s="321">
        <v>75666</v>
      </c>
      <c r="M26" s="405"/>
      <c r="N26" s="405"/>
      <c r="O26" s="405"/>
      <c r="P26" s="405"/>
      <c r="Q26" s="405"/>
      <c r="R26" s="405"/>
      <c r="S26" s="405"/>
      <c r="T26" s="405"/>
      <c r="U26" s="405"/>
      <c r="V26" s="272"/>
      <c r="W26" s="388"/>
      <c r="X26" s="388"/>
    </row>
    <row r="27" spans="1:24" ht="15" customHeight="1" x14ac:dyDescent="0.2">
      <c r="A27" s="347" t="s">
        <v>207</v>
      </c>
      <c r="B27" s="321">
        <v>17855</v>
      </c>
      <c r="C27" s="321">
        <v>20651</v>
      </c>
      <c r="D27" s="321">
        <v>21367</v>
      </c>
      <c r="E27" s="321">
        <v>21804</v>
      </c>
      <c r="F27" s="321">
        <v>21361</v>
      </c>
      <c r="G27" s="321">
        <v>20050</v>
      </c>
      <c r="H27" s="321">
        <v>20919</v>
      </c>
      <c r="I27" s="321">
        <v>22270</v>
      </c>
      <c r="J27" s="321">
        <v>21167</v>
      </c>
      <c r="K27" s="321">
        <v>27613</v>
      </c>
      <c r="L27" s="321">
        <v>31208</v>
      </c>
      <c r="M27" s="405"/>
      <c r="N27" s="405"/>
      <c r="O27" s="405"/>
      <c r="P27" s="405"/>
      <c r="Q27" s="405"/>
      <c r="R27" s="405"/>
      <c r="S27" s="405"/>
      <c r="T27" s="405"/>
      <c r="U27" s="405"/>
      <c r="V27" s="272"/>
      <c r="W27" s="388"/>
      <c r="X27" s="388"/>
    </row>
    <row r="28" spans="1:24" ht="15" customHeight="1" x14ac:dyDescent="0.2">
      <c r="A28" s="347" t="s">
        <v>16</v>
      </c>
      <c r="B28" s="321">
        <v>8490</v>
      </c>
      <c r="C28" s="321">
        <v>12438</v>
      </c>
      <c r="D28" s="321">
        <v>14589</v>
      </c>
      <c r="E28" s="321">
        <v>13351</v>
      </c>
      <c r="F28" s="321">
        <v>12024</v>
      </c>
      <c r="G28" s="321">
        <v>12714</v>
      </c>
      <c r="H28" s="321">
        <v>13425</v>
      </c>
      <c r="I28" s="321">
        <v>14349</v>
      </c>
      <c r="J28" s="321">
        <v>15250</v>
      </c>
      <c r="K28" s="321">
        <v>17700</v>
      </c>
      <c r="L28" s="321">
        <v>17987</v>
      </c>
      <c r="M28" s="405"/>
      <c r="N28" s="405"/>
      <c r="O28" s="405"/>
      <c r="P28" s="405"/>
      <c r="Q28" s="405"/>
      <c r="R28" s="405"/>
      <c r="S28" s="405"/>
      <c r="T28" s="405"/>
      <c r="U28" s="405"/>
      <c r="V28" s="272"/>
      <c r="W28" s="388"/>
      <c r="X28" s="388"/>
    </row>
    <row r="29" spans="1:24" ht="15" customHeight="1" x14ac:dyDescent="0.2">
      <c r="A29" s="347" t="s">
        <v>17</v>
      </c>
      <c r="B29" s="321">
        <v>6679</v>
      </c>
      <c r="C29" s="321">
        <v>11359</v>
      </c>
      <c r="D29" s="321">
        <v>11990</v>
      </c>
      <c r="E29" s="321">
        <v>13852</v>
      </c>
      <c r="F29" s="321">
        <v>13156</v>
      </c>
      <c r="G29" s="321">
        <v>14759</v>
      </c>
      <c r="H29" s="321">
        <v>15438</v>
      </c>
      <c r="I29" s="321">
        <v>16984</v>
      </c>
      <c r="J29" s="321">
        <v>19741</v>
      </c>
      <c r="K29" s="321">
        <v>18501</v>
      </c>
      <c r="L29" s="321">
        <v>17776</v>
      </c>
      <c r="M29" s="405"/>
      <c r="N29" s="405"/>
      <c r="O29" s="405"/>
      <c r="P29" s="405"/>
      <c r="Q29" s="405"/>
      <c r="R29" s="405"/>
      <c r="S29" s="405"/>
      <c r="T29" s="405"/>
      <c r="U29" s="405"/>
      <c r="V29" s="272"/>
      <c r="W29" s="388"/>
      <c r="X29" s="388"/>
    </row>
    <row r="30" spans="1:24" ht="15" customHeight="1" x14ac:dyDescent="0.2">
      <c r="A30" s="347" t="s">
        <v>18</v>
      </c>
      <c r="B30" s="321">
        <v>54966</v>
      </c>
      <c r="C30" s="321">
        <v>69407</v>
      </c>
      <c r="D30" s="321">
        <v>81303</v>
      </c>
      <c r="E30" s="321">
        <v>69276</v>
      </c>
      <c r="F30" s="321">
        <v>61365</v>
      </c>
      <c r="G30" s="321">
        <v>67976</v>
      </c>
      <c r="H30" s="321">
        <v>71820</v>
      </c>
      <c r="I30" s="321">
        <v>77934</v>
      </c>
      <c r="J30" s="321">
        <v>80965</v>
      </c>
      <c r="K30" s="321">
        <v>92802</v>
      </c>
      <c r="L30" s="321">
        <v>95802</v>
      </c>
      <c r="M30" s="405"/>
      <c r="N30" s="405"/>
      <c r="O30" s="405"/>
      <c r="P30" s="405"/>
      <c r="Q30" s="405"/>
      <c r="R30" s="405"/>
      <c r="S30" s="405"/>
      <c r="T30" s="405"/>
      <c r="U30" s="405"/>
      <c r="V30" s="272"/>
      <c r="W30" s="388"/>
      <c r="X30" s="388"/>
    </row>
    <row r="31" spans="1:24" ht="15" customHeight="1" x14ac:dyDescent="0.2">
      <c r="A31" s="347" t="s">
        <v>19</v>
      </c>
      <c r="B31" s="321">
        <v>12648</v>
      </c>
      <c r="C31" s="321">
        <v>12043</v>
      </c>
      <c r="D31" s="321">
        <v>13818</v>
      </c>
      <c r="E31" s="321">
        <v>13011</v>
      </c>
      <c r="F31" s="321">
        <v>12825</v>
      </c>
      <c r="G31" s="321">
        <v>14260</v>
      </c>
      <c r="H31" s="321">
        <v>15267</v>
      </c>
      <c r="I31" s="321">
        <v>13056</v>
      </c>
      <c r="J31" s="321">
        <v>15748</v>
      </c>
      <c r="K31" s="321">
        <v>14001</v>
      </c>
      <c r="L31" s="321">
        <v>14955</v>
      </c>
      <c r="M31" s="405"/>
      <c r="N31" s="405"/>
      <c r="O31" s="405"/>
      <c r="P31" s="405"/>
      <c r="Q31" s="405"/>
      <c r="R31" s="405"/>
      <c r="S31" s="405"/>
      <c r="T31" s="405"/>
      <c r="U31" s="405"/>
      <c r="V31" s="272"/>
      <c r="W31" s="388"/>
      <c r="X31" s="388"/>
    </row>
    <row r="32" spans="1:24" ht="15" customHeight="1" x14ac:dyDescent="0.2">
      <c r="A32" s="347" t="s">
        <v>20</v>
      </c>
      <c r="B32" s="321">
        <v>24190</v>
      </c>
      <c r="C32" s="321">
        <v>33514</v>
      </c>
      <c r="D32" s="321">
        <v>35203</v>
      </c>
      <c r="E32" s="321">
        <v>37413</v>
      </c>
      <c r="F32" s="321">
        <v>33840</v>
      </c>
      <c r="G32" s="321">
        <v>34528</v>
      </c>
      <c r="H32" s="321">
        <v>35119</v>
      </c>
      <c r="I32" s="321">
        <v>37924</v>
      </c>
      <c r="J32" s="321">
        <v>40089</v>
      </c>
      <c r="K32" s="321">
        <v>41789</v>
      </c>
      <c r="L32" s="321">
        <v>44596</v>
      </c>
      <c r="M32" s="405"/>
      <c r="N32" s="405"/>
      <c r="O32" s="405"/>
      <c r="P32" s="405"/>
      <c r="Q32" s="405"/>
      <c r="R32" s="405"/>
      <c r="S32" s="405"/>
      <c r="T32" s="405"/>
      <c r="U32" s="405"/>
      <c r="V32" s="272"/>
      <c r="W32" s="388"/>
      <c r="X32" s="388"/>
    </row>
    <row r="33" spans="1:24" ht="15" customHeight="1" x14ac:dyDescent="0.2">
      <c r="A33" s="347" t="s">
        <v>21</v>
      </c>
      <c r="B33" s="321">
        <v>21935</v>
      </c>
      <c r="C33" s="321">
        <v>28208</v>
      </c>
      <c r="D33" s="321">
        <v>32648</v>
      </c>
      <c r="E33" s="321">
        <v>33140</v>
      </c>
      <c r="F33" s="321">
        <v>30683</v>
      </c>
      <c r="G33" s="321">
        <v>32394</v>
      </c>
      <c r="H33" s="321">
        <v>32874</v>
      </c>
      <c r="I33" s="321">
        <v>41305</v>
      </c>
      <c r="J33" s="321">
        <v>42519</v>
      </c>
      <c r="K33" s="321">
        <v>46997</v>
      </c>
      <c r="L33" s="321">
        <v>48471</v>
      </c>
      <c r="M33" s="405"/>
      <c r="N33" s="405"/>
      <c r="O33" s="405"/>
      <c r="P33" s="405"/>
      <c r="Q33" s="405"/>
      <c r="R33" s="405"/>
      <c r="S33" s="405"/>
      <c r="T33" s="405"/>
      <c r="U33" s="405"/>
      <c r="V33" s="272"/>
      <c r="W33" s="388"/>
      <c r="X33" s="388"/>
    </row>
    <row r="34" spans="1:24" ht="15" customHeight="1" x14ac:dyDescent="0.2">
      <c r="A34" s="347" t="s">
        <v>22</v>
      </c>
      <c r="B34" s="321">
        <v>12710</v>
      </c>
      <c r="C34" s="321">
        <v>22859</v>
      </c>
      <c r="D34" s="321">
        <v>14741</v>
      </c>
      <c r="E34" s="321">
        <v>16116</v>
      </c>
      <c r="F34" s="321">
        <v>12302</v>
      </c>
      <c r="G34" s="321">
        <v>15897</v>
      </c>
      <c r="H34" s="321">
        <v>15304</v>
      </c>
      <c r="I34" s="321">
        <v>23086</v>
      </c>
      <c r="J34" s="321">
        <v>28576</v>
      </c>
      <c r="K34" s="321">
        <v>34053</v>
      </c>
      <c r="L34" s="321">
        <v>37354</v>
      </c>
      <c r="M34" s="405"/>
      <c r="N34" s="405"/>
      <c r="O34" s="405"/>
      <c r="P34" s="405"/>
      <c r="Q34" s="405"/>
      <c r="R34" s="405"/>
      <c r="S34" s="405"/>
      <c r="T34" s="405"/>
      <c r="U34" s="405"/>
      <c r="V34" s="272"/>
      <c r="W34" s="388"/>
      <c r="X34" s="388"/>
    </row>
    <row r="35" spans="1:24" ht="15" customHeight="1" x14ac:dyDescent="0.2">
      <c r="A35" s="347" t="s">
        <v>23</v>
      </c>
      <c r="B35" s="321">
        <v>17937</v>
      </c>
      <c r="C35" s="321">
        <v>22685</v>
      </c>
      <c r="D35" s="321">
        <v>28453</v>
      </c>
      <c r="E35" s="321">
        <v>26650</v>
      </c>
      <c r="F35" s="321">
        <v>30466</v>
      </c>
      <c r="G35" s="321">
        <v>29815</v>
      </c>
      <c r="H35" s="321">
        <v>26100</v>
      </c>
      <c r="I35" s="321">
        <v>29643</v>
      </c>
      <c r="J35" s="321">
        <v>32678</v>
      </c>
      <c r="K35" s="321">
        <v>33959</v>
      </c>
      <c r="L35" s="321">
        <v>36624</v>
      </c>
      <c r="M35" s="405"/>
      <c r="N35" s="405"/>
      <c r="O35" s="405"/>
      <c r="P35" s="405"/>
      <c r="Q35" s="405"/>
      <c r="R35" s="405"/>
      <c r="S35" s="405"/>
      <c r="T35" s="405"/>
      <c r="U35" s="405"/>
      <c r="V35" s="272"/>
      <c r="W35" s="388"/>
      <c r="X35" s="388"/>
    </row>
    <row r="36" spans="1:24" ht="15" customHeight="1" x14ac:dyDescent="0.2">
      <c r="A36" s="347" t="s">
        <v>24</v>
      </c>
      <c r="B36" s="321">
        <v>25331</v>
      </c>
      <c r="C36" s="321">
        <v>29919</v>
      </c>
      <c r="D36" s="321">
        <v>36043</v>
      </c>
      <c r="E36" s="321">
        <v>34725</v>
      </c>
      <c r="F36" s="321">
        <v>30735</v>
      </c>
      <c r="G36" s="321">
        <v>29648</v>
      </c>
      <c r="H36" s="321">
        <v>31113</v>
      </c>
      <c r="I36" s="321">
        <v>34314</v>
      </c>
      <c r="J36" s="321">
        <v>34035</v>
      </c>
      <c r="K36" s="321">
        <v>36237</v>
      </c>
      <c r="L36" s="321">
        <v>37995</v>
      </c>
      <c r="M36" s="405"/>
      <c r="N36" s="405"/>
      <c r="O36" s="405"/>
      <c r="P36" s="405"/>
      <c r="Q36" s="405"/>
      <c r="R36" s="405"/>
      <c r="S36" s="405"/>
      <c r="T36" s="405"/>
      <c r="U36" s="405"/>
      <c r="V36" s="272"/>
      <c r="W36" s="388"/>
      <c r="X36" s="388"/>
    </row>
    <row r="37" spans="1:24" ht="15" customHeight="1" x14ac:dyDescent="0.2">
      <c r="A37" s="347" t="s">
        <v>25</v>
      </c>
      <c r="B37" s="321">
        <v>24200</v>
      </c>
      <c r="C37" s="321">
        <v>31460</v>
      </c>
      <c r="D37" s="321">
        <v>38125</v>
      </c>
      <c r="E37" s="321">
        <v>40178</v>
      </c>
      <c r="F37" s="321">
        <v>34710</v>
      </c>
      <c r="G37" s="321">
        <v>33651</v>
      </c>
      <c r="H37" s="321">
        <v>33010</v>
      </c>
      <c r="I37" s="321">
        <v>38878</v>
      </c>
      <c r="J37" s="321">
        <v>44582</v>
      </c>
      <c r="K37" s="321">
        <v>46829</v>
      </c>
      <c r="L37" s="321">
        <v>42836</v>
      </c>
      <c r="M37" s="405"/>
      <c r="N37" s="405"/>
      <c r="O37" s="405"/>
      <c r="P37" s="405"/>
      <c r="Q37" s="405"/>
      <c r="R37" s="405"/>
      <c r="S37" s="405"/>
      <c r="T37" s="405"/>
      <c r="U37" s="405"/>
      <c r="V37" s="272"/>
      <c r="W37" s="388"/>
      <c r="X37" s="388"/>
    </row>
    <row r="38" spans="1:24" ht="15" customHeight="1" x14ac:dyDescent="0.2">
      <c r="A38" s="347" t="s">
        <v>26</v>
      </c>
      <c r="B38" s="321">
        <v>13619</v>
      </c>
      <c r="C38" s="321">
        <v>14663</v>
      </c>
      <c r="D38" s="321">
        <v>14613</v>
      </c>
      <c r="E38" s="321">
        <v>17969</v>
      </c>
      <c r="F38" s="321">
        <v>16753</v>
      </c>
      <c r="G38" s="321">
        <v>20147</v>
      </c>
      <c r="H38" s="321">
        <v>21292</v>
      </c>
      <c r="I38" s="321">
        <v>18568</v>
      </c>
      <c r="J38" s="321">
        <v>20254</v>
      </c>
      <c r="K38" s="321">
        <v>23086</v>
      </c>
      <c r="L38" s="321">
        <v>22623</v>
      </c>
      <c r="M38" s="405"/>
      <c r="N38" s="405"/>
      <c r="O38" s="405"/>
      <c r="P38" s="405"/>
      <c r="Q38" s="405"/>
      <c r="R38" s="405"/>
      <c r="S38" s="405"/>
      <c r="T38" s="405"/>
      <c r="U38" s="405"/>
      <c r="V38" s="272"/>
      <c r="W38" s="388"/>
      <c r="X38" s="388"/>
    </row>
    <row r="39" spans="1:24" ht="15" customHeight="1" x14ac:dyDescent="0.2">
      <c r="A39" s="347" t="s">
        <v>27</v>
      </c>
      <c r="B39" s="321">
        <v>29048</v>
      </c>
      <c r="C39" s="321">
        <v>46142</v>
      </c>
      <c r="D39" s="321">
        <v>50099</v>
      </c>
      <c r="E39" s="321">
        <v>57603</v>
      </c>
      <c r="F39" s="321">
        <v>51716</v>
      </c>
      <c r="G39" s="321">
        <v>46537</v>
      </c>
      <c r="H39" s="321">
        <v>44424</v>
      </c>
      <c r="I39" s="321">
        <v>45865</v>
      </c>
      <c r="J39" s="321">
        <v>52506</v>
      </c>
      <c r="K39" s="321">
        <v>56277</v>
      </c>
      <c r="L39" s="321">
        <v>60041</v>
      </c>
      <c r="M39" s="405"/>
      <c r="N39" s="405"/>
      <c r="O39" s="405"/>
      <c r="P39" s="405"/>
      <c r="Q39" s="405"/>
      <c r="R39" s="405"/>
      <c r="S39" s="405"/>
      <c r="T39" s="405"/>
      <c r="U39" s="405"/>
      <c r="V39" s="272"/>
      <c r="W39" s="388"/>
      <c r="X39" s="388"/>
    </row>
    <row r="40" spans="1:24" ht="15" customHeight="1" x14ac:dyDescent="0.2">
      <c r="A40" s="347" t="s">
        <v>28</v>
      </c>
      <c r="B40" s="321">
        <v>3628</v>
      </c>
      <c r="C40" s="321">
        <v>7023</v>
      </c>
      <c r="D40" s="321">
        <v>7558</v>
      </c>
      <c r="E40" s="321">
        <v>5078</v>
      </c>
      <c r="F40" s="321">
        <v>4948</v>
      </c>
      <c r="G40" s="321">
        <v>4304</v>
      </c>
      <c r="H40" s="321">
        <v>6042</v>
      </c>
      <c r="I40" s="321">
        <v>6802</v>
      </c>
      <c r="J40" s="321">
        <v>6319</v>
      </c>
      <c r="K40" s="321">
        <v>6677</v>
      </c>
      <c r="L40" s="321">
        <v>7414</v>
      </c>
      <c r="M40" s="405"/>
      <c r="N40" s="405"/>
      <c r="O40" s="405"/>
      <c r="P40" s="405"/>
      <c r="Q40" s="405"/>
      <c r="R40" s="405"/>
      <c r="S40" s="405"/>
      <c r="T40" s="405"/>
      <c r="U40" s="405"/>
      <c r="V40" s="272"/>
      <c r="W40" s="388"/>
      <c r="X40" s="388"/>
    </row>
    <row r="41" spans="1:24" ht="15" customHeight="1" x14ac:dyDescent="0.2">
      <c r="A41" s="347" t="s">
        <v>29</v>
      </c>
      <c r="B41" s="321">
        <v>26197</v>
      </c>
      <c r="C41" s="321">
        <v>26973</v>
      </c>
      <c r="D41" s="321">
        <v>32435</v>
      </c>
      <c r="E41" s="321">
        <v>37853</v>
      </c>
      <c r="F41" s="321">
        <v>37868</v>
      </c>
      <c r="G41" s="321">
        <v>38433</v>
      </c>
      <c r="H41" s="321">
        <v>36748</v>
      </c>
      <c r="I41" s="321">
        <v>36755</v>
      </c>
      <c r="J41" s="321">
        <v>38099</v>
      </c>
      <c r="K41" s="321">
        <v>39216</v>
      </c>
      <c r="L41" s="321">
        <v>37584</v>
      </c>
      <c r="M41" s="405"/>
      <c r="N41" s="405"/>
      <c r="O41" s="405"/>
      <c r="P41" s="405"/>
      <c r="Q41" s="405"/>
      <c r="R41" s="405"/>
      <c r="S41" s="405"/>
      <c r="T41" s="405"/>
      <c r="U41" s="405"/>
      <c r="V41" s="272"/>
      <c r="W41" s="388"/>
      <c r="X41" s="388"/>
    </row>
    <row r="42" spans="1:24" ht="15" customHeight="1" x14ac:dyDescent="0.2">
      <c r="A42" s="347" t="s">
        <v>30</v>
      </c>
      <c r="B42" s="321">
        <v>23972</v>
      </c>
      <c r="C42" s="321">
        <v>25144</v>
      </c>
      <c r="D42" s="321">
        <v>33008</v>
      </c>
      <c r="E42" s="321">
        <v>31681</v>
      </c>
      <c r="F42" s="321">
        <v>28314</v>
      </c>
      <c r="G42" s="321">
        <v>34696</v>
      </c>
      <c r="H42" s="321">
        <v>31330</v>
      </c>
      <c r="I42" s="321">
        <v>28990</v>
      </c>
      <c r="J42" s="321">
        <v>33153</v>
      </c>
      <c r="K42" s="321">
        <v>37821</v>
      </c>
      <c r="L42" s="321">
        <v>40565</v>
      </c>
      <c r="M42" s="405"/>
      <c r="N42" s="405"/>
      <c r="O42" s="405"/>
      <c r="P42" s="405"/>
      <c r="Q42" s="405"/>
      <c r="R42" s="405"/>
      <c r="S42" s="405"/>
      <c r="T42" s="405"/>
      <c r="U42" s="405"/>
      <c r="V42" s="272"/>
      <c r="W42" s="388"/>
      <c r="X42" s="388"/>
    </row>
    <row r="43" spans="1:24" ht="15" customHeight="1" x14ac:dyDescent="0.2">
      <c r="A43" s="347" t="s">
        <v>31</v>
      </c>
      <c r="B43" s="321">
        <v>13876</v>
      </c>
      <c r="C43" s="321">
        <v>18038</v>
      </c>
      <c r="D43" s="321">
        <v>21091</v>
      </c>
      <c r="E43" s="321">
        <v>16706</v>
      </c>
      <c r="F43" s="321">
        <v>14763</v>
      </c>
      <c r="G43" s="321">
        <v>16419</v>
      </c>
      <c r="H43" s="321">
        <v>16031</v>
      </c>
      <c r="I43" s="321">
        <v>15984</v>
      </c>
      <c r="J43" s="321">
        <v>17765</v>
      </c>
      <c r="K43" s="321">
        <v>19486</v>
      </c>
      <c r="L43" s="321">
        <v>20593</v>
      </c>
      <c r="M43" s="405"/>
      <c r="N43" s="405"/>
      <c r="O43" s="405"/>
      <c r="P43" s="405"/>
      <c r="Q43" s="405"/>
      <c r="R43" s="405"/>
      <c r="S43" s="405"/>
      <c r="T43" s="405"/>
      <c r="U43" s="405"/>
      <c r="V43" s="272"/>
      <c r="W43" s="388"/>
      <c r="X43" s="388"/>
    </row>
    <row r="44" spans="1:24" ht="15" customHeight="1" thickBot="1" x14ac:dyDescent="0.25">
      <c r="A44" s="352" t="s">
        <v>32</v>
      </c>
      <c r="B44" s="323">
        <v>5591</v>
      </c>
      <c r="C44" s="323">
        <v>6823</v>
      </c>
      <c r="D44" s="323">
        <v>8819</v>
      </c>
      <c r="E44" s="323">
        <v>9907</v>
      </c>
      <c r="F44" s="323">
        <v>9677</v>
      </c>
      <c r="G44" s="323">
        <v>9638</v>
      </c>
      <c r="H44" s="323">
        <v>10109</v>
      </c>
      <c r="I44" s="323">
        <v>9027</v>
      </c>
      <c r="J44" s="323">
        <v>9662</v>
      </c>
      <c r="K44" s="323">
        <v>10836</v>
      </c>
      <c r="L44" s="323">
        <v>13401</v>
      </c>
      <c r="M44" s="405"/>
      <c r="N44" s="405"/>
      <c r="O44" s="405"/>
      <c r="P44" s="405"/>
      <c r="Q44" s="405"/>
      <c r="R44" s="405"/>
      <c r="S44" s="405"/>
      <c r="T44" s="405"/>
      <c r="U44" s="405"/>
      <c r="V44" s="272"/>
      <c r="W44" s="388"/>
      <c r="X44" s="388"/>
    </row>
    <row r="45" spans="1:24" s="393" customFormat="1" ht="15" customHeight="1" x14ac:dyDescent="0.2">
      <c r="A45" s="356" t="s">
        <v>494</v>
      </c>
      <c r="B45" s="357"/>
      <c r="C45" s="357"/>
      <c r="D45" s="357"/>
      <c r="E45" s="357"/>
      <c r="F45" s="357"/>
      <c r="G45" s="330"/>
      <c r="H45" s="330"/>
      <c r="I45" s="330"/>
      <c r="J45" s="359"/>
      <c r="K45" s="359"/>
      <c r="L45" s="359"/>
      <c r="M45" s="392"/>
      <c r="N45" s="392"/>
      <c r="O45" s="392"/>
      <c r="P45" s="392"/>
      <c r="Q45" s="392"/>
      <c r="U45" s="404"/>
      <c r="V45" s="272"/>
      <c r="W45" s="394"/>
      <c r="X45" s="394"/>
    </row>
    <row r="46" spans="1:24" ht="15" customHeight="1" x14ac:dyDescent="0.2">
      <c r="A46" s="420" t="s">
        <v>528</v>
      </c>
      <c r="B46" s="311"/>
      <c r="C46" s="311"/>
      <c r="D46" s="311"/>
      <c r="E46" s="311"/>
      <c r="F46" s="311"/>
      <c r="G46" s="262"/>
      <c r="H46" s="262"/>
      <c r="I46" s="262"/>
      <c r="J46" s="262"/>
      <c r="K46" s="262"/>
      <c r="L46" s="262"/>
      <c r="M46" s="25"/>
      <c r="N46" s="25"/>
      <c r="O46" s="25"/>
      <c r="P46" s="25"/>
      <c r="Q46" s="25"/>
    </row>
    <row r="47" spans="1:24" ht="15" customHeight="1" x14ac:dyDescent="0.2">
      <c r="A47" s="420" t="s">
        <v>186</v>
      </c>
      <c r="B47" s="311"/>
      <c r="C47" s="311"/>
      <c r="D47" s="311"/>
      <c r="E47" s="311"/>
      <c r="F47" s="311"/>
      <c r="G47" s="262"/>
      <c r="H47" s="262"/>
      <c r="I47" s="262"/>
      <c r="J47" s="262"/>
      <c r="K47" s="262"/>
      <c r="L47" s="262"/>
      <c r="M47" s="394"/>
      <c r="N47" s="394"/>
      <c r="O47" s="394"/>
      <c r="P47" s="394"/>
      <c r="Q47" s="394"/>
      <c r="R47" s="394"/>
      <c r="S47" s="394"/>
      <c r="T47" s="394"/>
    </row>
    <row r="48" spans="1:24" ht="18.75" x14ac:dyDescent="0.2">
      <c r="A48" s="421"/>
      <c r="B48" s="359"/>
      <c r="C48" s="359"/>
      <c r="D48" s="359"/>
      <c r="E48" s="359"/>
      <c r="F48" s="359"/>
      <c r="G48" s="359"/>
      <c r="H48" s="359"/>
      <c r="I48" s="359"/>
      <c r="J48" s="359"/>
      <c r="K48" s="262"/>
      <c r="L48" s="262"/>
      <c r="M48" s="394"/>
      <c r="N48" s="394"/>
      <c r="O48" s="394"/>
      <c r="P48" s="394"/>
      <c r="Q48" s="394"/>
      <c r="R48" s="394"/>
      <c r="S48" s="394"/>
      <c r="T48" s="394"/>
    </row>
    <row r="49" spans="1:20" ht="18.75" x14ac:dyDescent="0.2">
      <c r="A49" s="422"/>
      <c r="B49" s="359"/>
      <c r="C49" s="359"/>
      <c r="D49" s="359"/>
      <c r="E49" s="359"/>
      <c r="F49" s="359"/>
      <c r="G49" s="359"/>
      <c r="H49" s="359"/>
      <c r="I49" s="359"/>
      <c r="J49" s="359"/>
      <c r="K49" s="262"/>
      <c r="L49" s="262"/>
      <c r="M49" s="394"/>
      <c r="N49" s="394"/>
      <c r="O49" s="394"/>
      <c r="P49" s="394"/>
      <c r="Q49" s="394"/>
      <c r="R49" s="394"/>
      <c r="S49" s="394"/>
      <c r="T49" s="394"/>
    </row>
    <row r="50" spans="1:20" ht="18.75" x14ac:dyDescent="0.2">
      <c r="A50" s="422"/>
      <c r="B50" s="359"/>
      <c r="C50" s="359"/>
      <c r="D50" s="359"/>
      <c r="E50" s="359"/>
      <c r="F50" s="359"/>
      <c r="G50" s="359"/>
      <c r="H50" s="359"/>
      <c r="I50" s="359"/>
      <c r="J50" s="359"/>
      <c r="K50" s="262"/>
      <c r="L50" s="262"/>
      <c r="M50" s="394"/>
      <c r="N50" s="394"/>
      <c r="O50" s="394"/>
      <c r="P50" s="394"/>
      <c r="Q50" s="394"/>
      <c r="R50" s="394"/>
      <c r="S50" s="394"/>
      <c r="T50" s="394"/>
    </row>
    <row r="51" spans="1:20" ht="18.75" x14ac:dyDescent="0.2">
      <c r="A51" s="422"/>
      <c r="B51" s="359"/>
      <c r="C51" s="359"/>
      <c r="D51" s="359"/>
      <c r="E51" s="359"/>
      <c r="F51" s="359"/>
      <c r="G51" s="359"/>
      <c r="H51" s="359"/>
      <c r="I51" s="359"/>
      <c r="J51" s="359"/>
      <c r="K51" s="262"/>
      <c r="L51" s="262"/>
      <c r="M51" s="394"/>
      <c r="N51" s="394"/>
      <c r="O51" s="394"/>
      <c r="P51" s="394"/>
      <c r="Q51" s="394"/>
      <c r="R51" s="394"/>
      <c r="S51" s="394"/>
      <c r="T51" s="394"/>
    </row>
    <row r="52" spans="1:20" ht="18.75" x14ac:dyDescent="0.2">
      <c r="A52" s="422"/>
      <c r="B52" s="359"/>
      <c r="C52" s="359"/>
      <c r="D52" s="359"/>
      <c r="E52" s="359"/>
      <c r="F52" s="359"/>
      <c r="G52" s="359"/>
      <c r="H52" s="359"/>
      <c r="I52" s="359"/>
      <c r="J52" s="359"/>
      <c r="K52" s="262"/>
      <c r="L52" s="262"/>
      <c r="M52" s="394"/>
      <c r="N52" s="394"/>
      <c r="O52" s="394"/>
      <c r="P52" s="394"/>
      <c r="Q52" s="394"/>
      <c r="R52" s="394"/>
      <c r="S52" s="394"/>
      <c r="T52" s="394"/>
    </row>
    <row r="53" spans="1:20" ht="18.75" x14ac:dyDescent="0.2">
      <c r="A53" s="421"/>
      <c r="B53" s="359"/>
      <c r="C53" s="359"/>
      <c r="D53" s="359"/>
      <c r="E53" s="359"/>
      <c r="F53" s="359"/>
      <c r="G53" s="359"/>
      <c r="H53" s="359"/>
      <c r="I53" s="359"/>
      <c r="J53" s="359"/>
      <c r="K53" s="262"/>
      <c r="L53" s="262"/>
      <c r="M53" s="394"/>
      <c r="N53" s="394"/>
      <c r="O53" s="394"/>
      <c r="P53" s="394"/>
      <c r="Q53" s="394"/>
      <c r="R53" s="394"/>
      <c r="S53" s="394"/>
      <c r="T53" s="394"/>
    </row>
    <row r="54" spans="1:20" ht="18.75" x14ac:dyDescent="0.2">
      <c r="A54" s="421"/>
      <c r="B54" s="359"/>
      <c r="C54" s="359"/>
      <c r="D54" s="359"/>
      <c r="E54" s="359"/>
      <c r="F54" s="359"/>
      <c r="G54" s="359"/>
      <c r="H54" s="359"/>
      <c r="I54" s="359"/>
      <c r="J54" s="359"/>
      <c r="K54" s="262"/>
      <c r="L54" s="262"/>
      <c r="M54" s="394"/>
      <c r="N54" s="394"/>
      <c r="O54" s="394"/>
      <c r="P54" s="394"/>
      <c r="Q54" s="394"/>
      <c r="R54" s="394"/>
      <c r="S54" s="394"/>
      <c r="T54" s="394"/>
    </row>
    <row r="55" spans="1:20" ht="18.75" x14ac:dyDescent="0.2">
      <c r="A55" s="421"/>
      <c r="B55" s="359"/>
      <c r="C55" s="359"/>
      <c r="D55" s="359"/>
      <c r="E55" s="359"/>
      <c r="F55" s="359"/>
      <c r="G55" s="359"/>
      <c r="H55" s="359"/>
      <c r="I55" s="359"/>
      <c r="J55" s="359"/>
      <c r="K55" s="262"/>
      <c r="L55" s="262"/>
      <c r="M55" s="394"/>
      <c r="N55" s="394"/>
      <c r="O55" s="394"/>
      <c r="P55" s="394"/>
      <c r="Q55" s="394"/>
      <c r="R55" s="394"/>
      <c r="S55" s="394"/>
      <c r="T55" s="394"/>
    </row>
    <row r="56" spans="1:20" ht="18.75" x14ac:dyDescent="0.2">
      <c r="A56" s="421"/>
      <c r="B56" s="359"/>
      <c r="C56" s="359"/>
      <c r="D56" s="359"/>
      <c r="E56" s="359"/>
      <c r="F56" s="359"/>
      <c r="G56" s="359"/>
      <c r="H56" s="359"/>
      <c r="I56" s="359"/>
      <c r="J56" s="359"/>
      <c r="K56" s="262"/>
      <c r="L56" s="262"/>
      <c r="M56" s="394"/>
      <c r="N56" s="394"/>
      <c r="O56" s="394"/>
      <c r="P56" s="394"/>
      <c r="Q56" s="394"/>
      <c r="R56" s="394"/>
      <c r="S56" s="394"/>
      <c r="T56" s="394"/>
    </row>
    <row r="57" spans="1:20" x14ac:dyDescent="0.2">
      <c r="A57" s="423"/>
      <c r="B57" s="394"/>
      <c r="C57" s="394"/>
      <c r="D57" s="394"/>
      <c r="E57" s="394"/>
      <c r="F57" s="394"/>
      <c r="G57" s="394"/>
      <c r="H57" s="394"/>
      <c r="I57" s="394"/>
      <c r="J57" s="394"/>
      <c r="M57" s="394"/>
      <c r="N57" s="394"/>
      <c r="O57" s="394"/>
      <c r="P57" s="394"/>
      <c r="Q57" s="394"/>
      <c r="R57" s="394"/>
      <c r="S57" s="394"/>
      <c r="T57" s="394"/>
    </row>
    <row r="58" spans="1:20" x14ac:dyDescent="0.2">
      <c r="A58" s="423"/>
      <c r="B58" s="394"/>
      <c r="C58" s="394"/>
      <c r="D58" s="394"/>
      <c r="E58" s="394"/>
      <c r="F58" s="394"/>
      <c r="G58" s="394"/>
      <c r="H58" s="394"/>
      <c r="I58" s="394"/>
      <c r="J58" s="394"/>
      <c r="M58" s="394"/>
      <c r="N58" s="394"/>
      <c r="O58" s="394"/>
      <c r="P58" s="394"/>
      <c r="Q58" s="394"/>
      <c r="R58" s="394"/>
      <c r="S58" s="394"/>
      <c r="T58" s="394"/>
    </row>
    <row r="59" spans="1:20" x14ac:dyDescent="0.2">
      <c r="A59" s="423"/>
      <c r="B59" s="394"/>
      <c r="C59" s="394"/>
      <c r="D59" s="394"/>
      <c r="E59" s="394"/>
      <c r="F59" s="394"/>
      <c r="G59" s="394"/>
      <c r="H59" s="394"/>
      <c r="I59" s="394"/>
      <c r="J59" s="394"/>
      <c r="M59" s="394"/>
      <c r="N59" s="394"/>
      <c r="O59" s="394"/>
      <c r="P59" s="394"/>
      <c r="Q59" s="394"/>
      <c r="R59" s="394"/>
      <c r="S59" s="394"/>
      <c r="T59" s="394"/>
    </row>
    <row r="60" spans="1:20" x14ac:dyDescent="0.2">
      <c r="A60" s="423"/>
      <c r="B60" s="394"/>
      <c r="C60" s="394"/>
      <c r="D60" s="394"/>
      <c r="E60" s="394"/>
      <c r="F60" s="394"/>
      <c r="G60" s="394"/>
      <c r="H60" s="394"/>
      <c r="I60" s="394"/>
      <c r="J60" s="394"/>
      <c r="M60" s="394"/>
      <c r="N60" s="394"/>
      <c r="O60" s="394"/>
      <c r="P60" s="394"/>
      <c r="Q60" s="394"/>
      <c r="R60" s="394"/>
      <c r="S60" s="394"/>
      <c r="T60" s="394"/>
    </row>
    <row r="61" spans="1:20" x14ac:dyDescent="0.2">
      <c r="A61" s="423"/>
      <c r="B61" s="394"/>
      <c r="C61" s="394"/>
      <c r="D61" s="394"/>
      <c r="E61" s="394"/>
      <c r="F61" s="394"/>
      <c r="G61" s="394"/>
      <c r="H61" s="394"/>
      <c r="I61" s="394"/>
      <c r="J61" s="394"/>
      <c r="M61" s="394"/>
      <c r="N61" s="394"/>
      <c r="O61" s="394"/>
      <c r="P61" s="394"/>
      <c r="Q61" s="394"/>
      <c r="R61" s="394"/>
      <c r="S61" s="394"/>
      <c r="T61" s="394"/>
    </row>
    <row r="62" spans="1:20" x14ac:dyDescent="0.2">
      <c r="A62" s="423"/>
      <c r="B62" s="394"/>
      <c r="C62" s="394"/>
      <c r="D62" s="394"/>
      <c r="E62" s="394"/>
      <c r="F62" s="394"/>
      <c r="G62" s="394"/>
      <c r="H62" s="394"/>
      <c r="I62" s="394"/>
      <c r="J62" s="394"/>
      <c r="M62" s="394"/>
      <c r="N62" s="394"/>
      <c r="O62" s="394"/>
      <c r="P62" s="394"/>
      <c r="Q62" s="394"/>
      <c r="R62" s="394"/>
      <c r="S62" s="394"/>
      <c r="T62" s="394"/>
    </row>
    <row r="63" spans="1:20" x14ac:dyDescent="0.2">
      <c r="A63" s="423"/>
      <c r="B63" s="394"/>
      <c r="C63" s="394"/>
      <c r="D63" s="394"/>
      <c r="E63" s="394"/>
      <c r="F63" s="394"/>
      <c r="G63" s="394"/>
      <c r="H63" s="394"/>
      <c r="I63" s="394"/>
      <c r="J63" s="394"/>
      <c r="M63" s="394"/>
      <c r="N63" s="394"/>
      <c r="O63" s="394"/>
      <c r="P63" s="394"/>
      <c r="Q63" s="394"/>
      <c r="R63" s="394"/>
      <c r="S63" s="394"/>
      <c r="T63" s="394"/>
    </row>
    <row r="64" spans="1:20" x14ac:dyDescent="0.2">
      <c r="A64" s="423"/>
      <c r="B64" s="394"/>
      <c r="C64" s="394"/>
      <c r="D64" s="394"/>
      <c r="E64" s="394"/>
      <c r="F64" s="394"/>
      <c r="G64" s="394"/>
      <c r="H64" s="394"/>
      <c r="I64" s="394"/>
      <c r="J64" s="394"/>
      <c r="M64" s="394"/>
      <c r="N64" s="394"/>
      <c r="O64" s="394"/>
      <c r="P64" s="394"/>
      <c r="Q64" s="394"/>
      <c r="R64" s="394"/>
      <c r="S64" s="394"/>
      <c r="T64" s="394"/>
    </row>
    <row r="65" spans="1:20" x14ac:dyDescent="0.2">
      <c r="A65" s="423"/>
      <c r="B65" s="394"/>
      <c r="C65" s="394"/>
      <c r="D65" s="394"/>
      <c r="E65" s="394"/>
      <c r="F65" s="394"/>
      <c r="G65" s="394"/>
      <c r="H65" s="394"/>
      <c r="I65" s="394"/>
      <c r="J65" s="394"/>
      <c r="M65" s="394"/>
      <c r="N65" s="394"/>
      <c r="O65" s="394"/>
      <c r="P65" s="394"/>
      <c r="Q65" s="394"/>
      <c r="R65" s="394"/>
      <c r="S65" s="394"/>
      <c r="T65" s="394"/>
    </row>
    <row r="66" spans="1:20" x14ac:dyDescent="0.2">
      <c r="A66" s="423"/>
      <c r="B66" s="394"/>
      <c r="C66" s="394"/>
      <c r="D66" s="394"/>
      <c r="E66" s="394"/>
      <c r="F66" s="394"/>
      <c r="G66" s="394"/>
      <c r="H66" s="394"/>
      <c r="I66" s="394"/>
      <c r="J66" s="394"/>
      <c r="M66" s="394"/>
      <c r="N66" s="394"/>
      <c r="O66" s="394"/>
      <c r="P66" s="394"/>
      <c r="Q66" s="394"/>
      <c r="R66" s="394"/>
      <c r="S66" s="394"/>
      <c r="T66" s="394"/>
    </row>
    <row r="67" spans="1:20" x14ac:dyDescent="0.2">
      <c r="A67" s="423"/>
      <c r="B67" s="394"/>
      <c r="C67" s="394"/>
      <c r="D67" s="394"/>
      <c r="E67" s="394"/>
      <c r="F67" s="394"/>
      <c r="G67" s="394"/>
      <c r="H67" s="394"/>
      <c r="I67" s="394"/>
      <c r="J67" s="394"/>
      <c r="M67" s="394"/>
      <c r="N67" s="394"/>
      <c r="O67" s="394"/>
      <c r="P67" s="394"/>
      <c r="Q67" s="394"/>
      <c r="R67" s="394"/>
      <c r="S67" s="394"/>
      <c r="T67" s="394"/>
    </row>
    <row r="68" spans="1:20" x14ac:dyDescent="0.2">
      <c r="A68" s="423"/>
      <c r="B68" s="394"/>
      <c r="C68" s="394"/>
      <c r="D68" s="394"/>
      <c r="E68" s="394"/>
      <c r="F68" s="394"/>
      <c r="G68" s="394"/>
      <c r="H68" s="394"/>
      <c r="I68" s="394"/>
      <c r="J68" s="394"/>
      <c r="M68" s="394"/>
      <c r="N68" s="394"/>
      <c r="O68" s="394"/>
      <c r="P68" s="394"/>
      <c r="Q68" s="394"/>
      <c r="R68" s="394"/>
      <c r="S68" s="394"/>
      <c r="T68" s="394"/>
    </row>
    <row r="69" spans="1:20" x14ac:dyDescent="0.2">
      <c r="A69" s="423"/>
      <c r="B69" s="394"/>
      <c r="C69" s="394"/>
      <c r="D69" s="394"/>
      <c r="E69" s="394"/>
      <c r="F69" s="394"/>
      <c r="G69" s="394"/>
      <c r="H69" s="394"/>
      <c r="I69" s="394"/>
      <c r="J69" s="394"/>
      <c r="M69" s="394"/>
      <c r="N69" s="394"/>
      <c r="O69" s="394"/>
      <c r="P69" s="394"/>
      <c r="Q69" s="394"/>
      <c r="R69" s="394"/>
      <c r="S69" s="394"/>
      <c r="T69" s="394"/>
    </row>
    <row r="70" spans="1:20" x14ac:dyDescent="0.2">
      <c r="A70" s="423"/>
      <c r="B70" s="394"/>
      <c r="C70" s="394"/>
      <c r="D70" s="394"/>
      <c r="E70" s="394"/>
      <c r="F70" s="394"/>
      <c r="G70" s="394"/>
      <c r="H70" s="394"/>
      <c r="I70" s="394"/>
      <c r="J70" s="394"/>
      <c r="M70" s="394"/>
      <c r="N70" s="394"/>
      <c r="O70" s="394"/>
      <c r="P70" s="394"/>
      <c r="Q70" s="394"/>
      <c r="R70" s="394"/>
      <c r="S70" s="394"/>
      <c r="T70" s="394"/>
    </row>
    <row r="71" spans="1:20" x14ac:dyDescent="0.2">
      <c r="A71" s="423"/>
      <c r="B71" s="394"/>
      <c r="C71" s="394"/>
      <c r="D71" s="394"/>
      <c r="E71" s="394"/>
      <c r="F71" s="394"/>
      <c r="G71" s="394"/>
      <c r="H71" s="394"/>
      <c r="I71" s="394"/>
      <c r="J71" s="394"/>
      <c r="M71" s="394"/>
      <c r="N71" s="394"/>
      <c r="O71" s="394"/>
      <c r="P71" s="394"/>
      <c r="Q71" s="394"/>
      <c r="R71" s="394"/>
      <c r="S71" s="394"/>
      <c r="T71" s="394"/>
    </row>
    <row r="72" spans="1:20" x14ac:dyDescent="0.2">
      <c r="A72" s="423"/>
      <c r="B72" s="394"/>
      <c r="C72" s="394"/>
      <c r="D72" s="394"/>
      <c r="E72" s="394"/>
      <c r="F72" s="394"/>
      <c r="G72" s="394"/>
      <c r="H72" s="394"/>
      <c r="I72" s="394"/>
      <c r="J72" s="394"/>
      <c r="M72" s="394"/>
      <c r="N72" s="394"/>
      <c r="O72" s="394"/>
      <c r="P72" s="394"/>
      <c r="Q72" s="394"/>
      <c r="R72" s="394"/>
      <c r="S72" s="394"/>
      <c r="T72" s="394"/>
    </row>
    <row r="73" spans="1:20" x14ac:dyDescent="0.2">
      <c r="A73" s="423"/>
      <c r="B73" s="394"/>
      <c r="C73" s="394"/>
      <c r="D73" s="394"/>
      <c r="E73" s="394"/>
      <c r="F73" s="394"/>
      <c r="G73" s="394"/>
      <c r="H73" s="394"/>
      <c r="I73" s="394"/>
      <c r="J73" s="394"/>
      <c r="M73" s="394"/>
      <c r="N73" s="394"/>
      <c r="O73" s="394"/>
      <c r="P73" s="394"/>
      <c r="Q73" s="394"/>
      <c r="R73" s="394"/>
      <c r="S73" s="394"/>
      <c r="T73" s="394"/>
    </row>
    <row r="74" spans="1:20" x14ac:dyDescent="0.2">
      <c r="A74" s="423"/>
      <c r="B74" s="394"/>
      <c r="C74" s="394"/>
      <c r="D74" s="394"/>
      <c r="E74" s="394"/>
      <c r="F74" s="394"/>
      <c r="G74" s="394"/>
      <c r="H74" s="394"/>
      <c r="I74" s="394"/>
      <c r="J74" s="394"/>
      <c r="M74" s="394"/>
      <c r="N74" s="394"/>
      <c r="O74" s="394"/>
      <c r="P74" s="394"/>
      <c r="Q74" s="394"/>
      <c r="R74" s="394"/>
      <c r="S74" s="394"/>
      <c r="T74" s="394"/>
    </row>
    <row r="75" spans="1:20" x14ac:dyDescent="0.2">
      <c r="A75" s="423"/>
      <c r="B75" s="394"/>
      <c r="C75" s="394"/>
      <c r="D75" s="394"/>
      <c r="E75" s="394"/>
      <c r="F75" s="394"/>
      <c r="G75" s="394"/>
      <c r="H75" s="394"/>
      <c r="I75" s="394"/>
      <c r="J75" s="394"/>
      <c r="M75" s="394"/>
      <c r="N75" s="394"/>
      <c r="O75" s="394"/>
      <c r="P75" s="394"/>
      <c r="Q75" s="394"/>
      <c r="R75" s="394"/>
      <c r="S75" s="394"/>
      <c r="T75" s="394"/>
    </row>
    <row r="76" spans="1:20" x14ac:dyDescent="0.2">
      <c r="A76" s="423"/>
      <c r="B76" s="394"/>
      <c r="C76" s="394"/>
      <c r="D76" s="394"/>
      <c r="E76" s="394"/>
      <c r="F76" s="394"/>
      <c r="G76" s="394"/>
      <c r="H76" s="394"/>
      <c r="I76" s="394"/>
      <c r="J76" s="394"/>
      <c r="M76" s="394"/>
      <c r="N76" s="394"/>
      <c r="O76" s="394"/>
      <c r="P76" s="394"/>
      <c r="Q76" s="394"/>
      <c r="R76" s="394"/>
      <c r="S76" s="394"/>
      <c r="T76" s="394"/>
    </row>
    <row r="77" spans="1:20" x14ac:dyDescent="0.2">
      <c r="A77" s="423"/>
      <c r="B77" s="394"/>
      <c r="C77" s="394"/>
      <c r="D77" s="394"/>
      <c r="E77" s="394"/>
      <c r="F77" s="394"/>
      <c r="G77" s="394"/>
      <c r="H77" s="394"/>
      <c r="I77" s="394"/>
      <c r="J77" s="394"/>
      <c r="M77" s="394"/>
      <c r="N77" s="394"/>
      <c r="O77" s="394"/>
      <c r="P77" s="394"/>
      <c r="Q77" s="394"/>
      <c r="R77" s="394"/>
      <c r="S77" s="394"/>
      <c r="T77" s="394"/>
    </row>
    <row r="78" spans="1:20" x14ac:dyDescent="0.2">
      <c r="A78" s="423"/>
      <c r="B78" s="394"/>
      <c r="C78" s="394"/>
      <c r="D78" s="394"/>
      <c r="E78" s="394"/>
      <c r="F78" s="394"/>
      <c r="G78" s="394"/>
      <c r="H78" s="394"/>
      <c r="I78" s="394"/>
      <c r="J78" s="394"/>
      <c r="M78" s="394"/>
      <c r="N78" s="394"/>
      <c r="O78" s="394"/>
      <c r="P78" s="394"/>
      <c r="Q78" s="394"/>
      <c r="R78" s="394"/>
      <c r="S78" s="394"/>
      <c r="T78" s="394"/>
    </row>
    <row r="79" spans="1:20" x14ac:dyDescent="0.2">
      <c r="A79" s="423"/>
      <c r="B79" s="394"/>
      <c r="C79" s="394"/>
      <c r="D79" s="394"/>
      <c r="E79" s="394"/>
      <c r="F79" s="394"/>
      <c r="G79" s="394"/>
      <c r="H79" s="394"/>
      <c r="I79" s="394"/>
      <c r="J79" s="394"/>
      <c r="K79" s="394"/>
      <c r="L79" s="394"/>
      <c r="M79" s="394"/>
      <c r="N79" s="394"/>
      <c r="O79" s="394"/>
      <c r="P79" s="394"/>
      <c r="Q79" s="394"/>
      <c r="R79" s="394"/>
      <c r="S79" s="394"/>
      <c r="T79" s="394"/>
    </row>
    <row r="80" spans="1:20" x14ac:dyDescent="0.2">
      <c r="A80" s="423"/>
      <c r="B80" s="394"/>
      <c r="C80" s="394"/>
      <c r="D80" s="394"/>
      <c r="E80" s="394"/>
      <c r="F80" s="394"/>
      <c r="G80" s="394"/>
      <c r="H80" s="394"/>
      <c r="I80" s="394"/>
      <c r="J80" s="394"/>
      <c r="K80" s="394"/>
      <c r="L80" s="394"/>
      <c r="M80" s="394"/>
      <c r="N80" s="394"/>
      <c r="O80" s="394"/>
      <c r="P80" s="394"/>
      <c r="Q80" s="394"/>
      <c r="R80" s="394"/>
      <c r="S80" s="394"/>
      <c r="T80" s="394"/>
    </row>
    <row r="81" spans="1:20" x14ac:dyDescent="0.2">
      <c r="A81" s="423"/>
      <c r="B81" s="394"/>
      <c r="C81" s="394"/>
      <c r="D81" s="394"/>
      <c r="E81" s="394"/>
      <c r="F81" s="394"/>
      <c r="G81" s="394"/>
      <c r="H81" s="394"/>
      <c r="I81" s="394"/>
      <c r="J81" s="394"/>
      <c r="K81" s="394"/>
      <c r="L81" s="394"/>
      <c r="M81" s="394"/>
      <c r="N81" s="394"/>
      <c r="O81" s="394"/>
      <c r="P81" s="394"/>
      <c r="Q81" s="394"/>
      <c r="R81" s="394"/>
      <c r="S81" s="394"/>
      <c r="T81" s="394"/>
    </row>
    <row r="82" spans="1:20" x14ac:dyDescent="0.2">
      <c r="A82" s="423"/>
      <c r="B82" s="394"/>
      <c r="C82" s="394"/>
      <c r="D82" s="394"/>
      <c r="E82" s="394"/>
      <c r="F82" s="394"/>
      <c r="G82" s="394"/>
      <c r="H82" s="394"/>
      <c r="I82" s="394"/>
      <c r="J82" s="394"/>
      <c r="K82" s="394"/>
      <c r="L82" s="394"/>
      <c r="M82" s="394"/>
      <c r="N82" s="394"/>
      <c r="O82" s="394"/>
      <c r="P82" s="394"/>
      <c r="Q82" s="394"/>
      <c r="R82" s="394"/>
      <c r="S82" s="394"/>
      <c r="T82" s="394"/>
    </row>
    <row r="83" spans="1:20" x14ac:dyDescent="0.2">
      <c r="A83" s="423"/>
      <c r="B83" s="394"/>
      <c r="C83" s="394"/>
      <c r="D83" s="394"/>
      <c r="E83" s="394"/>
      <c r="F83" s="394"/>
      <c r="G83" s="394"/>
      <c r="H83" s="394"/>
      <c r="I83" s="394"/>
      <c r="J83" s="394"/>
      <c r="K83" s="394"/>
      <c r="L83" s="394"/>
      <c r="M83" s="394"/>
      <c r="N83" s="394"/>
      <c r="O83" s="394"/>
      <c r="P83" s="394"/>
      <c r="Q83" s="394"/>
      <c r="R83" s="394"/>
      <c r="S83" s="394"/>
      <c r="T83" s="394"/>
    </row>
    <row r="84" spans="1:20" x14ac:dyDescent="0.2">
      <c r="A84" s="423"/>
      <c r="B84" s="394"/>
      <c r="C84" s="394"/>
      <c r="D84" s="394"/>
      <c r="E84" s="394"/>
      <c r="F84" s="394"/>
      <c r="G84" s="394"/>
      <c r="H84" s="394"/>
      <c r="I84" s="394"/>
      <c r="J84" s="394"/>
      <c r="K84" s="394"/>
      <c r="L84" s="394"/>
      <c r="M84" s="394"/>
      <c r="N84" s="394"/>
      <c r="O84" s="394"/>
      <c r="P84" s="394"/>
      <c r="Q84" s="394"/>
      <c r="R84" s="394"/>
      <c r="S84" s="394"/>
      <c r="T84" s="394"/>
    </row>
    <row r="85" spans="1:20" x14ac:dyDescent="0.2">
      <c r="A85" s="423"/>
      <c r="B85" s="394"/>
      <c r="C85" s="394"/>
      <c r="D85" s="394"/>
      <c r="E85" s="394"/>
      <c r="F85" s="394"/>
      <c r="G85" s="394"/>
      <c r="H85" s="394"/>
      <c r="I85" s="394"/>
      <c r="J85" s="394"/>
      <c r="K85" s="394"/>
      <c r="L85" s="394"/>
      <c r="M85" s="394"/>
      <c r="N85" s="394"/>
      <c r="O85" s="394"/>
      <c r="P85" s="394"/>
      <c r="Q85" s="394"/>
      <c r="R85" s="394"/>
      <c r="S85" s="394"/>
      <c r="T85" s="394"/>
    </row>
    <row r="86" spans="1:20" x14ac:dyDescent="0.2">
      <c r="A86" s="423"/>
      <c r="B86" s="394"/>
      <c r="C86" s="394"/>
      <c r="D86" s="394"/>
      <c r="E86" s="394"/>
      <c r="F86" s="394"/>
      <c r="G86" s="394"/>
      <c r="H86" s="394"/>
      <c r="I86" s="394"/>
      <c r="J86" s="394"/>
      <c r="K86" s="394"/>
      <c r="L86" s="394"/>
      <c r="M86" s="394"/>
      <c r="N86" s="394"/>
      <c r="O86" s="394"/>
      <c r="P86" s="394"/>
      <c r="Q86" s="394"/>
      <c r="R86" s="394"/>
      <c r="S86" s="394"/>
      <c r="T86" s="394"/>
    </row>
    <row r="87" spans="1:20" x14ac:dyDescent="0.2">
      <c r="A87" s="423"/>
      <c r="B87" s="394"/>
      <c r="C87" s="394"/>
      <c r="D87" s="394"/>
      <c r="E87" s="394"/>
      <c r="F87" s="394"/>
      <c r="G87" s="394"/>
      <c r="H87" s="394"/>
      <c r="I87" s="394"/>
      <c r="J87" s="394"/>
      <c r="K87" s="394"/>
      <c r="L87" s="394"/>
      <c r="M87" s="394"/>
      <c r="N87" s="394"/>
      <c r="O87" s="394"/>
      <c r="P87" s="394"/>
      <c r="Q87" s="394"/>
      <c r="R87" s="394"/>
      <c r="S87" s="394"/>
      <c r="T87" s="394"/>
    </row>
    <row r="88" spans="1:20" x14ac:dyDescent="0.2">
      <c r="A88" s="423"/>
      <c r="B88" s="394"/>
      <c r="C88" s="394"/>
      <c r="D88" s="394"/>
      <c r="E88" s="394"/>
      <c r="F88" s="394"/>
      <c r="G88" s="394"/>
      <c r="H88" s="394"/>
      <c r="I88" s="394"/>
      <c r="J88" s="394"/>
      <c r="K88" s="394"/>
      <c r="L88" s="394"/>
      <c r="M88" s="394"/>
      <c r="N88" s="394"/>
      <c r="O88" s="394"/>
      <c r="P88" s="394"/>
      <c r="Q88" s="394"/>
      <c r="R88" s="394"/>
      <c r="S88" s="394"/>
      <c r="T88" s="394"/>
    </row>
    <row r="89" spans="1:20" x14ac:dyDescent="0.2">
      <c r="A89" s="423"/>
      <c r="B89" s="394"/>
      <c r="C89" s="394"/>
      <c r="D89" s="394"/>
      <c r="E89" s="394"/>
      <c r="F89" s="394"/>
      <c r="G89" s="394"/>
      <c r="H89" s="394"/>
      <c r="I89" s="394"/>
      <c r="J89" s="394"/>
      <c r="K89" s="394"/>
      <c r="L89" s="394"/>
      <c r="M89" s="394"/>
      <c r="N89" s="394"/>
      <c r="O89" s="394"/>
      <c r="P89" s="394"/>
      <c r="Q89" s="394"/>
      <c r="R89" s="394"/>
      <c r="S89" s="394"/>
      <c r="T89" s="394"/>
    </row>
    <row r="90" spans="1:20" x14ac:dyDescent="0.2">
      <c r="A90" s="423"/>
      <c r="B90" s="394"/>
      <c r="C90" s="394"/>
      <c r="D90" s="394"/>
      <c r="E90" s="394"/>
      <c r="F90" s="394"/>
      <c r="G90" s="394"/>
      <c r="H90" s="394"/>
      <c r="I90" s="394"/>
      <c r="J90" s="394"/>
      <c r="K90" s="394"/>
      <c r="L90" s="394"/>
      <c r="M90" s="394"/>
      <c r="N90" s="394"/>
      <c r="O90" s="394"/>
      <c r="P90" s="394"/>
      <c r="Q90" s="394"/>
      <c r="R90" s="394"/>
      <c r="S90" s="394"/>
      <c r="T90" s="394"/>
    </row>
    <row r="91" spans="1:20" x14ac:dyDescent="0.2">
      <c r="A91" s="423"/>
      <c r="B91" s="394"/>
      <c r="C91" s="394"/>
      <c r="D91" s="394"/>
      <c r="E91" s="394"/>
      <c r="F91" s="394"/>
      <c r="G91" s="394"/>
      <c r="H91" s="394"/>
      <c r="I91" s="394"/>
      <c r="J91" s="394"/>
      <c r="K91" s="394"/>
      <c r="L91" s="394"/>
      <c r="M91" s="394"/>
      <c r="N91" s="394"/>
      <c r="O91" s="394"/>
      <c r="P91" s="394"/>
      <c r="Q91" s="394"/>
      <c r="R91" s="394"/>
      <c r="S91" s="394"/>
      <c r="T91" s="394"/>
    </row>
    <row r="92" spans="1:20" x14ac:dyDescent="0.2">
      <c r="A92" s="423"/>
      <c r="B92" s="394"/>
      <c r="C92" s="394"/>
      <c r="D92" s="394"/>
      <c r="E92" s="394"/>
      <c r="F92" s="394"/>
      <c r="G92" s="394"/>
      <c r="H92" s="394"/>
      <c r="I92" s="394"/>
      <c r="J92" s="394"/>
      <c r="K92" s="394"/>
      <c r="L92" s="394"/>
      <c r="M92" s="394"/>
      <c r="N92" s="394"/>
      <c r="O92" s="394"/>
      <c r="P92" s="394"/>
      <c r="Q92" s="394"/>
      <c r="R92" s="394"/>
      <c r="S92" s="394"/>
      <c r="T92" s="394"/>
    </row>
    <row r="93" spans="1:20" x14ac:dyDescent="0.2">
      <c r="A93" s="423"/>
      <c r="B93" s="394"/>
      <c r="C93" s="394"/>
      <c r="D93" s="394"/>
      <c r="E93" s="394"/>
      <c r="F93" s="394"/>
      <c r="G93" s="394"/>
      <c r="H93" s="394"/>
      <c r="I93" s="394"/>
      <c r="J93" s="394"/>
      <c r="K93" s="394"/>
      <c r="L93" s="394"/>
      <c r="M93" s="394"/>
      <c r="N93" s="394"/>
      <c r="O93" s="394"/>
      <c r="P93" s="394"/>
      <c r="Q93" s="394"/>
      <c r="R93" s="394"/>
      <c r="S93" s="394"/>
      <c r="T93" s="394"/>
    </row>
    <row r="94" spans="1:20" x14ac:dyDescent="0.2">
      <c r="A94" s="423"/>
      <c r="B94" s="394"/>
      <c r="C94" s="394"/>
      <c r="D94" s="394"/>
      <c r="E94" s="394"/>
      <c r="F94" s="394"/>
      <c r="G94" s="394"/>
      <c r="H94" s="394"/>
      <c r="I94" s="394"/>
      <c r="J94" s="394"/>
      <c r="K94" s="394"/>
      <c r="L94" s="394"/>
      <c r="M94" s="394"/>
      <c r="N94" s="394"/>
      <c r="O94" s="394"/>
      <c r="P94" s="394"/>
      <c r="Q94" s="394"/>
      <c r="R94" s="394"/>
      <c r="S94" s="394"/>
      <c r="T94" s="394"/>
    </row>
    <row r="95" spans="1:20" x14ac:dyDescent="0.2">
      <c r="A95" s="423"/>
      <c r="B95" s="394"/>
      <c r="C95" s="394"/>
      <c r="D95" s="394"/>
      <c r="E95" s="394"/>
      <c r="F95" s="394"/>
      <c r="G95" s="394"/>
      <c r="H95" s="394"/>
      <c r="I95" s="394"/>
      <c r="J95" s="394"/>
      <c r="K95" s="394"/>
      <c r="L95" s="394"/>
      <c r="M95" s="394"/>
      <c r="N95" s="394"/>
      <c r="O95" s="394"/>
      <c r="P95" s="394"/>
      <c r="Q95" s="394"/>
      <c r="R95" s="394"/>
      <c r="S95" s="394"/>
      <c r="T95" s="394"/>
    </row>
    <row r="96" spans="1:20" x14ac:dyDescent="0.2">
      <c r="A96" s="423"/>
      <c r="B96" s="394"/>
      <c r="C96" s="394"/>
      <c r="D96" s="394"/>
      <c r="E96" s="394"/>
      <c r="F96" s="394"/>
      <c r="G96" s="394"/>
      <c r="H96" s="394"/>
      <c r="I96" s="394"/>
      <c r="J96" s="394"/>
      <c r="K96" s="394"/>
      <c r="L96" s="394"/>
      <c r="M96" s="394"/>
      <c r="N96" s="394"/>
      <c r="O96" s="394"/>
      <c r="P96" s="394"/>
      <c r="Q96" s="394"/>
      <c r="R96" s="394"/>
      <c r="S96" s="394"/>
      <c r="T96" s="394"/>
    </row>
    <row r="97" spans="1:20" x14ac:dyDescent="0.2">
      <c r="A97" s="423"/>
      <c r="B97" s="394"/>
      <c r="C97" s="394"/>
      <c r="D97" s="394"/>
      <c r="E97" s="394"/>
      <c r="F97" s="394"/>
      <c r="G97" s="394"/>
      <c r="H97" s="394"/>
      <c r="I97" s="394"/>
      <c r="J97" s="394"/>
      <c r="K97" s="394"/>
      <c r="L97" s="394"/>
      <c r="M97" s="394"/>
      <c r="N97" s="394"/>
      <c r="O97" s="394"/>
      <c r="P97" s="394"/>
      <c r="Q97" s="394"/>
      <c r="R97" s="394"/>
      <c r="S97" s="394"/>
      <c r="T97" s="394"/>
    </row>
    <row r="98" spans="1:20" x14ac:dyDescent="0.2">
      <c r="A98" s="423"/>
      <c r="B98" s="394"/>
      <c r="C98" s="394"/>
      <c r="D98" s="394"/>
      <c r="E98" s="394"/>
      <c r="F98" s="394"/>
      <c r="G98" s="394"/>
      <c r="H98" s="394"/>
      <c r="I98" s="394"/>
      <c r="J98" s="394"/>
      <c r="K98" s="394"/>
      <c r="L98" s="394"/>
      <c r="M98" s="394"/>
      <c r="N98" s="394"/>
      <c r="O98" s="394"/>
      <c r="P98" s="394"/>
      <c r="Q98" s="394"/>
      <c r="R98" s="394"/>
      <c r="S98" s="394"/>
      <c r="T98" s="394"/>
    </row>
    <row r="99" spans="1:20" x14ac:dyDescent="0.2">
      <c r="A99" s="423"/>
      <c r="B99" s="394"/>
      <c r="C99" s="394"/>
      <c r="D99" s="394"/>
      <c r="E99" s="394"/>
      <c r="F99" s="394"/>
      <c r="G99" s="394"/>
      <c r="H99" s="394"/>
      <c r="I99" s="394"/>
      <c r="J99" s="394"/>
      <c r="K99" s="394"/>
      <c r="L99" s="394"/>
      <c r="M99" s="394"/>
      <c r="N99" s="394"/>
      <c r="O99" s="394"/>
      <c r="P99" s="394"/>
      <c r="Q99" s="394"/>
      <c r="R99" s="394"/>
      <c r="S99" s="394"/>
      <c r="T99" s="394"/>
    </row>
    <row r="100" spans="1:20" x14ac:dyDescent="0.2">
      <c r="A100" s="423"/>
      <c r="B100" s="394"/>
      <c r="C100" s="394"/>
      <c r="D100" s="394"/>
      <c r="E100" s="394"/>
      <c r="F100" s="394"/>
      <c r="G100" s="394"/>
      <c r="H100" s="394"/>
      <c r="I100" s="394"/>
      <c r="J100" s="394"/>
      <c r="K100" s="394"/>
      <c r="L100" s="394"/>
      <c r="M100" s="394"/>
      <c r="N100" s="394"/>
      <c r="O100" s="394"/>
      <c r="P100" s="394"/>
      <c r="Q100" s="394"/>
      <c r="R100" s="394"/>
      <c r="S100" s="394"/>
      <c r="T100" s="394"/>
    </row>
    <row r="101" spans="1:20" x14ac:dyDescent="0.2">
      <c r="A101" s="423"/>
      <c r="B101" s="394"/>
      <c r="C101" s="394"/>
      <c r="D101" s="394"/>
      <c r="E101" s="394"/>
      <c r="F101" s="394"/>
      <c r="G101" s="394"/>
      <c r="H101" s="394"/>
      <c r="I101" s="394"/>
      <c r="J101" s="394"/>
      <c r="K101" s="394"/>
      <c r="L101" s="394"/>
      <c r="M101" s="394"/>
      <c r="N101" s="394"/>
      <c r="O101" s="394"/>
      <c r="P101" s="394"/>
      <c r="Q101" s="394"/>
      <c r="R101" s="394"/>
      <c r="S101" s="394"/>
      <c r="T101" s="394"/>
    </row>
    <row r="102" spans="1:20" x14ac:dyDescent="0.2">
      <c r="A102" s="423"/>
      <c r="B102" s="394"/>
      <c r="C102" s="394"/>
      <c r="D102" s="394"/>
      <c r="E102" s="394"/>
      <c r="F102" s="394"/>
      <c r="G102" s="394"/>
      <c r="H102" s="394"/>
      <c r="I102" s="394"/>
      <c r="J102" s="394"/>
      <c r="K102" s="394"/>
      <c r="L102" s="394"/>
      <c r="M102" s="394"/>
      <c r="N102" s="394"/>
      <c r="O102" s="394"/>
      <c r="P102" s="394"/>
      <c r="Q102" s="394"/>
      <c r="R102" s="394"/>
      <c r="S102" s="394"/>
      <c r="T102" s="394"/>
    </row>
    <row r="103" spans="1:20" x14ac:dyDescent="0.2">
      <c r="A103" s="423"/>
      <c r="B103" s="394"/>
      <c r="C103" s="394"/>
      <c r="D103" s="394"/>
      <c r="E103" s="394"/>
      <c r="F103" s="394"/>
      <c r="G103" s="394"/>
      <c r="H103" s="394"/>
      <c r="I103" s="394"/>
      <c r="J103" s="394"/>
      <c r="K103" s="394"/>
      <c r="L103" s="394"/>
      <c r="M103" s="394"/>
      <c r="N103" s="394"/>
      <c r="O103" s="394"/>
      <c r="P103" s="394"/>
      <c r="Q103" s="394"/>
      <c r="R103" s="394"/>
      <c r="S103" s="394"/>
      <c r="T103" s="394"/>
    </row>
    <row r="104" spans="1:20" x14ac:dyDescent="0.2">
      <c r="A104" s="423"/>
      <c r="B104" s="394"/>
      <c r="C104" s="394"/>
      <c r="D104" s="394"/>
      <c r="E104" s="394"/>
      <c r="F104" s="394"/>
      <c r="G104" s="394"/>
      <c r="H104" s="394"/>
      <c r="I104" s="394"/>
      <c r="J104" s="394"/>
      <c r="K104" s="394"/>
      <c r="L104" s="394"/>
      <c r="M104" s="394"/>
      <c r="N104" s="394"/>
      <c r="O104" s="394"/>
      <c r="P104" s="394"/>
      <c r="Q104" s="394"/>
      <c r="R104" s="394"/>
      <c r="S104" s="394"/>
      <c r="T104" s="394"/>
    </row>
    <row r="105" spans="1:20" x14ac:dyDescent="0.2">
      <c r="A105" s="423"/>
      <c r="B105" s="394"/>
      <c r="C105" s="394"/>
      <c r="D105" s="394"/>
      <c r="E105" s="394"/>
      <c r="F105" s="394"/>
      <c r="G105" s="394"/>
      <c r="H105" s="394"/>
      <c r="I105" s="394"/>
      <c r="J105" s="394"/>
      <c r="K105" s="394"/>
      <c r="L105" s="394"/>
      <c r="M105" s="394"/>
      <c r="N105" s="394"/>
      <c r="O105" s="394"/>
      <c r="P105" s="394"/>
      <c r="Q105" s="394"/>
      <c r="R105" s="394"/>
      <c r="S105" s="394"/>
      <c r="T105" s="394"/>
    </row>
    <row r="106" spans="1:20" x14ac:dyDescent="0.2">
      <c r="A106" s="423"/>
      <c r="B106" s="394"/>
      <c r="C106" s="394"/>
      <c r="D106" s="394"/>
      <c r="E106" s="394"/>
      <c r="F106" s="394"/>
      <c r="G106" s="394"/>
      <c r="H106" s="394"/>
      <c r="I106" s="394"/>
      <c r="J106" s="394"/>
      <c r="K106" s="394"/>
      <c r="L106" s="394"/>
      <c r="M106" s="394"/>
      <c r="N106" s="394"/>
      <c r="O106" s="394"/>
      <c r="P106" s="394"/>
      <c r="Q106" s="394"/>
      <c r="R106" s="394"/>
      <c r="S106" s="394"/>
      <c r="T106" s="394"/>
    </row>
    <row r="107" spans="1:20" x14ac:dyDescent="0.2">
      <c r="A107" s="423"/>
      <c r="B107" s="394"/>
      <c r="C107" s="394"/>
      <c r="D107" s="394"/>
      <c r="E107" s="394"/>
      <c r="F107" s="394"/>
      <c r="G107" s="394"/>
      <c r="H107" s="394"/>
      <c r="I107" s="394"/>
      <c r="J107" s="394"/>
      <c r="K107" s="394"/>
      <c r="L107" s="394"/>
      <c r="M107" s="394"/>
      <c r="N107" s="394"/>
      <c r="O107" s="394"/>
      <c r="P107" s="394"/>
      <c r="Q107" s="394"/>
      <c r="R107" s="394"/>
      <c r="S107" s="394"/>
      <c r="T107" s="394"/>
    </row>
    <row r="108" spans="1:20" x14ac:dyDescent="0.2">
      <c r="A108" s="423"/>
      <c r="B108" s="394"/>
      <c r="C108" s="394"/>
      <c r="D108" s="394"/>
      <c r="E108" s="394"/>
      <c r="F108" s="394"/>
      <c r="G108" s="394"/>
      <c r="H108" s="394"/>
      <c r="I108" s="394"/>
      <c r="J108" s="394"/>
      <c r="K108" s="394"/>
      <c r="L108" s="394"/>
      <c r="M108" s="394"/>
      <c r="N108" s="394"/>
      <c r="O108" s="394"/>
      <c r="P108" s="394"/>
      <c r="Q108" s="394"/>
      <c r="R108" s="394"/>
      <c r="S108" s="394"/>
      <c r="T108" s="394"/>
    </row>
    <row r="109" spans="1:20" x14ac:dyDescent="0.2">
      <c r="A109" s="423"/>
      <c r="B109" s="394"/>
      <c r="C109" s="394"/>
      <c r="D109" s="394"/>
      <c r="E109" s="394"/>
      <c r="F109" s="394"/>
      <c r="G109" s="394"/>
      <c r="H109" s="394"/>
      <c r="I109" s="394"/>
      <c r="J109" s="394"/>
      <c r="K109" s="394"/>
      <c r="L109" s="394"/>
      <c r="M109" s="394"/>
      <c r="N109" s="394"/>
      <c r="O109" s="394"/>
      <c r="P109" s="394"/>
      <c r="Q109" s="394"/>
      <c r="R109" s="394"/>
      <c r="S109" s="394"/>
      <c r="T109" s="394"/>
    </row>
    <row r="110" spans="1:20" x14ac:dyDescent="0.2">
      <c r="A110" s="423"/>
      <c r="B110" s="394"/>
      <c r="C110" s="394"/>
      <c r="D110" s="394"/>
      <c r="E110" s="394"/>
      <c r="F110" s="394"/>
      <c r="G110" s="394"/>
      <c r="H110" s="394"/>
      <c r="I110" s="394"/>
      <c r="J110" s="394"/>
      <c r="K110" s="394"/>
      <c r="L110" s="394"/>
      <c r="M110" s="394"/>
      <c r="N110" s="394"/>
      <c r="O110" s="394"/>
      <c r="P110" s="394"/>
      <c r="Q110" s="394"/>
      <c r="R110" s="394"/>
      <c r="S110" s="394"/>
      <c r="T110" s="394"/>
    </row>
    <row r="111" spans="1:20" x14ac:dyDescent="0.2">
      <c r="A111" s="423"/>
      <c r="B111" s="394"/>
      <c r="C111" s="394"/>
      <c r="D111" s="394"/>
      <c r="E111" s="394"/>
      <c r="F111" s="394"/>
      <c r="G111" s="394"/>
      <c r="H111" s="394"/>
      <c r="I111" s="394"/>
      <c r="J111" s="394"/>
      <c r="K111" s="394"/>
      <c r="L111" s="394"/>
      <c r="M111" s="394"/>
      <c r="N111" s="394"/>
      <c r="O111" s="394"/>
      <c r="P111" s="394"/>
      <c r="Q111" s="394"/>
      <c r="R111" s="394"/>
      <c r="S111" s="394"/>
      <c r="T111" s="394"/>
    </row>
    <row r="112" spans="1:20" x14ac:dyDescent="0.2">
      <c r="A112" s="423"/>
      <c r="B112" s="394"/>
      <c r="C112" s="394"/>
      <c r="D112" s="394"/>
      <c r="E112" s="394"/>
      <c r="F112" s="394"/>
      <c r="G112" s="394"/>
      <c r="H112" s="394"/>
      <c r="I112" s="394"/>
      <c r="J112" s="394"/>
      <c r="K112" s="394"/>
      <c r="L112" s="394"/>
      <c r="M112" s="394"/>
      <c r="N112" s="394"/>
      <c r="O112" s="394"/>
      <c r="P112" s="394"/>
      <c r="Q112" s="394"/>
      <c r="R112" s="394"/>
      <c r="S112" s="394"/>
      <c r="T112" s="394"/>
    </row>
    <row r="113" spans="1:20" x14ac:dyDescent="0.2">
      <c r="A113" s="423"/>
      <c r="B113" s="394"/>
      <c r="C113" s="394"/>
      <c r="D113" s="394"/>
      <c r="E113" s="394"/>
      <c r="F113" s="394"/>
      <c r="G113" s="394"/>
      <c r="H113" s="394"/>
      <c r="I113" s="394"/>
      <c r="J113" s="394"/>
      <c r="K113" s="394"/>
      <c r="L113" s="394"/>
      <c r="M113" s="394"/>
      <c r="N113" s="394"/>
      <c r="O113" s="394"/>
      <c r="P113" s="394"/>
      <c r="Q113" s="394"/>
      <c r="R113" s="394"/>
      <c r="S113" s="394"/>
      <c r="T113" s="394"/>
    </row>
    <row r="114" spans="1:20" x14ac:dyDescent="0.2">
      <c r="A114" s="423"/>
      <c r="B114" s="394"/>
      <c r="C114" s="394"/>
      <c r="D114" s="394"/>
      <c r="E114" s="394"/>
      <c r="F114" s="394"/>
      <c r="G114" s="394"/>
      <c r="H114" s="394"/>
      <c r="I114" s="394"/>
      <c r="J114" s="394"/>
      <c r="K114" s="394"/>
      <c r="L114" s="394"/>
      <c r="M114" s="394"/>
      <c r="N114" s="394"/>
      <c r="O114" s="394"/>
      <c r="P114" s="394"/>
      <c r="Q114" s="394"/>
      <c r="R114" s="394"/>
      <c r="S114" s="394"/>
      <c r="T114" s="394"/>
    </row>
    <row r="115" spans="1:20" x14ac:dyDescent="0.2">
      <c r="A115" s="423"/>
      <c r="B115" s="394"/>
      <c r="C115" s="394"/>
      <c r="D115" s="394"/>
      <c r="E115" s="394"/>
      <c r="F115" s="394"/>
      <c r="G115" s="394"/>
      <c r="H115" s="394"/>
      <c r="I115" s="394"/>
      <c r="J115" s="394"/>
      <c r="K115" s="394"/>
      <c r="L115" s="394"/>
      <c r="M115" s="394"/>
      <c r="N115" s="394"/>
      <c r="O115" s="394"/>
      <c r="P115" s="394"/>
      <c r="Q115" s="394"/>
      <c r="R115" s="394"/>
      <c r="S115" s="394"/>
      <c r="T115" s="394"/>
    </row>
    <row r="116" spans="1:20" x14ac:dyDescent="0.2">
      <c r="A116" s="423"/>
      <c r="B116" s="394"/>
      <c r="C116" s="394"/>
      <c r="D116" s="394"/>
      <c r="E116" s="394"/>
      <c r="F116" s="394"/>
      <c r="G116" s="394"/>
      <c r="H116" s="394"/>
      <c r="I116" s="394"/>
      <c r="J116" s="394"/>
      <c r="K116" s="394"/>
      <c r="L116" s="394"/>
      <c r="M116" s="394"/>
      <c r="N116" s="394"/>
      <c r="O116" s="394"/>
      <c r="P116" s="394"/>
      <c r="Q116" s="394"/>
      <c r="R116" s="394"/>
      <c r="S116" s="394"/>
      <c r="T116" s="394"/>
    </row>
    <row r="117" spans="1:20" x14ac:dyDescent="0.2">
      <c r="A117" s="423"/>
      <c r="B117" s="394"/>
      <c r="C117" s="394"/>
      <c r="D117" s="394"/>
      <c r="E117" s="394"/>
      <c r="F117" s="394"/>
      <c r="G117" s="394"/>
      <c r="H117" s="394"/>
      <c r="I117" s="394"/>
      <c r="J117" s="394"/>
      <c r="K117" s="394"/>
      <c r="L117" s="394"/>
      <c r="M117" s="394"/>
      <c r="N117" s="394"/>
      <c r="O117" s="394"/>
      <c r="P117" s="394"/>
      <c r="Q117" s="394"/>
      <c r="R117" s="394"/>
      <c r="S117" s="394"/>
      <c r="T117" s="394"/>
    </row>
    <row r="118" spans="1:20" x14ac:dyDescent="0.2">
      <c r="A118" s="423"/>
      <c r="B118" s="394"/>
      <c r="C118" s="394"/>
      <c r="D118" s="394"/>
      <c r="E118" s="394"/>
      <c r="F118" s="394"/>
      <c r="G118" s="394"/>
      <c r="H118" s="394"/>
      <c r="I118" s="394"/>
      <c r="J118" s="394"/>
      <c r="K118" s="394"/>
      <c r="L118" s="394"/>
      <c r="M118" s="394"/>
      <c r="N118" s="394"/>
      <c r="O118" s="394"/>
      <c r="P118" s="394"/>
      <c r="Q118" s="394"/>
      <c r="R118" s="394"/>
      <c r="S118" s="394"/>
      <c r="T118" s="394"/>
    </row>
    <row r="119" spans="1:20" x14ac:dyDescent="0.2">
      <c r="A119" s="423"/>
      <c r="B119" s="394"/>
      <c r="C119" s="394"/>
      <c r="D119" s="394"/>
      <c r="E119" s="394"/>
      <c r="F119" s="394"/>
      <c r="G119" s="394"/>
      <c r="H119" s="394"/>
      <c r="I119" s="394"/>
      <c r="J119" s="394"/>
      <c r="K119" s="394"/>
      <c r="L119" s="394"/>
      <c r="M119" s="394"/>
      <c r="N119" s="394"/>
      <c r="O119" s="394"/>
      <c r="P119" s="394"/>
      <c r="Q119" s="394"/>
      <c r="R119" s="394"/>
      <c r="S119" s="394"/>
      <c r="T119" s="394"/>
    </row>
    <row r="120" spans="1:20" x14ac:dyDescent="0.2">
      <c r="A120" s="423"/>
      <c r="B120" s="394"/>
      <c r="C120" s="394"/>
      <c r="D120" s="394"/>
      <c r="E120" s="394"/>
      <c r="F120" s="394"/>
      <c r="G120" s="394"/>
      <c r="H120" s="394"/>
      <c r="I120" s="394"/>
      <c r="J120" s="394"/>
      <c r="K120" s="394"/>
      <c r="L120" s="394"/>
      <c r="M120" s="394"/>
      <c r="N120" s="394"/>
      <c r="O120" s="394"/>
      <c r="P120" s="394"/>
      <c r="Q120" s="394"/>
      <c r="R120" s="394"/>
      <c r="S120" s="394"/>
      <c r="T120" s="394"/>
    </row>
    <row r="121" spans="1:20" x14ac:dyDescent="0.2">
      <c r="A121" s="423"/>
      <c r="B121" s="394"/>
      <c r="C121" s="394"/>
      <c r="D121" s="394"/>
      <c r="E121" s="394"/>
      <c r="F121" s="394"/>
      <c r="G121" s="394"/>
      <c r="H121" s="394"/>
      <c r="I121" s="394"/>
      <c r="J121" s="394"/>
      <c r="K121" s="394"/>
      <c r="L121" s="394"/>
      <c r="M121" s="394"/>
      <c r="N121" s="394"/>
      <c r="O121" s="394"/>
      <c r="P121" s="394"/>
      <c r="Q121" s="394"/>
      <c r="R121" s="394"/>
      <c r="S121" s="394"/>
      <c r="T121" s="394"/>
    </row>
    <row r="122" spans="1:20" x14ac:dyDescent="0.2">
      <c r="A122" s="423"/>
      <c r="B122" s="394"/>
      <c r="C122" s="394"/>
      <c r="D122" s="394"/>
      <c r="E122" s="394"/>
      <c r="F122" s="394"/>
      <c r="G122" s="394"/>
      <c r="H122" s="394"/>
      <c r="I122" s="394"/>
      <c r="J122" s="394"/>
      <c r="K122" s="394"/>
      <c r="L122" s="394"/>
      <c r="M122" s="394"/>
      <c r="N122" s="394"/>
      <c r="O122" s="394"/>
      <c r="P122" s="394"/>
      <c r="Q122" s="394"/>
      <c r="R122" s="394"/>
      <c r="S122" s="394"/>
      <c r="T122" s="394"/>
    </row>
    <row r="123" spans="1:20" x14ac:dyDescent="0.2">
      <c r="A123" s="423"/>
      <c r="B123" s="394"/>
      <c r="C123" s="394"/>
      <c r="D123" s="394"/>
      <c r="E123" s="394"/>
      <c r="F123" s="394"/>
      <c r="G123" s="394"/>
      <c r="H123" s="394"/>
      <c r="I123" s="394"/>
      <c r="J123" s="394"/>
      <c r="K123" s="394"/>
      <c r="L123" s="394"/>
      <c r="M123" s="394"/>
      <c r="N123" s="394"/>
      <c r="O123" s="394"/>
      <c r="P123" s="394"/>
      <c r="Q123" s="394"/>
      <c r="R123" s="394"/>
      <c r="S123" s="394"/>
      <c r="T123" s="394"/>
    </row>
    <row r="124" spans="1:20" x14ac:dyDescent="0.2">
      <c r="A124" s="423"/>
      <c r="B124" s="394"/>
      <c r="C124" s="394"/>
      <c r="D124" s="394"/>
      <c r="E124" s="394"/>
      <c r="F124" s="394"/>
      <c r="G124" s="394"/>
      <c r="H124" s="394"/>
      <c r="I124" s="394"/>
      <c r="J124" s="394"/>
      <c r="K124" s="394"/>
      <c r="L124" s="394"/>
      <c r="M124" s="394"/>
      <c r="N124" s="394"/>
      <c r="O124" s="394"/>
      <c r="P124" s="394"/>
      <c r="Q124" s="394"/>
      <c r="R124" s="394"/>
      <c r="S124" s="394"/>
      <c r="T124" s="394"/>
    </row>
    <row r="125" spans="1:20" x14ac:dyDescent="0.2">
      <c r="A125" s="423"/>
      <c r="B125" s="394"/>
      <c r="C125" s="394"/>
      <c r="D125" s="394"/>
      <c r="E125" s="394"/>
      <c r="F125" s="394"/>
      <c r="G125" s="394"/>
      <c r="H125" s="394"/>
      <c r="I125" s="394"/>
      <c r="J125" s="394"/>
      <c r="K125" s="394"/>
      <c r="L125" s="394"/>
      <c r="M125" s="394"/>
      <c r="N125" s="394"/>
      <c r="O125" s="394"/>
      <c r="P125" s="394"/>
      <c r="Q125" s="394"/>
      <c r="R125" s="394"/>
      <c r="S125" s="394"/>
      <c r="T125" s="394"/>
    </row>
    <row r="126" spans="1:20" x14ac:dyDescent="0.2">
      <c r="A126" s="423"/>
      <c r="B126" s="394"/>
      <c r="C126" s="394"/>
      <c r="D126" s="394"/>
      <c r="E126" s="394"/>
      <c r="F126" s="394"/>
      <c r="G126" s="394"/>
      <c r="H126" s="394"/>
      <c r="I126" s="394"/>
      <c r="J126" s="394"/>
      <c r="K126" s="394"/>
      <c r="L126" s="394"/>
      <c r="M126" s="394"/>
      <c r="N126" s="394"/>
      <c r="O126" s="394"/>
      <c r="P126" s="394"/>
      <c r="Q126" s="394"/>
      <c r="R126" s="394"/>
      <c r="S126" s="394"/>
      <c r="T126" s="394"/>
    </row>
    <row r="127" spans="1:20" x14ac:dyDescent="0.2">
      <c r="A127" s="423"/>
      <c r="B127" s="394"/>
      <c r="C127" s="394"/>
      <c r="D127" s="394"/>
      <c r="E127" s="394"/>
      <c r="F127" s="394"/>
      <c r="G127" s="394"/>
      <c r="H127" s="394"/>
      <c r="I127" s="394"/>
      <c r="J127" s="394"/>
      <c r="K127" s="394"/>
      <c r="L127" s="394"/>
      <c r="M127" s="394"/>
      <c r="N127" s="394"/>
      <c r="O127" s="394"/>
      <c r="P127" s="394"/>
      <c r="Q127" s="394"/>
      <c r="R127" s="394"/>
      <c r="S127" s="394"/>
      <c r="T127" s="394"/>
    </row>
    <row r="128" spans="1:20" x14ac:dyDescent="0.2">
      <c r="A128" s="423"/>
      <c r="B128" s="394"/>
      <c r="C128" s="394"/>
      <c r="D128" s="394"/>
      <c r="E128" s="394"/>
      <c r="F128" s="394"/>
      <c r="G128" s="394"/>
      <c r="H128" s="394"/>
      <c r="I128" s="394"/>
      <c r="J128" s="394"/>
      <c r="K128" s="394"/>
      <c r="L128" s="394"/>
      <c r="M128" s="394"/>
      <c r="N128" s="394"/>
      <c r="O128" s="394"/>
      <c r="P128" s="394"/>
      <c r="Q128" s="394"/>
      <c r="R128" s="394"/>
      <c r="S128" s="394"/>
      <c r="T128" s="394"/>
    </row>
    <row r="129" spans="1:20" x14ac:dyDescent="0.2">
      <c r="A129" s="423"/>
      <c r="B129" s="394"/>
      <c r="C129" s="394"/>
      <c r="D129" s="394"/>
      <c r="E129" s="394"/>
      <c r="F129" s="394"/>
      <c r="G129" s="394"/>
      <c r="H129" s="394"/>
      <c r="I129" s="394"/>
      <c r="J129" s="394"/>
      <c r="K129" s="394"/>
      <c r="L129" s="394"/>
      <c r="M129" s="394"/>
      <c r="N129" s="394"/>
      <c r="O129" s="394"/>
      <c r="P129" s="394"/>
      <c r="Q129" s="394"/>
      <c r="R129" s="394"/>
      <c r="S129" s="394"/>
      <c r="T129" s="394"/>
    </row>
    <row r="130" spans="1:20" x14ac:dyDescent="0.2">
      <c r="A130" s="423"/>
      <c r="B130" s="394"/>
      <c r="C130" s="394"/>
      <c r="D130" s="394"/>
      <c r="E130" s="394"/>
      <c r="F130" s="394"/>
      <c r="G130" s="394"/>
      <c r="H130" s="394"/>
      <c r="I130" s="394"/>
      <c r="J130" s="394"/>
      <c r="K130" s="394"/>
      <c r="L130" s="394"/>
      <c r="M130" s="394"/>
      <c r="N130" s="394"/>
      <c r="O130" s="394"/>
      <c r="P130" s="394"/>
      <c r="Q130" s="394"/>
      <c r="R130" s="394"/>
      <c r="S130" s="394"/>
      <c r="T130" s="394"/>
    </row>
    <row r="131" spans="1:20" x14ac:dyDescent="0.2">
      <c r="A131" s="423"/>
      <c r="B131" s="394"/>
      <c r="C131" s="394"/>
      <c r="D131" s="394"/>
      <c r="E131" s="394"/>
      <c r="F131" s="394"/>
      <c r="G131" s="394"/>
      <c r="H131" s="394"/>
      <c r="I131" s="394"/>
      <c r="J131" s="394"/>
      <c r="K131" s="394"/>
      <c r="L131" s="394"/>
      <c r="M131" s="394"/>
      <c r="N131" s="394"/>
      <c r="O131" s="394"/>
      <c r="P131" s="394"/>
      <c r="Q131" s="394"/>
      <c r="R131" s="394"/>
      <c r="S131" s="394"/>
      <c r="T131" s="394"/>
    </row>
    <row r="132" spans="1:20" x14ac:dyDescent="0.2">
      <c r="A132" s="423"/>
      <c r="B132" s="394"/>
      <c r="C132" s="394"/>
      <c r="D132" s="394"/>
      <c r="E132" s="394"/>
      <c r="F132" s="394"/>
      <c r="G132" s="394"/>
      <c r="H132" s="394"/>
      <c r="I132" s="394"/>
      <c r="J132" s="394"/>
      <c r="K132" s="394"/>
      <c r="L132" s="394"/>
      <c r="M132" s="394"/>
      <c r="N132" s="394"/>
      <c r="O132" s="394"/>
      <c r="P132" s="394"/>
      <c r="Q132" s="394"/>
      <c r="R132" s="394"/>
      <c r="S132" s="394"/>
      <c r="T132" s="394"/>
    </row>
    <row r="133" spans="1:20" x14ac:dyDescent="0.2">
      <c r="A133" s="423"/>
      <c r="B133" s="394"/>
      <c r="C133" s="394"/>
      <c r="D133" s="394"/>
      <c r="E133" s="394"/>
      <c r="F133" s="394"/>
      <c r="G133" s="394"/>
      <c r="H133" s="394"/>
      <c r="I133" s="394"/>
      <c r="J133" s="394"/>
      <c r="K133" s="394"/>
      <c r="L133" s="394"/>
      <c r="M133" s="394"/>
      <c r="N133" s="394"/>
      <c r="O133" s="394"/>
      <c r="P133" s="394"/>
      <c r="Q133" s="394"/>
      <c r="R133" s="394"/>
      <c r="S133" s="394"/>
      <c r="T133" s="394"/>
    </row>
    <row r="134" spans="1:20" x14ac:dyDescent="0.2">
      <c r="A134" s="423"/>
      <c r="B134" s="394"/>
      <c r="C134" s="394"/>
      <c r="D134" s="394"/>
      <c r="E134" s="394"/>
      <c r="F134" s="394"/>
      <c r="G134" s="394"/>
      <c r="H134" s="394"/>
      <c r="I134" s="394"/>
      <c r="J134" s="394"/>
      <c r="K134" s="394"/>
      <c r="L134" s="394"/>
      <c r="M134" s="394"/>
      <c r="N134" s="394"/>
      <c r="O134" s="394"/>
      <c r="P134" s="394"/>
      <c r="Q134" s="394"/>
      <c r="R134" s="394"/>
      <c r="S134" s="394"/>
      <c r="T134" s="394"/>
    </row>
    <row r="135" spans="1:20" x14ac:dyDescent="0.2">
      <c r="A135" s="423"/>
      <c r="B135" s="394"/>
      <c r="C135" s="394"/>
      <c r="D135" s="394"/>
      <c r="E135" s="394"/>
      <c r="F135" s="394"/>
      <c r="G135" s="394"/>
      <c r="H135" s="394"/>
      <c r="I135" s="394"/>
      <c r="J135" s="394"/>
      <c r="K135" s="394"/>
      <c r="L135" s="394"/>
      <c r="M135" s="394"/>
      <c r="N135" s="394"/>
      <c r="O135" s="394"/>
      <c r="P135" s="394"/>
      <c r="Q135" s="394"/>
      <c r="R135" s="394"/>
      <c r="S135" s="394"/>
      <c r="T135" s="394"/>
    </row>
  </sheetData>
  <mergeCells count="16">
    <mergeCell ref="A2:L2"/>
    <mergeCell ref="A3:H3"/>
    <mergeCell ref="I3:P3"/>
    <mergeCell ref="Q3:S3"/>
    <mergeCell ref="F5:F6"/>
    <mergeCell ref="G5:G6"/>
    <mergeCell ref="H5:H6"/>
    <mergeCell ref="I5:I6"/>
    <mergeCell ref="J5:J6"/>
    <mergeCell ref="K5:K6"/>
    <mergeCell ref="B5:B6"/>
    <mergeCell ref="C5:C6"/>
    <mergeCell ref="D5:D6"/>
    <mergeCell ref="L5:L6"/>
    <mergeCell ref="A5:A6"/>
    <mergeCell ref="E5:E6"/>
  </mergeCells>
  <hyperlinks>
    <hyperlink ref="A1" location="índice!A1" display="Regresar"/>
  </hyperlinks>
  <printOptions horizontalCentered="1" gridLinesSet="0"/>
  <pageMargins left="0" right="0" top="0.39370078740157483" bottom="0.27559055118110237" header="0" footer="0"/>
  <pageSetup scale="46"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W135"/>
  <sheetViews>
    <sheetView showGridLines="0" showZeros="0" zoomScaleNormal="100" zoomScaleSheetLayoutView="100" workbookViewId="0"/>
  </sheetViews>
  <sheetFormatPr baseColWidth="10" defaultColWidth="12.5703125" defaultRowHeight="15.75" x14ac:dyDescent="0.2"/>
  <cols>
    <col min="1" max="1" width="29.42578125" style="294" customWidth="1"/>
    <col min="2" max="9" width="12.7109375" style="294" customWidth="1"/>
    <col min="10" max="10" width="12.7109375" style="404" customWidth="1"/>
    <col min="11" max="13" width="12.7109375" style="294" customWidth="1"/>
    <col min="14" max="16384" width="12.5703125" style="294"/>
  </cols>
  <sheetData>
    <row r="1" spans="1:23" x14ac:dyDescent="0.2">
      <c r="A1" s="231" t="s">
        <v>187</v>
      </c>
      <c r="B1" s="378"/>
      <c r="C1" s="378"/>
      <c r="D1" s="378"/>
      <c r="E1" s="378"/>
      <c r="F1" s="378"/>
      <c r="G1" s="378"/>
      <c r="H1" s="378"/>
      <c r="I1" s="378"/>
      <c r="J1" s="378"/>
      <c r="K1" s="378"/>
      <c r="L1" s="378"/>
      <c r="M1" s="378"/>
      <c r="N1" s="380"/>
      <c r="O1" s="380"/>
      <c r="P1" s="380"/>
      <c r="Q1" s="380"/>
      <c r="R1" s="380"/>
      <c r="S1" s="380"/>
      <c r="T1" s="380"/>
      <c r="U1" s="380"/>
      <c r="V1" s="404"/>
    </row>
    <row r="2" spans="1:23" s="295" customFormat="1" ht="15.75" customHeight="1" x14ac:dyDescent="0.2">
      <c r="A2" s="535" t="s">
        <v>278</v>
      </c>
      <c r="B2" s="535"/>
      <c r="C2" s="535"/>
      <c r="D2" s="535"/>
      <c r="E2" s="535"/>
      <c r="F2" s="535"/>
      <c r="G2" s="535"/>
      <c r="H2" s="535"/>
      <c r="I2" s="535"/>
      <c r="J2" s="535"/>
      <c r="K2" s="535"/>
      <c r="L2" s="535"/>
      <c r="M2" s="535"/>
      <c r="N2" s="380"/>
      <c r="O2" s="380"/>
      <c r="P2" s="380"/>
      <c r="Q2" s="380"/>
      <c r="R2" s="380"/>
      <c r="S2" s="380"/>
      <c r="T2" s="380"/>
      <c r="U2" s="380"/>
      <c r="V2" s="380"/>
    </row>
    <row r="3" spans="1:23" s="295" customFormat="1" ht="18.75" customHeight="1" x14ac:dyDescent="0.2">
      <c r="A3" s="573" t="s">
        <v>529</v>
      </c>
      <c r="B3" s="573"/>
      <c r="C3" s="573"/>
      <c r="D3" s="573"/>
      <c r="E3" s="573"/>
      <c r="F3" s="573"/>
      <c r="G3" s="573"/>
      <c r="H3" s="573"/>
      <c r="I3" s="573"/>
      <c r="J3" s="573"/>
      <c r="K3" s="573"/>
      <c r="L3" s="573"/>
      <c r="M3" s="573"/>
      <c r="N3" s="573"/>
      <c r="O3" s="573"/>
      <c r="P3" s="573"/>
      <c r="Q3" s="573"/>
      <c r="R3" s="573"/>
      <c r="S3" s="573"/>
      <c r="T3" s="573"/>
      <c r="U3" s="398"/>
      <c r="V3" s="404"/>
    </row>
    <row r="4" spans="1:23" ht="16.5" thickBot="1" x14ac:dyDescent="0.25">
      <c r="A4" s="380"/>
      <c r="B4" s="380"/>
      <c r="C4" s="380"/>
      <c r="D4" s="380"/>
      <c r="E4" s="380"/>
      <c r="F4" s="380"/>
      <c r="G4" s="380"/>
      <c r="H4" s="380"/>
      <c r="I4" s="380"/>
      <c r="J4" s="380"/>
      <c r="K4" s="380"/>
      <c r="L4" s="402"/>
      <c r="M4" s="402"/>
      <c r="N4" s="380"/>
      <c r="O4" s="380"/>
      <c r="P4" s="380"/>
      <c r="Q4" s="380"/>
      <c r="R4" s="380"/>
      <c r="S4" s="380"/>
      <c r="T4" s="380"/>
      <c r="U4" s="380"/>
      <c r="V4" s="404"/>
    </row>
    <row r="5" spans="1:23" ht="15.75" customHeight="1" x14ac:dyDescent="0.2">
      <c r="A5" s="562" t="s">
        <v>190</v>
      </c>
      <c r="B5" s="562">
        <v>2008</v>
      </c>
      <c r="C5" s="562">
        <v>2009</v>
      </c>
      <c r="D5" s="562">
        <v>2010</v>
      </c>
      <c r="E5" s="562">
        <v>2011</v>
      </c>
      <c r="F5" s="562">
        <v>2012</v>
      </c>
      <c r="G5" s="562">
        <v>2013</v>
      </c>
      <c r="H5" s="562">
        <v>2014</v>
      </c>
      <c r="I5" s="562">
        <v>2015</v>
      </c>
      <c r="J5" s="562">
        <v>2016</v>
      </c>
      <c r="K5" s="562">
        <v>2017</v>
      </c>
      <c r="L5" s="562">
        <v>2018</v>
      </c>
      <c r="M5" s="562">
        <v>2019</v>
      </c>
      <c r="N5" s="272"/>
      <c r="O5" s="272"/>
      <c r="P5" s="272"/>
      <c r="Q5" s="272"/>
      <c r="R5" s="272"/>
      <c r="S5" s="272"/>
      <c r="T5" s="272"/>
      <c r="U5" s="272"/>
      <c r="V5" s="272"/>
    </row>
    <row r="6" spans="1:23" ht="15.75" customHeight="1" thickBot="1" x14ac:dyDescent="0.25">
      <c r="A6" s="572"/>
      <c r="B6" s="572"/>
      <c r="C6" s="572"/>
      <c r="D6" s="572"/>
      <c r="E6" s="572"/>
      <c r="F6" s="572"/>
      <c r="G6" s="572"/>
      <c r="H6" s="572"/>
      <c r="I6" s="572"/>
      <c r="J6" s="572"/>
      <c r="K6" s="572"/>
      <c r="L6" s="572"/>
      <c r="M6" s="572"/>
      <c r="N6" s="272"/>
      <c r="O6" s="272"/>
      <c r="P6" s="272"/>
      <c r="Q6" s="272"/>
      <c r="R6" s="272"/>
      <c r="S6" s="272"/>
      <c r="T6" s="272"/>
      <c r="U6" s="272"/>
      <c r="V6" s="272"/>
    </row>
    <row r="7" spans="1:23" ht="15.75" customHeight="1" x14ac:dyDescent="0.2">
      <c r="B7" s="386"/>
      <c r="C7" s="386"/>
      <c r="D7" s="386"/>
      <c r="E7" s="386"/>
      <c r="F7" s="386"/>
      <c r="G7" s="386"/>
      <c r="H7" s="387"/>
      <c r="I7" s="387"/>
      <c r="J7" s="326"/>
      <c r="K7" s="326"/>
      <c r="L7" s="326"/>
      <c r="M7" s="326"/>
      <c r="N7" s="272"/>
      <c r="O7" s="272"/>
      <c r="P7" s="272"/>
      <c r="Q7" s="272"/>
      <c r="R7" s="272"/>
      <c r="S7" s="272"/>
      <c r="T7" s="272"/>
      <c r="U7" s="272"/>
      <c r="V7" s="272"/>
    </row>
    <row r="8" spans="1:23" ht="15.75" customHeight="1" x14ac:dyDescent="0.2">
      <c r="A8" s="368" t="s">
        <v>203</v>
      </c>
      <c r="B8" s="321">
        <v>1493484</v>
      </c>
      <c r="C8" s="321">
        <v>1567486</v>
      </c>
      <c r="D8" s="321">
        <v>1785801</v>
      </c>
      <c r="E8" s="321">
        <v>1935696</v>
      </c>
      <c r="F8" s="321">
        <v>2054233</v>
      </c>
      <c r="G8" s="321">
        <v>2105199</v>
      </c>
      <c r="H8" s="321">
        <v>2269378</v>
      </c>
      <c r="I8" s="321">
        <v>2304201</v>
      </c>
      <c r="J8" s="322">
        <v>2373441</v>
      </c>
      <c r="K8" s="322">
        <v>2508688</v>
      </c>
      <c r="L8" s="322">
        <v>2597677</v>
      </c>
      <c r="M8" s="322">
        <v>2612700</v>
      </c>
      <c r="N8" s="405"/>
      <c r="O8" s="405"/>
      <c r="P8" s="405"/>
      <c r="Q8" s="405"/>
      <c r="R8" s="405"/>
      <c r="S8" s="405"/>
      <c r="T8" s="405"/>
      <c r="U8" s="405"/>
      <c r="V8" s="405"/>
      <c r="W8" s="405"/>
    </row>
    <row r="9" spans="1:23" ht="15.75" customHeight="1" x14ac:dyDescent="0.2">
      <c r="A9" s="370"/>
      <c r="B9" s="321"/>
      <c r="C9" s="321"/>
      <c r="D9" s="321"/>
      <c r="E9" s="321"/>
      <c r="F9" s="321"/>
      <c r="G9" s="321"/>
      <c r="H9" s="321"/>
      <c r="I9" s="321"/>
      <c r="J9" s="321"/>
      <c r="K9" s="321"/>
      <c r="L9" s="321"/>
      <c r="M9" s="321"/>
      <c r="N9" s="405"/>
      <c r="O9" s="405"/>
      <c r="P9" s="405"/>
      <c r="Q9" s="405"/>
      <c r="R9" s="405"/>
      <c r="S9" s="405"/>
      <c r="T9" s="405"/>
      <c r="U9" s="405"/>
      <c r="V9" s="405"/>
      <c r="W9" s="405"/>
    </row>
    <row r="10" spans="1:23" ht="15.75" customHeight="1" x14ac:dyDescent="0.2">
      <c r="A10" s="347" t="s">
        <v>0</v>
      </c>
      <c r="B10" s="321">
        <v>14018</v>
      </c>
      <c r="C10" s="321">
        <v>15161</v>
      </c>
      <c r="D10" s="321">
        <v>17839</v>
      </c>
      <c r="E10" s="321">
        <v>19759</v>
      </c>
      <c r="F10" s="321">
        <v>21757</v>
      </c>
      <c r="G10" s="321">
        <v>22314</v>
      </c>
      <c r="H10" s="321">
        <v>23048</v>
      </c>
      <c r="I10" s="321">
        <v>24443</v>
      </c>
      <c r="J10" s="321">
        <v>26373</v>
      </c>
      <c r="K10" s="321">
        <v>24186</v>
      </c>
      <c r="L10" s="321">
        <v>25792</v>
      </c>
      <c r="M10" s="321">
        <v>25916</v>
      </c>
      <c r="N10" s="405"/>
      <c r="O10" s="405"/>
      <c r="P10" s="405"/>
      <c r="Q10" s="405"/>
      <c r="R10" s="405"/>
      <c r="S10" s="405"/>
      <c r="T10" s="405"/>
      <c r="U10" s="405"/>
      <c r="V10" s="405"/>
      <c r="W10" s="405"/>
    </row>
    <row r="11" spans="1:23" ht="15.75" customHeight="1" x14ac:dyDescent="0.2">
      <c r="A11" s="347" t="s">
        <v>1</v>
      </c>
      <c r="B11" s="321">
        <v>37321</v>
      </c>
      <c r="C11" s="321">
        <v>37806</v>
      </c>
      <c r="D11" s="321">
        <v>42361</v>
      </c>
      <c r="E11" s="321">
        <v>44945</v>
      </c>
      <c r="F11" s="321">
        <v>45218</v>
      </c>
      <c r="G11" s="321">
        <v>44455</v>
      </c>
      <c r="H11" s="321">
        <v>51341</v>
      </c>
      <c r="I11" s="321">
        <v>52763</v>
      </c>
      <c r="J11" s="321">
        <v>56092</v>
      </c>
      <c r="K11" s="321">
        <v>57433</v>
      </c>
      <c r="L11" s="321">
        <v>58609</v>
      </c>
      <c r="M11" s="321">
        <v>57768</v>
      </c>
      <c r="N11" s="405"/>
      <c r="O11" s="405"/>
      <c r="P11" s="405"/>
      <c r="Q11" s="405"/>
      <c r="R11" s="405"/>
      <c r="S11" s="405"/>
      <c r="T11" s="405"/>
      <c r="U11" s="405"/>
      <c r="V11" s="405"/>
      <c r="W11" s="405"/>
    </row>
    <row r="12" spans="1:23" ht="15.75" customHeight="1" x14ac:dyDescent="0.2">
      <c r="A12" s="347" t="s">
        <v>2</v>
      </c>
      <c r="B12" s="321">
        <v>18380</v>
      </c>
      <c r="C12" s="321">
        <v>17156</v>
      </c>
      <c r="D12" s="321">
        <v>18264</v>
      </c>
      <c r="E12" s="321">
        <v>20736</v>
      </c>
      <c r="F12" s="321">
        <v>21455</v>
      </c>
      <c r="G12" s="321">
        <v>24035</v>
      </c>
      <c r="H12" s="321">
        <v>24348</v>
      </c>
      <c r="I12" s="321">
        <v>26673</v>
      </c>
      <c r="J12" s="321">
        <v>31683</v>
      </c>
      <c r="K12" s="321">
        <v>36564</v>
      </c>
      <c r="L12" s="321">
        <v>39760</v>
      </c>
      <c r="M12" s="321">
        <v>38815</v>
      </c>
      <c r="N12" s="405"/>
      <c r="O12" s="405"/>
      <c r="P12" s="405"/>
      <c r="Q12" s="405"/>
      <c r="R12" s="405"/>
      <c r="S12" s="405"/>
      <c r="T12" s="405"/>
      <c r="U12" s="405"/>
      <c r="V12" s="405"/>
      <c r="W12" s="405"/>
    </row>
    <row r="13" spans="1:23" ht="15.75" customHeight="1" x14ac:dyDescent="0.2">
      <c r="A13" s="347" t="s">
        <v>3</v>
      </c>
      <c r="B13" s="321">
        <v>26637</v>
      </c>
      <c r="C13" s="321">
        <v>23367</v>
      </c>
      <c r="D13" s="321">
        <v>24430</v>
      </c>
      <c r="E13" s="321">
        <v>25926</v>
      </c>
      <c r="F13" s="321">
        <v>31594</v>
      </c>
      <c r="G13" s="321">
        <v>31413</v>
      </c>
      <c r="H13" s="321">
        <v>30179</v>
      </c>
      <c r="I13" s="321">
        <v>27801</v>
      </c>
      <c r="J13" s="321">
        <v>19565</v>
      </c>
      <c r="K13" s="321">
        <v>20257</v>
      </c>
      <c r="L13" s="321">
        <v>22157</v>
      </c>
      <c r="M13" s="321">
        <v>22353</v>
      </c>
      <c r="N13" s="405"/>
      <c r="O13" s="405"/>
      <c r="P13" s="405"/>
      <c r="Q13" s="405"/>
      <c r="R13" s="405"/>
      <c r="S13" s="405"/>
      <c r="T13" s="405"/>
      <c r="U13" s="405"/>
      <c r="V13" s="405"/>
      <c r="W13" s="405"/>
    </row>
    <row r="14" spans="1:23" ht="15.75" customHeight="1" x14ac:dyDescent="0.2">
      <c r="A14" s="347" t="s">
        <v>204</v>
      </c>
      <c r="B14" s="321">
        <v>45262</v>
      </c>
      <c r="C14" s="321">
        <v>48936</v>
      </c>
      <c r="D14" s="321">
        <v>60089</v>
      </c>
      <c r="E14" s="321">
        <v>70163</v>
      </c>
      <c r="F14" s="321">
        <v>72539</v>
      </c>
      <c r="G14" s="321">
        <v>71162</v>
      </c>
      <c r="H14" s="321">
        <v>78933</v>
      </c>
      <c r="I14" s="321">
        <v>82351</v>
      </c>
      <c r="J14" s="321">
        <v>79246</v>
      </c>
      <c r="K14" s="321">
        <v>82064</v>
      </c>
      <c r="L14" s="321">
        <v>85662</v>
      </c>
      <c r="M14" s="321">
        <v>83852</v>
      </c>
      <c r="N14" s="405"/>
      <c r="O14" s="405"/>
      <c r="P14" s="405"/>
      <c r="Q14" s="405"/>
      <c r="R14" s="405"/>
      <c r="S14" s="405"/>
      <c r="T14" s="405"/>
      <c r="U14" s="405"/>
      <c r="V14" s="405"/>
      <c r="W14" s="405"/>
    </row>
    <row r="15" spans="1:23" ht="15.75" customHeight="1" x14ac:dyDescent="0.2">
      <c r="A15" s="347" t="s">
        <v>5</v>
      </c>
      <c r="B15" s="321">
        <v>13386</v>
      </c>
      <c r="C15" s="321">
        <v>14423</v>
      </c>
      <c r="D15" s="321">
        <v>16573</v>
      </c>
      <c r="E15" s="321">
        <v>18047</v>
      </c>
      <c r="F15" s="321">
        <v>19143</v>
      </c>
      <c r="G15" s="321">
        <v>19886</v>
      </c>
      <c r="H15" s="321">
        <v>21163</v>
      </c>
      <c r="I15" s="321">
        <v>21368</v>
      </c>
      <c r="J15" s="321">
        <v>20407</v>
      </c>
      <c r="K15" s="321">
        <v>21393</v>
      </c>
      <c r="L15" s="321">
        <v>22217</v>
      </c>
      <c r="M15" s="321">
        <v>23159</v>
      </c>
      <c r="N15" s="405"/>
      <c r="O15" s="405"/>
      <c r="P15" s="405"/>
      <c r="Q15" s="405"/>
      <c r="R15" s="405"/>
      <c r="S15" s="405"/>
      <c r="T15" s="405"/>
      <c r="U15" s="405"/>
      <c r="V15" s="405"/>
      <c r="W15" s="405"/>
    </row>
    <row r="16" spans="1:23" ht="15.75" customHeight="1" x14ac:dyDescent="0.2">
      <c r="A16" s="347" t="s">
        <v>6</v>
      </c>
      <c r="B16" s="321">
        <v>16102</v>
      </c>
      <c r="C16" s="321">
        <v>17689</v>
      </c>
      <c r="D16" s="321">
        <v>20291</v>
      </c>
      <c r="E16" s="321">
        <v>20592</v>
      </c>
      <c r="F16" s="321">
        <v>19378</v>
      </c>
      <c r="G16" s="321">
        <v>18742</v>
      </c>
      <c r="H16" s="321">
        <v>20942</v>
      </c>
      <c r="I16" s="321">
        <v>20697</v>
      </c>
      <c r="J16" s="321">
        <v>20504</v>
      </c>
      <c r="K16" s="321">
        <v>21411</v>
      </c>
      <c r="L16" s="321">
        <v>21819</v>
      </c>
      <c r="M16" s="321">
        <v>23336</v>
      </c>
      <c r="N16" s="405"/>
      <c r="O16" s="405"/>
      <c r="P16" s="405"/>
      <c r="Q16" s="405"/>
      <c r="R16" s="405"/>
      <c r="S16" s="405"/>
      <c r="T16" s="405"/>
      <c r="U16" s="405"/>
      <c r="V16" s="405"/>
      <c r="W16" s="405"/>
    </row>
    <row r="17" spans="1:23" ht="15.75" customHeight="1" x14ac:dyDescent="0.2">
      <c r="A17" s="347" t="s">
        <v>7</v>
      </c>
      <c r="B17" s="321">
        <v>32977</v>
      </c>
      <c r="C17" s="321">
        <v>38743</v>
      </c>
      <c r="D17" s="321">
        <v>46137</v>
      </c>
      <c r="E17" s="321">
        <v>51055</v>
      </c>
      <c r="F17" s="321">
        <v>56833</v>
      </c>
      <c r="G17" s="321">
        <v>63593</v>
      </c>
      <c r="H17" s="321">
        <v>71638</v>
      </c>
      <c r="I17" s="321">
        <v>70901</v>
      </c>
      <c r="J17" s="321">
        <v>73888</v>
      </c>
      <c r="K17" s="321">
        <v>74078</v>
      </c>
      <c r="L17" s="321">
        <v>76024</v>
      </c>
      <c r="M17" s="321">
        <v>72429</v>
      </c>
      <c r="N17" s="405"/>
      <c r="O17" s="405"/>
      <c r="P17" s="405"/>
      <c r="Q17" s="405"/>
      <c r="R17" s="405"/>
      <c r="S17" s="405"/>
      <c r="T17" s="405"/>
      <c r="U17" s="405"/>
      <c r="V17" s="405"/>
      <c r="W17" s="405"/>
    </row>
    <row r="18" spans="1:23" ht="15.75" customHeight="1" x14ac:dyDescent="0.2">
      <c r="A18" s="347" t="s">
        <v>424</v>
      </c>
      <c r="B18" s="321">
        <v>96769</v>
      </c>
      <c r="C18" s="321">
        <v>108421</v>
      </c>
      <c r="D18" s="321">
        <v>124223</v>
      </c>
      <c r="E18" s="321">
        <v>141220</v>
      </c>
      <c r="F18" s="321">
        <v>147633</v>
      </c>
      <c r="G18" s="321">
        <v>166390</v>
      </c>
      <c r="H18" s="321">
        <v>183846</v>
      </c>
      <c r="I18" s="321">
        <v>187193</v>
      </c>
      <c r="J18" s="321">
        <v>197429</v>
      </c>
      <c r="K18" s="321">
        <v>208836</v>
      </c>
      <c r="L18" s="321">
        <v>207266</v>
      </c>
      <c r="M18" s="321">
        <v>220006</v>
      </c>
      <c r="N18" s="405"/>
      <c r="O18" s="405"/>
      <c r="P18" s="405"/>
      <c r="Q18" s="405"/>
      <c r="R18" s="405"/>
      <c r="S18" s="405"/>
      <c r="T18" s="405"/>
      <c r="U18" s="405"/>
      <c r="V18" s="405"/>
      <c r="W18" s="405"/>
    </row>
    <row r="19" spans="1:23" ht="15.75" customHeight="1" x14ac:dyDescent="0.2">
      <c r="A19" s="347" t="s">
        <v>426</v>
      </c>
      <c r="B19" s="321">
        <v>156343</v>
      </c>
      <c r="C19" s="321">
        <v>165074</v>
      </c>
      <c r="D19" s="321">
        <v>188050</v>
      </c>
      <c r="E19" s="321">
        <v>202065</v>
      </c>
      <c r="F19" s="321">
        <v>210893</v>
      </c>
      <c r="G19" s="321">
        <v>211511</v>
      </c>
      <c r="H19" s="321">
        <v>222999</v>
      </c>
      <c r="I19" s="321">
        <v>224506</v>
      </c>
      <c r="J19" s="321">
        <v>229338</v>
      </c>
      <c r="K19" s="321">
        <v>236447</v>
      </c>
      <c r="L19" s="321">
        <v>236624</v>
      </c>
      <c r="M19" s="321">
        <v>229134</v>
      </c>
      <c r="N19" s="405"/>
      <c r="O19" s="405"/>
      <c r="P19" s="405"/>
      <c r="Q19" s="405"/>
      <c r="R19" s="405"/>
      <c r="S19" s="405"/>
      <c r="T19" s="405"/>
      <c r="U19" s="405"/>
      <c r="V19" s="405"/>
      <c r="W19" s="405"/>
    </row>
    <row r="20" spans="1:23" ht="15.75" customHeight="1" x14ac:dyDescent="0.2">
      <c r="A20" s="347" t="s">
        <v>8</v>
      </c>
      <c r="B20" s="321">
        <v>13578</v>
      </c>
      <c r="C20" s="321">
        <v>15677</v>
      </c>
      <c r="D20" s="321">
        <v>19924</v>
      </c>
      <c r="E20" s="321">
        <v>22411</v>
      </c>
      <c r="F20" s="321">
        <v>27534</v>
      </c>
      <c r="G20" s="321">
        <v>22639</v>
      </c>
      <c r="H20" s="321">
        <v>24611</v>
      </c>
      <c r="I20" s="321">
        <v>23555</v>
      </c>
      <c r="J20" s="321">
        <v>22836</v>
      </c>
      <c r="K20" s="321">
        <v>23233</v>
      </c>
      <c r="L20" s="321">
        <v>23865</v>
      </c>
      <c r="M20" s="321">
        <v>23126</v>
      </c>
      <c r="N20" s="405"/>
      <c r="O20" s="405"/>
      <c r="P20" s="405"/>
      <c r="Q20" s="405"/>
      <c r="R20" s="405"/>
      <c r="S20" s="405"/>
      <c r="T20" s="405"/>
      <c r="U20" s="405"/>
      <c r="V20" s="405"/>
      <c r="W20" s="405"/>
    </row>
    <row r="21" spans="1:23" ht="15.75" customHeight="1" x14ac:dyDescent="0.2">
      <c r="A21" s="347" t="s">
        <v>9</v>
      </c>
      <c r="B21" s="321">
        <v>56472</v>
      </c>
      <c r="C21" s="321">
        <v>61108</v>
      </c>
      <c r="D21" s="321">
        <v>67980</v>
      </c>
      <c r="E21" s="321">
        <v>75437</v>
      </c>
      <c r="F21" s="321">
        <v>82498</v>
      </c>
      <c r="G21" s="321">
        <v>88858</v>
      </c>
      <c r="H21" s="321">
        <v>107209</v>
      </c>
      <c r="I21" s="321">
        <v>110023</v>
      </c>
      <c r="J21" s="321">
        <v>113642</v>
      </c>
      <c r="K21" s="321">
        <v>117170</v>
      </c>
      <c r="L21" s="321">
        <v>126708</v>
      </c>
      <c r="M21" s="321">
        <v>123874</v>
      </c>
      <c r="N21" s="405"/>
      <c r="O21" s="405"/>
      <c r="P21" s="405"/>
      <c r="Q21" s="405"/>
      <c r="R21" s="405"/>
      <c r="S21" s="405"/>
      <c r="T21" s="405"/>
      <c r="U21" s="405"/>
      <c r="V21" s="405"/>
      <c r="W21" s="405"/>
    </row>
    <row r="22" spans="1:23" ht="15.75" customHeight="1" x14ac:dyDescent="0.2">
      <c r="A22" s="347" t="s">
        <v>10</v>
      </c>
      <c r="B22" s="321">
        <v>28450</v>
      </c>
      <c r="C22" s="321">
        <v>28448</v>
      </c>
      <c r="D22" s="321">
        <v>28761</v>
      </c>
      <c r="E22" s="321">
        <v>27898</v>
      </c>
      <c r="F22" s="321">
        <v>29154</v>
      </c>
      <c r="G22" s="321">
        <v>30424</v>
      </c>
      <c r="H22" s="321">
        <v>33598</v>
      </c>
      <c r="I22" s="321">
        <v>32812</v>
      </c>
      <c r="J22" s="321">
        <v>33145</v>
      </c>
      <c r="K22" s="321">
        <v>33370</v>
      </c>
      <c r="L22" s="321">
        <v>32789</v>
      </c>
      <c r="M22" s="321">
        <v>31401</v>
      </c>
      <c r="N22" s="405"/>
      <c r="O22" s="405"/>
      <c r="P22" s="405"/>
      <c r="Q22" s="405"/>
      <c r="R22" s="405"/>
      <c r="S22" s="405"/>
      <c r="T22" s="405"/>
      <c r="U22" s="405"/>
      <c r="V22" s="405"/>
      <c r="W22" s="405"/>
    </row>
    <row r="23" spans="1:23" ht="15.75" customHeight="1" x14ac:dyDescent="0.2">
      <c r="A23" s="347" t="s">
        <v>11</v>
      </c>
      <c r="B23" s="321">
        <v>26816</v>
      </c>
      <c r="C23" s="321">
        <v>24335</v>
      </c>
      <c r="D23" s="321">
        <v>28456</v>
      </c>
      <c r="E23" s="321">
        <v>35607</v>
      </c>
      <c r="F23" s="321">
        <v>36498</v>
      </c>
      <c r="G23" s="321">
        <v>41974</v>
      </c>
      <c r="H23" s="321">
        <v>45017</v>
      </c>
      <c r="I23" s="321">
        <v>45982</v>
      </c>
      <c r="J23" s="321">
        <v>43899</v>
      </c>
      <c r="K23" s="321">
        <v>43194</v>
      </c>
      <c r="L23" s="321">
        <v>46336</v>
      </c>
      <c r="M23" s="321">
        <v>42230</v>
      </c>
      <c r="N23" s="405"/>
      <c r="O23" s="405"/>
      <c r="P23" s="405"/>
      <c r="Q23" s="405"/>
      <c r="R23" s="405"/>
      <c r="S23" s="405"/>
      <c r="T23" s="405"/>
      <c r="U23" s="405"/>
      <c r="V23" s="405"/>
      <c r="W23" s="405"/>
    </row>
    <row r="24" spans="1:23" ht="15.75" customHeight="1" x14ac:dyDescent="0.2">
      <c r="A24" s="347" t="s">
        <v>12</v>
      </c>
      <c r="B24" s="321">
        <v>102556</v>
      </c>
      <c r="C24" s="321">
        <v>110742</v>
      </c>
      <c r="D24" s="321">
        <v>126735</v>
      </c>
      <c r="E24" s="321">
        <v>133841</v>
      </c>
      <c r="F24" s="321">
        <v>144395</v>
      </c>
      <c r="G24" s="321">
        <v>145729</v>
      </c>
      <c r="H24" s="321">
        <v>157664</v>
      </c>
      <c r="I24" s="321">
        <v>173515</v>
      </c>
      <c r="J24" s="321">
        <v>188589</v>
      </c>
      <c r="K24" s="321">
        <v>210782</v>
      </c>
      <c r="L24" s="321">
        <v>221339</v>
      </c>
      <c r="M24" s="321">
        <v>228658</v>
      </c>
      <c r="N24" s="405"/>
      <c r="O24" s="405"/>
      <c r="P24" s="405"/>
      <c r="Q24" s="405"/>
      <c r="R24" s="405"/>
      <c r="S24" s="405"/>
      <c r="T24" s="405"/>
      <c r="U24" s="405"/>
      <c r="V24" s="405"/>
      <c r="W24" s="405"/>
    </row>
    <row r="25" spans="1:23" ht="15.75" customHeight="1" x14ac:dyDescent="0.2">
      <c r="A25" s="347" t="s">
        <v>205</v>
      </c>
      <c r="B25" s="321">
        <v>94863</v>
      </c>
      <c r="C25" s="321">
        <v>102945</v>
      </c>
      <c r="D25" s="321">
        <v>117223</v>
      </c>
      <c r="E25" s="321">
        <v>126503</v>
      </c>
      <c r="F25" s="321">
        <v>129352</v>
      </c>
      <c r="G25" s="321">
        <v>125782</v>
      </c>
      <c r="H25" s="321">
        <v>132914</v>
      </c>
      <c r="I25" s="321">
        <v>141244</v>
      </c>
      <c r="J25" s="321">
        <v>151233</v>
      </c>
      <c r="K25" s="321">
        <v>161797</v>
      </c>
      <c r="L25" s="321">
        <v>164921</v>
      </c>
      <c r="M25" s="321">
        <v>153917</v>
      </c>
      <c r="N25" s="405"/>
      <c r="O25" s="405"/>
      <c r="P25" s="405"/>
      <c r="Q25" s="405"/>
      <c r="R25" s="405"/>
      <c r="S25" s="405"/>
      <c r="T25" s="405"/>
      <c r="U25" s="405"/>
      <c r="V25" s="405"/>
      <c r="W25" s="405"/>
    </row>
    <row r="26" spans="1:23" ht="15.75" customHeight="1" x14ac:dyDescent="0.2">
      <c r="A26" s="347" t="s">
        <v>206</v>
      </c>
      <c r="B26" s="321">
        <v>74569</v>
      </c>
      <c r="C26" s="321">
        <v>76512</v>
      </c>
      <c r="D26" s="321">
        <v>86657</v>
      </c>
      <c r="E26" s="321">
        <v>92090</v>
      </c>
      <c r="F26" s="321">
        <v>95900</v>
      </c>
      <c r="G26" s="321">
        <v>95899</v>
      </c>
      <c r="H26" s="321">
        <v>100303</v>
      </c>
      <c r="I26" s="321">
        <v>99927</v>
      </c>
      <c r="J26" s="321">
        <v>103015</v>
      </c>
      <c r="K26" s="321">
        <v>106548</v>
      </c>
      <c r="L26" s="321">
        <v>105850</v>
      </c>
      <c r="M26" s="321">
        <v>105848</v>
      </c>
      <c r="N26" s="405"/>
      <c r="O26" s="405"/>
      <c r="P26" s="405"/>
      <c r="Q26" s="405"/>
      <c r="R26" s="405"/>
      <c r="S26" s="405"/>
      <c r="T26" s="405"/>
      <c r="U26" s="405"/>
      <c r="V26" s="405"/>
      <c r="W26" s="405"/>
    </row>
    <row r="27" spans="1:23" ht="15.75" customHeight="1" x14ac:dyDescent="0.2">
      <c r="A27" s="347" t="s">
        <v>207</v>
      </c>
      <c r="B27" s="321">
        <v>31357</v>
      </c>
      <c r="C27" s="321">
        <v>35274</v>
      </c>
      <c r="D27" s="321">
        <v>37362</v>
      </c>
      <c r="E27" s="321">
        <v>42048</v>
      </c>
      <c r="F27" s="321">
        <v>38736</v>
      </c>
      <c r="G27" s="321">
        <v>41054</v>
      </c>
      <c r="H27" s="321">
        <v>44481</v>
      </c>
      <c r="I27" s="321">
        <v>46306</v>
      </c>
      <c r="J27" s="321">
        <v>47960</v>
      </c>
      <c r="K27" s="321">
        <v>51617</v>
      </c>
      <c r="L27" s="321">
        <v>56451</v>
      </c>
      <c r="M27" s="321">
        <v>58228</v>
      </c>
      <c r="N27" s="405"/>
      <c r="O27" s="405"/>
      <c r="P27" s="405"/>
      <c r="Q27" s="405"/>
      <c r="R27" s="405"/>
      <c r="S27" s="405"/>
      <c r="T27" s="405"/>
      <c r="U27" s="405"/>
      <c r="V27" s="405"/>
      <c r="W27" s="405"/>
    </row>
    <row r="28" spans="1:23" ht="15.75" customHeight="1" x14ac:dyDescent="0.2">
      <c r="A28" s="347" t="s">
        <v>16</v>
      </c>
      <c r="B28" s="321">
        <v>17899</v>
      </c>
      <c r="C28" s="321">
        <v>18512</v>
      </c>
      <c r="D28" s="321">
        <v>21111</v>
      </c>
      <c r="E28" s="321">
        <v>22355</v>
      </c>
      <c r="F28" s="321">
        <v>24568</v>
      </c>
      <c r="G28" s="321">
        <v>23138</v>
      </c>
      <c r="H28" s="321">
        <v>24411</v>
      </c>
      <c r="I28" s="321">
        <v>25402</v>
      </c>
      <c r="J28" s="321">
        <v>25860</v>
      </c>
      <c r="K28" s="321">
        <v>26107</v>
      </c>
      <c r="L28" s="321">
        <v>26667</v>
      </c>
      <c r="M28" s="321">
        <v>27198</v>
      </c>
      <c r="N28" s="405"/>
      <c r="O28" s="405"/>
      <c r="P28" s="405"/>
      <c r="Q28" s="405"/>
      <c r="R28" s="405"/>
      <c r="S28" s="405"/>
      <c r="T28" s="405"/>
      <c r="U28" s="405"/>
      <c r="V28" s="405"/>
      <c r="W28" s="405"/>
    </row>
    <row r="29" spans="1:23" ht="15.75" customHeight="1" x14ac:dyDescent="0.2">
      <c r="A29" s="347" t="s">
        <v>17</v>
      </c>
      <c r="B29" s="321">
        <v>17656</v>
      </c>
      <c r="C29" s="321">
        <v>18480</v>
      </c>
      <c r="D29" s="321">
        <v>18138</v>
      </c>
      <c r="E29" s="321">
        <v>17979</v>
      </c>
      <c r="F29" s="321">
        <v>20929</v>
      </c>
      <c r="G29" s="321">
        <v>21685</v>
      </c>
      <c r="H29" s="321">
        <v>23444</v>
      </c>
      <c r="I29" s="321">
        <v>23433</v>
      </c>
      <c r="J29" s="321">
        <v>24589</v>
      </c>
      <c r="K29" s="321">
        <v>26822</v>
      </c>
      <c r="L29" s="321">
        <v>28141</v>
      </c>
      <c r="M29" s="321">
        <v>32036</v>
      </c>
      <c r="N29" s="405"/>
      <c r="O29" s="405"/>
      <c r="P29" s="405"/>
      <c r="Q29" s="405"/>
      <c r="R29" s="405"/>
      <c r="S29" s="405"/>
      <c r="T29" s="405"/>
      <c r="U29" s="405"/>
      <c r="V29" s="405"/>
      <c r="W29" s="405"/>
    </row>
    <row r="30" spans="1:23" ht="15.75" customHeight="1" x14ac:dyDescent="0.2">
      <c r="A30" s="347" t="s">
        <v>18</v>
      </c>
      <c r="B30" s="321">
        <v>101873</v>
      </c>
      <c r="C30" s="321">
        <v>104235</v>
      </c>
      <c r="D30" s="321">
        <v>124480</v>
      </c>
      <c r="E30" s="321">
        <v>130922</v>
      </c>
      <c r="F30" s="321">
        <v>135889</v>
      </c>
      <c r="G30" s="321">
        <v>135950</v>
      </c>
      <c r="H30" s="321">
        <v>142998</v>
      </c>
      <c r="I30" s="321">
        <v>138457</v>
      </c>
      <c r="J30" s="321">
        <v>135852</v>
      </c>
      <c r="K30" s="321">
        <v>144001</v>
      </c>
      <c r="L30" s="321">
        <v>154275</v>
      </c>
      <c r="M30" s="321">
        <v>155416</v>
      </c>
      <c r="N30" s="405"/>
      <c r="O30" s="405"/>
      <c r="P30" s="405"/>
      <c r="Q30" s="405"/>
      <c r="R30" s="405"/>
      <c r="S30" s="405"/>
      <c r="T30" s="405"/>
      <c r="U30" s="405"/>
      <c r="V30" s="405"/>
      <c r="W30" s="405"/>
    </row>
    <row r="31" spans="1:23" ht="15.75" customHeight="1" x14ac:dyDescent="0.2">
      <c r="A31" s="347" t="s">
        <v>19</v>
      </c>
      <c r="B31" s="321">
        <v>16937</v>
      </c>
      <c r="C31" s="321">
        <v>16750</v>
      </c>
      <c r="D31" s="321">
        <v>18389</v>
      </c>
      <c r="E31" s="321">
        <v>20714</v>
      </c>
      <c r="F31" s="321">
        <v>24220</v>
      </c>
      <c r="G31" s="321">
        <v>25302</v>
      </c>
      <c r="H31" s="321">
        <v>25897</v>
      </c>
      <c r="I31" s="321">
        <v>23565</v>
      </c>
      <c r="J31" s="321">
        <v>21567</v>
      </c>
      <c r="K31" s="321">
        <v>23622</v>
      </c>
      <c r="L31" s="321">
        <v>22490</v>
      </c>
      <c r="M31" s="321">
        <v>25017</v>
      </c>
      <c r="N31" s="405"/>
      <c r="O31" s="405"/>
      <c r="P31" s="405"/>
      <c r="Q31" s="405"/>
      <c r="R31" s="405"/>
      <c r="S31" s="405"/>
      <c r="T31" s="405"/>
      <c r="U31" s="405"/>
      <c r="V31" s="405"/>
      <c r="W31" s="405"/>
    </row>
    <row r="32" spans="1:23" ht="15.75" customHeight="1" x14ac:dyDescent="0.2">
      <c r="A32" s="347" t="s">
        <v>20</v>
      </c>
      <c r="B32" s="321">
        <v>42607</v>
      </c>
      <c r="C32" s="321">
        <v>46147</v>
      </c>
      <c r="D32" s="321">
        <v>59301</v>
      </c>
      <c r="E32" s="321">
        <v>62479</v>
      </c>
      <c r="F32" s="321">
        <v>68635</v>
      </c>
      <c r="G32" s="321">
        <v>67386</v>
      </c>
      <c r="H32" s="321">
        <v>75685</v>
      </c>
      <c r="I32" s="321">
        <v>78910</v>
      </c>
      <c r="J32" s="321">
        <v>86723</v>
      </c>
      <c r="K32" s="321">
        <v>90348</v>
      </c>
      <c r="L32" s="321">
        <v>88236</v>
      </c>
      <c r="M32" s="321">
        <v>85695</v>
      </c>
      <c r="N32" s="405"/>
      <c r="O32" s="405"/>
      <c r="P32" s="405"/>
      <c r="Q32" s="405"/>
      <c r="R32" s="405"/>
      <c r="S32" s="405"/>
      <c r="T32" s="405"/>
      <c r="U32" s="405"/>
      <c r="V32" s="405"/>
      <c r="W32" s="405"/>
    </row>
    <row r="33" spans="1:23" ht="15.75" customHeight="1" x14ac:dyDescent="0.2">
      <c r="A33" s="347" t="s">
        <v>21</v>
      </c>
      <c r="B33" s="321">
        <v>51622</v>
      </c>
      <c r="C33" s="321">
        <v>53960</v>
      </c>
      <c r="D33" s="321">
        <v>62902</v>
      </c>
      <c r="E33" s="321">
        <v>68760</v>
      </c>
      <c r="F33" s="321">
        <v>76515</v>
      </c>
      <c r="G33" s="321">
        <v>75617</v>
      </c>
      <c r="H33" s="321">
        <v>82412</v>
      </c>
      <c r="I33" s="321">
        <v>87152</v>
      </c>
      <c r="J33" s="321">
        <v>93104</v>
      </c>
      <c r="K33" s="321">
        <v>100587</v>
      </c>
      <c r="L33" s="321">
        <v>102490</v>
      </c>
      <c r="M33" s="321">
        <v>104662</v>
      </c>
      <c r="N33" s="405"/>
      <c r="O33" s="405"/>
      <c r="P33" s="405"/>
      <c r="Q33" s="405"/>
      <c r="R33" s="405"/>
      <c r="S33" s="405"/>
      <c r="T33" s="405"/>
      <c r="U33" s="405"/>
      <c r="V33" s="405"/>
      <c r="W33" s="405"/>
    </row>
    <row r="34" spans="1:23" ht="15.75" customHeight="1" x14ac:dyDescent="0.2">
      <c r="A34" s="347" t="s">
        <v>22</v>
      </c>
      <c r="B34" s="321">
        <v>41145</v>
      </c>
      <c r="C34" s="321">
        <v>44281</v>
      </c>
      <c r="D34" s="321">
        <v>51435</v>
      </c>
      <c r="E34" s="321">
        <v>55285</v>
      </c>
      <c r="F34" s="321">
        <v>59683</v>
      </c>
      <c r="G34" s="321">
        <v>66769</v>
      </c>
      <c r="H34" s="321">
        <v>74770</v>
      </c>
      <c r="I34" s="321">
        <v>80441</v>
      </c>
      <c r="J34" s="321">
        <v>95603</v>
      </c>
      <c r="K34" s="321">
        <v>107705</v>
      </c>
      <c r="L34" s="321">
        <v>122788</v>
      </c>
      <c r="M34" s="321">
        <v>132751</v>
      </c>
      <c r="N34" s="405"/>
      <c r="O34" s="405"/>
      <c r="P34" s="405"/>
      <c r="Q34" s="405"/>
      <c r="R34" s="405"/>
      <c r="S34" s="405"/>
      <c r="T34" s="405"/>
      <c r="U34" s="405"/>
      <c r="V34" s="405"/>
      <c r="W34" s="405"/>
    </row>
    <row r="35" spans="1:23" ht="15.75" customHeight="1" x14ac:dyDescent="0.2">
      <c r="A35" s="347" t="s">
        <v>23</v>
      </c>
      <c r="B35" s="321">
        <v>33814</v>
      </c>
      <c r="C35" s="321">
        <v>32896</v>
      </c>
      <c r="D35" s="321">
        <v>39667</v>
      </c>
      <c r="E35" s="321">
        <v>44389</v>
      </c>
      <c r="F35" s="321">
        <v>47889</v>
      </c>
      <c r="G35" s="321">
        <v>49763</v>
      </c>
      <c r="H35" s="321">
        <v>52875</v>
      </c>
      <c r="I35" s="321">
        <v>56624</v>
      </c>
      <c r="J35" s="321">
        <v>61968</v>
      </c>
      <c r="K35" s="321">
        <v>70759</v>
      </c>
      <c r="L35" s="321">
        <v>75203</v>
      </c>
      <c r="M35" s="321">
        <v>76184</v>
      </c>
      <c r="N35" s="405"/>
      <c r="O35" s="405"/>
      <c r="P35" s="405"/>
      <c r="Q35" s="405"/>
      <c r="R35" s="405"/>
      <c r="S35" s="405"/>
      <c r="T35" s="405"/>
      <c r="U35" s="405"/>
      <c r="V35" s="405"/>
      <c r="W35" s="405"/>
    </row>
    <row r="36" spans="1:23" ht="15.75" customHeight="1" x14ac:dyDescent="0.2">
      <c r="A36" s="347" t="s">
        <v>24</v>
      </c>
      <c r="B36" s="321">
        <v>35067</v>
      </c>
      <c r="C36" s="321">
        <v>33206</v>
      </c>
      <c r="D36" s="321">
        <v>36595</v>
      </c>
      <c r="E36" s="321">
        <v>38969</v>
      </c>
      <c r="F36" s="321">
        <v>43122</v>
      </c>
      <c r="G36" s="321">
        <v>46042</v>
      </c>
      <c r="H36" s="321">
        <v>48991</v>
      </c>
      <c r="I36" s="321">
        <v>53683</v>
      </c>
      <c r="J36" s="321">
        <v>55819</v>
      </c>
      <c r="K36" s="321">
        <v>54239</v>
      </c>
      <c r="L36" s="321">
        <v>57524</v>
      </c>
      <c r="M36" s="321">
        <v>57264</v>
      </c>
      <c r="N36" s="405"/>
      <c r="O36" s="405"/>
      <c r="P36" s="405"/>
      <c r="Q36" s="405"/>
      <c r="R36" s="405"/>
      <c r="S36" s="405"/>
      <c r="T36" s="405"/>
      <c r="U36" s="405"/>
      <c r="V36" s="405"/>
      <c r="W36" s="405"/>
    </row>
    <row r="37" spans="1:23" ht="15.75" customHeight="1" x14ac:dyDescent="0.2">
      <c r="A37" s="347" t="s">
        <v>25</v>
      </c>
      <c r="B37" s="321">
        <v>39656</v>
      </c>
      <c r="C37" s="321">
        <v>39291</v>
      </c>
      <c r="D37" s="321">
        <v>44999</v>
      </c>
      <c r="E37" s="321">
        <v>47657</v>
      </c>
      <c r="F37" s="321">
        <v>53500</v>
      </c>
      <c r="G37" s="321">
        <v>55005</v>
      </c>
      <c r="H37" s="321">
        <v>58193</v>
      </c>
      <c r="I37" s="321">
        <v>57962</v>
      </c>
      <c r="J37" s="321">
        <v>61088</v>
      </c>
      <c r="K37" s="321">
        <v>64008</v>
      </c>
      <c r="L37" s="321">
        <v>63803</v>
      </c>
      <c r="M37" s="321">
        <v>65618</v>
      </c>
      <c r="N37" s="405"/>
      <c r="O37" s="405"/>
      <c r="P37" s="405"/>
      <c r="Q37" s="405"/>
      <c r="R37" s="405"/>
      <c r="S37" s="405"/>
      <c r="T37" s="405"/>
      <c r="U37" s="405"/>
      <c r="V37" s="405"/>
      <c r="W37" s="405"/>
    </row>
    <row r="38" spans="1:23" ht="15.75" customHeight="1" x14ac:dyDescent="0.2">
      <c r="A38" s="347" t="s">
        <v>26</v>
      </c>
      <c r="B38" s="321">
        <v>24658</v>
      </c>
      <c r="C38" s="321">
        <v>24288</v>
      </c>
      <c r="D38" s="321">
        <v>24531</v>
      </c>
      <c r="E38" s="321">
        <v>29797</v>
      </c>
      <c r="F38" s="321">
        <v>33042</v>
      </c>
      <c r="G38" s="321">
        <v>32969</v>
      </c>
      <c r="H38" s="321">
        <v>34318</v>
      </c>
      <c r="I38" s="321">
        <v>27380</v>
      </c>
      <c r="J38" s="321">
        <v>22429</v>
      </c>
      <c r="K38" s="321">
        <v>22302</v>
      </c>
      <c r="L38" s="321">
        <v>22443</v>
      </c>
      <c r="M38" s="321">
        <v>24186</v>
      </c>
      <c r="N38" s="405"/>
      <c r="O38" s="405"/>
      <c r="P38" s="405"/>
      <c r="Q38" s="405"/>
      <c r="R38" s="405"/>
      <c r="S38" s="405"/>
      <c r="T38" s="405"/>
      <c r="U38" s="405"/>
      <c r="V38" s="405"/>
      <c r="W38" s="405"/>
    </row>
    <row r="39" spans="1:23" ht="15.75" customHeight="1" x14ac:dyDescent="0.2">
      <c r="A39" s="347" t="s">
        <v>27</v>
      </c>
      <c r="B39" s="321">
        <v>58551</v>
      </c>
      <c r="C39" s="321">
        <v>58114</v>
      </c>
      <c r="D39" s="321">
        <v>61982</v>
      </c>
      <c r="E39" s="321">
        <v>62763</v>
      </c>
      <c r="F39" s="321">
        <v>69321</v>
      </c>
      <c r="G39" s="321">
        <v>68276</v>
      </c>
      <c r="H39" s="321">
        <v>69014</v>
      </c>
      <c r="I39" s="321">
        <v>63898</v>
      </c>
      <c r="J39" s="321">
        <v>60667</v>
      </c>
      <c r="K39" s="321">
        <v>69175</v>
      </c>
      <c r="L39" s="321">
        <v>74430</v>
      </c>
      <c r="M39" s="321">
        <v>72226</v>
      </c>
      <c r="N39" s="405"/>
      <c r="O39" s="405"/>
      <c r="P39" s="405"/>
      <c r="Q39" s="405"/>
      <c r="R39" s="405"/>
      <c r="S39" s="405"/>
      <c r="T39" s="405"/>
      <c r="U39" s="405"/>
      <c r="V39" s="405"/>
      <c r="W39" s="405"/>
    </row>
    <row r="40" spans="1:23" ht="15.75" customHeight="1" x14ac:dyDescent="0.2">
      <c r="A40" s="347" t="s">
        <v>28</v>
      </c>
      <c r="B40" s="321">
        <v>8582</v>
      </c>
      <c r="C40" s="321">
        <v>9216</v>
      </c>
      <c r="D40" s="321">
        <v>12160</v>
      </c>
      <c r="E40" s="321">
        <v>12967</v>
      </c>
      <c r="F40" s="321">
        <v>14564</v>
      </c>
      <c r="G40" s="321">
        <v>14679</v>
      </c>
      <c r="H40" s="321">
        <v>15985</v>
      </c>
      <c r="I40" s="321">
        <v>18589</v>
      </c>
      <c r="J40" s="321">
        <v>20312</v>
      </c>
      <c r="K40" s="321">
        <v>21985</v>
      </c>
      <c r="L40" s="321">
        <v>23476</v>
      </c>
      <c r="M40" s="321">
        <v>21788</v>
      </c>
      <c r="N40" s="405"/>
      <c r="O40" s="405"/>
      <c r="P40" s="405"/>
      <c r="Q40" s="405"/>
      <c r="R40" s="405"/>
      <c r="S40" s="405"/>
      <c r="T40" s="405"/>
      <c r="U40" s="405"/>
      <c r="V40" s="405"/>
      <c r="W40" s="405"/>
    </row>
    <row r="41" spans="1:23" ht="15.75" customHeight="1" x14ac:dyDescent="0.2">
      <c r="A41" s="347" t="s">
        <v>29</v>
      </c>
      <c r="B41" s="321">
        <v>43670</v>
      </c>
      <c r="C41" s="321">
        <v>50805</v>
      </c>
      <c r="D41" s="321">
        <v>53855</v>
      </c>
      <c r="E41" s="321">
        <v>58118</v>
      </c>
      <c r="F41" s="321">
        <v>57103</v>
      </c>
      <c r="G41" s="321">
        <v>54259</v>
      </c>
      <c r="H41" s="321">
        <v>54397</v>
      </c>
      <c r="I41" s="321">
        <v>53151</v>
      </c>
      <c r="J41" s="321">
        <v>51102</v>
      </c>
      <c r="K41" s="321">
        <v>52095</v>
      </c>
      <c r="L41" s="321">
        <v>55876</v>
      </c>
      <c r="M41" s="321">
        <v>57875</v>
      </c>
      <c r="N41" s="405"/>
      <c r="O41" s="405"/>
      <c r="P41" s="405"/>
      <c r="Q41" s="405"/>
      <c r="R41" s="405"/>
      <c r="S41" s="405"/>
      <c r="T41" s="405"/>
      <c r="U41" s="405"/>
      <c r="V41" s="405"/>
      <c r="W41" s="405"/>
    </row>
    <row r="42" spans="1:23" ht="15.75" customHeight="1" x14ac:dyDescent="0.2">
      <c r="A42" s="347" t="s">
        <v>30</v>
      </c>
      <c r="B42" s="321">
        <v>40853</v>
      </c>
      <c r="C42" s="321">
        <v>40006</v>
      </c>
      <c r="D42" s="321">
        <v>43161</v>
      </c>
      <c r="E42" s="321">
        <v>44934</v>
      </c>
      <c r="F42" s="321">
        <v>47894</v>
      </c>
      <c r="G42" s="321">
        <v>54782</v>
      </c>
      <c r="H42" s="321">
        <v>60124</v>
      </c>
      <c r="I42" s="321">
        <v>49326</v>
      </c>
      <c r="J42" s="321">
        <v>41420</v>
      </c>
      <c r="K42" s="321">
        <v>43727</v>
      </c>
      <c r="L42" s="321">
        <v>42745</v>
      </c>
      <c r="M42" s="321">
        <v>45078</v>
      </c>
      <c r="N42" s="405"/>
      <c r="O42" s="405"/>
      <c r="P42" s="405"/>
      <c r="Q42" s="405"/>
      <c r="R42" s="405"/>
      <c r="S42" s="405"/>
      <c r="T42" s="405"/>
      <c r="U42" s="405"/>
      <c r="V42" s="405"/>
      <c r="W42" s="405"/>
    </row>
    <row r="43" spans="1:23" ht="15.75" customHeight="1" x14ac:dyDescent="0.2">
      <c r="A43" s="347" t="s">
        <v>31</v>
      </c>
      <c r="B43" s="321">
        <v>18100</v>
      </c>
      <c r="C43" s="321">
        <v>18459</v>
      </c>
      <c r="D43" s="321">
        <v>21044</v>
      </c>
      <c r="E43" s="321">
        <v>24228</v>
      </c>
      <c r="F43" s="321">
        <v>24396</v>
      </c>
      <c r="G43" s="321">
        <v>24234</v>
      </c>
      <c r="H43" s="321">
        <v>26127</v>
      </c>
      <c r="I43" s="321">
        <v>29817</v>
      </c>
      <c r="J43" s="321">
        <v>32595</v>
      </c>
      <c r="K43" s="321">
        <v>34329</v>
      </c>
      <c r="L43" s="321">
        <v>35788</v>
      </c>
      <c r="M43" s="321">
        <v>37712</v>
      </c>
      <c r="N43" s="405"/>
      <c r="O43" s="405"/>
      <c r="P43" s="405"/>
      <c r="Q43" s="405"/>
      <c r="R43" s="405"/>
      <c r="S43" s="405"/>
      <c r="T43" s="405"/>
      <c r="U43" s="405"/>
      <c r="V43" s="405"/>
      <c r="W43" s="405"/>
    </row>
    <row r="44" spans="1:23" ht="15.75" customHeight="1" thickBot="1" x14ac:dyDescent="0.25">
      <c r="A44" s="352" t="s">
        <v>32</v>
      </c>
      <c r="B44" s="323">
        <v>14938</v>
      </c>
      <c r="C44" s="323">
        <v>17023</v>
      </c>
      <c r="D44" s="323">
        <v>20696</v>
      </c>
      <c r="E44" s="323">
        <v>23037</v>
      </c>
      <c r="F44" s="323">
        <v>22453</v>
      </c>
      <c r="G44" s="323">
        <v>23483</v>
      </c>
      <c r="H44" s="323">
        <v>25503</v>
      </c>
      <c r="I44" s="323">
        <v>24351</v>
      </c>
      <c r="J44" s="323">
        <v>23899</v>
      </c>
      <c r="K44" s="323">
        <v>26497</v>
      </c>
      <c r="L44" s="323">
        <v>27113</v>
      </c>
      <c r="M44" s="323">
        <v>27944</v>
      </c>
      <c r="N44" s="405"/>
      <c r="O44" s="405"/>
      <c r="P44" s="405"/>
      <c r="Q44" s="405"/>
      <c r="R44" s="405"/>
      <c r="S44" s="405"/>
      <c r="T44" s="405"/>
      <c r="U44" s="405"/>
      <c r="V44" s="405"/>
      <c r="W44" s="405"/>
    </row>
    <row r="45" spans="1:23" s="393" customFormat="1" ht="15.75" customHeight="1" x14ac:dyDescent="0.2">
      <c r="A45" s="356" t="s">
        <v>494</v>
      </c>
      <c r="B45" s="357"/>
      <c r="C45" s="357"/>
      <c r="D45" s="357"/>
      <c r="E45" s="357"/>
      <c r="F45" s="357"/>
      <c r="G45" s="330"/>
      <c r="H45" s="330"/>
      <c r="I45" s="330"/>
      <c r="J45" s="359"/>
      <c r="K45" s="359"/>
      <c r="L45" s="359"/>
      <c r="M45" s="359"/>
      <c r="N45" s="392"/>
      <c r="O45" s="392"/>
      <c r="P45" s="392"/>
      <c r="Q45" s="392"/>
      <c r="R45" s="392"/>
      <c r="V45" s="404"/>
    </row>
    <row r="46" spans="1:23" ht="15.75" customHeight="1" x14ac:dyDescent="0.2">
      <c r="A46" s="311" t="s">
        <v>530</v>
      </c>
      <c r="B46" s="311"/>
      <c r="C46" s="311"/>
      <c r="D46" s="311"/>
      <c r="E46" s="311"/>
      <c r="F46" s="311"/>
      <c r="G46" s="262"/>
      <c r="H46" s="262"/>
      <c r="I46" s="262"/>
      <c r="J46" s="262"/>
      <c r="K46" s="262"/>
      <c r="L46" s="262"/>
      <c r="M46" s="262"/>
      <c r="N46" s="25"/>
      <c r="O46" s="25"/>
      <c r="P46" s="25"/>
      <c r="Q46" s="25"/>
      <c r="R46" s="25"/>
      <c r="V46" s="404"/>
    </row>
    <row r="47" spans="1:23" ht="15.75" customHeight="1" x14ac:dyDescent="0.2">
      <c r="A47" s="311" t="s">
        <v>186</v>
      </c>
      <c r="B47" s="311"/>
      <c r="C47" s="311"/>
      <c r="D47" s="311"/>
      <c r="E47" s="311"/>
      <c r="F47" s="311"/>
      <c r="G47" s="262"/>
      <c r="H47" s="262"/>
      <c r="I47" s="262"/>
      <c r="J47" s="262"/>
      <c r="K47" s="262"/>
      <c r="L47" s="262"/>
      <c r="M47" s="262"/>
      <c r="N47" s="394"/>
      <c r="O47" s="394"/>
      <c r="P47" s="394"/>
      <c r="Q47" s="394"/>
      <c r="R47" s="394"/>
      <c r="S47" s="394"/>
      <c r="T47" s="394"/>
      <c r="U47" s="394"/>
      <c r="V47" s="404"/>
    </row>
    <row r="48" spans="1:23" ht="18.75" x14ac:dyDescent="0.2">
      <c r="A48" s="359"/>
      <c r="B48" s="359"/>
      <c r="C48" s="359"/>
      <c r="D48" s="359"/>
      <c r="E48" s="359"/>
      <c r="F48" s="359"/>
      <c r="G48" s="359"/>
      <c r="H48" s="359"/>
      <c r="I48" s="359"/>
      <c r="J48" s="359"/>
      <c r="K48" s="262"/>
      <c r="L48" s="262"/>
      <c r="M48" s="262"/>
      <c r="N48" s="394"/>
      <c r="O48" s="394"/>
      <c r="P48" s="394"/>
      <c r="Q48" s="394"/>
      <c r="R48" s="394"/>
      <c r="S48" s="394"/>
      <c r="T48" s="394"/>
      <c r="U48" s="394"/>
      <c r="V48" s="404"/>
    </row>
    <row r="49" spans="1:22" ht="18.75" x14ac:dyDescent="0.2">
      <c r="A49" s="262"/>
      <c r="B49" s="359"/>
      <c r="C49" s="359"/>
      <c r="D49" s="359"/>
      <c r="E49" s="359"/>
      <c r="F49" s="359"/>
      <c r="G49" s="359"/>
      <c r="H49" s="359"/>
      <c r="I49" s="359"/>
      <c r="J49" s="359"/>
      <c r="K49" s="262"/>
      <c r="L49" s="262"/>
      <c r="M49" s="262"/>
      <c r="N49" s="394"/>
      <c r="O49" s="394"/>
      <c r="P49" s="394"/>
      <c r="Q49" s="394"/>
      <c r="R49" s="394"/>
      <c r="S49" s="394"/>
      <c r="T49" s="394"/>
      <c r="U49" s="394"/>
      <c r="V49" s="404"/>
    </row>
    <row r="50" spans="1:22" ht="18.75" x14ac:dyDescent="0.2">
      <c r="A50" s="262"/>
      <c r="B50" s="359"/>
      <c r="C50" s="359"/>
      <c r="D50" s="359"/>
      <c r="E50" s="359"/>
      <c r="F50" s="359"/>
      <c r="G50" s="359"/>
      <c r="H50" s="359"/>
      <c r="I50" s="359"/>
      <c r="J50" s="359"/>
      <c r="K50" s="262"/>
      <c r="L50" s="262"/>
      <c r="M50" s="262"/>
      <c r="N50" s="394"/>
      <c r="O50" s="394"/>
      <c r="P50" s="394"/>
      <c r="Q50" s="394"/>
      <c r="R50" s="394"/>
      <c r="S50" s="394"/>
      <c r="T50" s="394"/>
      <c r="U50" s="394"/>
      <c r="V50" s="404"/>
    </row>
    <row r="51" spans="1:22" ht="18.75" x14ac:dyDescent="0.2">
      <c r="A51" s="262"/>
      <c r="B51" s="359"/>
      <c r="C51" s="359"/>
      <c r="D51" s="359"/>
      <c r="E51" s="359"/>
      <c r="F51" s="359"/>
      <c r="G51" s="359"/>
      <c r="H51" s="359"/>
      <c r="I51" s="359"/>
      <c r="J51" s="359"/>
      <c r="K51" s="262"/>
      <c r="L51" s="262"/>
      <c r="M51" s="262"/>
      <c r="N51" s="394"/>
      <c r="O51" s="394"/>
      <c r="P51" s="394"/>
      <c r="Q51" s="394"/>
      <c r="R51" s="394"/>
      <c r="S51" s="394"/>
      <c r="T51" s="394"/>
      <c r="U51" s="394"/>
      <c r="V51" s="404"/>
    </row>
    <row r="52" spans="1:22" ht="18.75" x14ac:dyDescent="0.2">
      <c r="A52" s="262"/>
      <c r="B52" s="359"/>
      <c r="C52" s="359"/>
      <c r="D52" s="359"/>
      <c r="E52" s="359"/>
      <c r="F52" s="359"/>
      <c r="G52" s="359"/>
      <c r="H52" s="359"/>
      <c r="I52" s="359"/>
      <c r="J52" s="359"/>
      <c r="K52" s="262"/>
      <c r="L52" s="262"/>
      <c r="M52" s="262"/>
      <c r="N52" s="394"/>
      <c r="O52" s="394"/>
      <c r="P52" s="394"/>
      <c r="Q52" s="394"/>
      <c r="R52" s="394"/>
      <c r="S52" s="394"/>
      <c r="T52" s="394"/>
      <c r="U52" s="394"/>
      <c r="V52" s="404"/>
    </row>
    <row r="53" spans="1:22" ht="18.75" x14ac:dyDescent="0.2">
      <c r="A53" s="359"/>
      <c r="B53" s="359"/>
      <c r="C53" s="359"/>
      <c r="D53" s="359"/>
      <c r="E53" s="359"/>
      <c r="F53" s="359"/>
      <c r="G53" s="359"/>
      <c r="H53" s="359"/>
      <c r="I53" s="359"/>
      <c r="J53" s="359"/>
      <c r="K53" s="262"/>
      <c r="L53" s="262"/>
      <c r="M53" s="262"/>
      <c r="N53" s="394"/>
      <c r="O53" s="394"/>
      <c r="P53" s="394"/>
      <c r="Q53" s="394"/>
      <c r="R53" s="394"/>
      <c r="S53" s="394"/>
      <c r="T53" s="394"/>
      <c r="U53" s="394"/>
      <c r="V53" s="404"/>
    </row>
    <row r="54" spans="1:22" ht="18.75" x14ac:dyDescent="0.2">
      <c r="A54" s="359"/>
      <c r="B54" s="359"/>
      <c r="C54" s="359"/>
      <c r="D54" s="359"/>
      <c r="E54" s="359"/>
      <c r="F54" s="359"/>
      <c r="G54" s="359"/>
      <c r="H54" s="359"/>
      <c r="I54" s="359"/>
      <c r="J54" s="359"/>
      <c r="K54" s="262"/>
      <c r="L54" s="262"/>
      <c r="M54" s="262"/>
      <c r="N54" s="394"/>
      <c r="O54" s="394"/>
      <c r="P54" s="394"/>
      <c r="Q54" s="394"/>
      <c r="R54" s="394"/>
      <c r="S54" s="394"/>
      <c r="T54" s="394"/>
      <c r="U54" s="394"/>
      <c r="V54" s="404"/>
    </row>
    <row r="55" spans="1:22" ht="18.75" x14ac:dyDescent="0.2">
      <c r="A55" s="359"/>
      <c r="B55" s="359"/>
      <c r="C55" s="359"/>
      <c r="D55" s="359"/>
      <c r="E55" s="359"/>
      <c r="F55" s="359"/>
      <c r="G55" s="359"/>
      <c r="H55" s="359"/>
      <c r="I55" s="359"/>
      <c r="J55" s="359"/>
      <c r="K55" s="262"/>
      <c r="L55" s="262"/>
      <c r="M55" s="262"/>
      <c r="N55" s="394"/>
      <c r="O55" s="394"/>
      <c r="P55" s="394"/>
      <c r="Q55" s="394"/>
      <c r="R55" s="394"/>
      <c r="S55" s="394"/>
      <c r="T55" s="394"/>
      <c r="U55" s="394"/>
      <c r="V55" s="404"/>
    </row>
    <row r="56" spans="1:22" ht="18.75" x14ac:dyDescent="0.2">
      <c r="A56" s="359"/>
      <c r="B56" s="359"/>
      <c r="C56" s="359"/>
      <c r="D56" s="359"/>
      <c r="E56" s="359"/>
      <c r="F56" s="359"/>
      <c r="G56" s="359"/>
      <c r="H56" s="359"/>
      <c r="I56" s="359"/>
      <c r="J56" s="359"/>
      <c r="K56" s="262"/>
      <c r="L56" s="262"/>
      <c r="M56" s="262"/>
      <c r="N56" s="394"/>
      <c r="O56" s="394"/>
      <c r="P56" s="394"/>
      <c r="Q56" s="394"/>
      <c r="R56" s="394"/>
      <c r="S56" s="394"/>
      <c r="T56" s="394"/>
      <c r="U56" s="394"/>
      <c r="V56" s="404"/>
    </row>
    <row r="57" spans="1:22" x14ac:dyDescent="0.2">
      <c r="A57" s="394"/>
      <c r="B57" s="394"/>
      <c r="C57" s="394"/>
      <c r="D57" s="394"/>
      <c r="E57" s="394"/>
      <c r="F57" s="394"/>
      <c r="G57" s="394"/>
      <c r="H57" s="394"/>
      <c r="I57" s="394"/>
      <c r="J57" s="394"/>
      <c r="N57" s="394"/>
      <c r="O57" s="394"/>
      <c r="P57" s="394"/>
      <c r="Q57" s="394"/>
      <c r="R57" s="394"/>
      <c r="S57" s="394"/>
      <c r="T57" s="394"/>
      <c r="U57" s="394"/>
      <c r="V57" s="404"/>
    </row>
    <row r="58" spans="1:22" x14ac:dyDescent="0.2">
      <c r="A58" s="394"/>
      <c r="B58" s="394"/>
      <c r="C58" s="394"/>
      <c r="D58" s="394"/>
      <c r="E58" s="394"/>
      <c r="F58" s="394"/>
      <c r="G58" s="394"/>
      <c r="H58" s="394"/>
      <c r="I58" s="394"/>
      <c r="J58" s="394"/>
      <c r="N58" s="394"/>
      <c r="O58" s="394"/>
      <c r="P58" s="394"/>
      <c r="Q58" s="394"/>
      <c r="R58" s="394"/>
      <c r="S58" s="394"/>
      <c r="T58" s="394"/>
      <c r="U58" s="394"/>
      <c r="V58" s="404"/>
    </row>
    <row r="59" spans="1:22" x14ac:dyDescent="0.2">
      <c r="A59" s="394"/>
      <c r="B59" s="394"/>
      <c r="C59" s="394"/>
      <c r="D59" s="394"/>
      <c r="E59" s="394"/>
      <c r="F59" s="394"/>
      <c r="G59" s="394"/>
      <c r="H59" s="394"/>
      <c r="I59" s="394"/>
      <c r="J59" s="394"/>
      <c r="N59" s="394"/>
      <c r="O59" s="394"/>
      <c r="P59" s="394"/>
      <c r="Q59" s="394"/>
      <c r="R59" s="394"/>
      <c r="S59" s="394"/>
      <c r="T59" s="394"/>
      <c r="U59" s="394"/>
      <c r="V59" s="404"/>
    </row>
    <row r="60" spans="1:22" x14ac:dyDescent="0.2">
      <c r="A60" s="394"/>
      <c r="B60" s="394"/>
      <c r="C60" s="394"/>
      <c r="D60" s="394"/>
      <c r="E60" s="394"/>
      <c r="F60" s="394"/>
      <c r="G60" s="394"/>
      <c r="H60" s="394"/>
      <c r="I60" s="394"/>
      <c r="J60" s="394"/>
      <c r="N60" s="394"/>
      <c r="O60" s="394"/>
      <c r="P60" s="394"/>
      <c r="Q60" s="394"/>
      <c r="R60" s="394"/>
      <c r="S60" s="394"/>
      <c r="T60" s="394"/>
      <c r="U60" s="394"/>
      <c r="V60" s="404"/>
    </row>
    <row r="61" spans="1:22" x14ac:dyDescent="0.2">
      <c r="A61" s="394"/>
      <c r="B61" s="394"/>
      <c r="C61" s="394"/>
      <c r="D61" s="394"/>
      <c r="E61" s="394"/>
      <c r="F61" s="394"/>
      <c r="G61" s="394"/>
      <c r="H61" s="394"/>
      <c r="I61" s="394"/>
      <c r="J61" s="394"/>
      <c r="N61" s="394"/>
      <c r="O61" s="394"/>
      <c r="P61" s="394"/>
      <c r="Q61" s="394"/>
      <c r="R61" s="394"/>
      <c r="S61" s="394"/>
      <c r="T61" s="394"/>
      <c r="U61" s="394"/>
      <c r="V61" s="404"/>
    </row>
    <row r="62" spans="1:22" x14ac:dyDescent="0.2">
      <c r="A62" s="394"/>
      <c r="B62" s="394"/>
      <c r="C62" s="394"/>
      <c r="D62" s="394"/>
      <c r="E62" s="394"/>
      <c r="F62" s="394"/>
      <c r="G62" s="394"/>
      <c r="H62" s="394"/>
      <c r="I62" s="394"/>
      <c r="J62" s="394"/>
      <c r="N62" s="394"/>
      <c r="O62" s="394"/>
      <c r="P62" s="394"/>
      <c r="Q62" s="394"/>
      <c r="R62" s="394"/>
      <c r="S62" s="394"/>
      <c r="T62" s="394"/>
      <c r="U62" s="394"/>
      <c r="V62" s="404"/>
    </row>
    <row r="63" spans="1:22" x14ac:dyDescent="0.2">
      <c r="A63" s="394"/>
      <c r="B63" s="394"/>
      <c r="C63" s="394"/>
      <c r="D63" s="394"/>
      <c r="E63" s="394"/>
      <c r="F63" s="394"/>
      <c r="G63" s="394"/>
      <c r="H63" s="394"/>
      <c r="I63" s="394"/>
      <c r="J63" s="394"/>
      <c r="N63" s="394"/>
      <c r="O63" s="394"/>
      <c r="P63" s="394"/>
      <c r="Q63" s="394"/>
      <c r="R63" s="394"/>
      <c r="S63" s="394"/>
      <c r="T63" s="394"/>
      <c r="U63" s="394"/>
      <c r="V63" s="404"/>
    </row>
    <row r="64" spans="1:22" x14ac:dyDescent="0.2">
      <c r="A64" s="394"/>
      <c r="B64" s="394"/>
      <c r="C64" s="394"/>
      <c r="D64" s="394"/>
      <c r="E64" s="394"/>
      <c r="F64" s="394"/>
      <c r="G64" s="394"/>
      <c r="H64" s="394"/>
      <c r="I64" s="394"/>
      <c r="J64" s="394"/>
      <c r="N64" s="394"/>
      <c r="O64" s="394"/>
      <c r="P64" s="394"/>
      <c r="Q64" s="394"/>
      <c r="R64" s="394"/>
      <c r="S64" s="394"/>
      <c r="T64" s="394"/>
      <c r="U64" s="394"/>
      <c r="V64" s="404"/>
    </row>
    <row r="65" spans="1:22" x14ac:dyDescent="0.2">
      <c r="A65" s="394"/>
      <c r="B65" s="394"/>
      <c r="C65" s="394"/>
      <c r="D65" s="394"/>
      <c r="E65" s="394"/>
      <c r="F65" s="394"/>
      <c r="G65" s="394"/>
      <c r="H65" s="394"/>
      <c r="I65" s="394"/>
      <c r="J65" s="394"/>
      <c r="N65" s="394"/>
      <c r="O65" s="394"/>
      <c r="P65" s="394"/>
      <c r="Q65" s="394"/>
      <c r="R65" s="394"/>
      <c r="S65" s="394"/>
      <c r="T65" s="394"/>
      <c r="U65" s="394"/>
      <c r="V65" s="404"/>
    </row>
    <row r="66" spans="1:22" x14ac:dyDescent="0.2">
      <c r="A66" s="394"/>
      <c r="B66" s="394"/>
      <c r="C66" s="394"/>
      <c r="D66" s="394"/>
      <c r="E66" s="394"/>
      <c r="F66" s="394"/>
      <c r="G66" s="394"/>
      <c r="H66" s="394"/>
      <c r="I66" s="394"/>
      <c r="J66" s="394"/>
      <c r="N66" s="394"/>
      <c r="O66" s="394"/>
      <c r="P66" s="394"/>
      <c r="Q66" s="394"/>
      <c r="R66" s="394"/>
      <c r="S66" s="394"/>
      <c r="T66" s="394"/>
      <c r="U66" s="394"/>
      <c r="V66" s="404"/>
    </row>
    <row r="67" spans="1:22" x14ac:dyDescent="0.2">
      <c r="A67" s="394"/>
      <c r="B67" s="394"/>
      <c r="C67" s="394"/>
      <c r="D67" s="394"/>
      <c r="E67" s="394"/>
      <c r="F67" s="394"/>
      <c r="G67" s="394"/>
      <c r="H67" s="394"/>
      <c r="I67" s="394"/>
      <c r="J67" s="394"/>
      <c r="N67" s="394"/>
      <c r="O67" s="394"/>
      <c r="P67" s="394"/>
      <c r="Q67" s="394"/>
      <c r="R67" s="394"/>
      <c r="S67" s="394"/>
      <c r="T67" s="394"/>
      <c r="U67" s="394"/>
      <c r="V67" s="404"/>
    </row>
    <row r="68" spans="1:22" x14ac:dyDescent="0.2">
      <c r="A68" s="394"/>
      <c r="B68" s="394"/>
      <c r="C68" s="394"/>
      <c r="D68" s="394"/>
      <c r="E68" s="394"/>
      <c r="F68" s="394"/>
      <c r="G68" s="394"/>
      <c r="H68" s="394"/>
      <c r="I68" s="394"/>
      <c r="J68" s="394"/>
      <c r="N68" s="394"/>
      <c r="O68" s="394"/>
      <c r="P68" s="394"/>
      <c r="Q68" s="394"/>
      <c r="R68" s="394"/>
      <c r="S68" s="394"/>
      <c r="T68" s="394"/>
      <c r="U68" s="394"/>
      <c r="V68" s="404"/>
    </row>
    <row r="69" spans="1:22" x14ac:dyDescent="0.2">
      <c r="A69" s="394"/>
      <c r="B69" s="394"/>
      <c r="C69" s="394"/>
      <c r="D69" s="394"/>
      <c r="E69" s="394"/>
      <c r="F69" s="394"/>
      <c r="G69" s="394"/>
      <c r="H69" s="394"/>
      <c r="I69" s="394"/>
      <c r="J69" s="394"/>
      <c r="N69" s="394"/>
      <c r="O69" s="394"/>
      <c r="P69" s="394"/>
      <c r="Q69" s="394"/>
      <c r="R69" s="394"/>
      <c r="S69" s="394"/>
      <c r="T69" s="394"/>
      <c r="U69" s="394"/>
      <c r="V69" s="404"/>
    </row>
    <row r="70" spans="1:22" x14ac:dyDescent="0.2">
      <c r="A70" s="394"/>
      <c r="B70" s="394"/>
      <c r="C70" s="394"/>
      <c r="D70" s="394"/>
      <c r="E70" s="394"/>
      <c r="F70" s="394"/>
      <c r="G70" s="394"/>
      <c r="H70" s="394"/>
      <c r="I70" s="394"/>
      <c r="J70" s="394"/>
      <c r="N70" s="394"/>
      <c r="O70" s="394"/>
      <c r="P70" s="394"/>
      <c r="Q70" s="394"/>
      <c r="R70" s="394"/>
      <c r="S70" s="394"/>
      <c r="T70" s="394"/>
      <c r="U70" s="394"/>
      <c r="V70" s="404"/>
    </row>
    <row r="71" spans="1:22" x14ac:dyDescent="0.2">
      <c r="A71" s="394"/>
      <c r="B71" s="394"/>
      <c r="C71" s="394"/>
      <c r="D71" s="394"/>
      <c r="E71" s="394"/>
      <c r="F71" s="394"/>
      <c r="G71" s="394"/>
      <c r="H71" s="394"/>
      <c r="I71" s="394"/>
      <c r="J71" s="394"/>
      <c r="N71" s="394"/>
      <c r="O71" s="394"/>
      <c r="P71" s="394"/>
      <c r="Q71" s="394"/>
      <c r="R71" s="394"/>
      <c r="S71" s="394"/>
      <c r="T71" s="394"/>
      <c r="U71" s="394"/>
      <c r="V71" s="404"/>
    </row>
    <row r="72" spans="1:22" x14ac:dyDescent="0.2">
      <c r="A72" s="394"/>
      <c r="B72" s="394"/>
      <c r="C72" s="394"/>
      <c r="D72" s="394"/>
      <c r="E72" s="394"/>
      <c r="F72" s="394"/>
      <c r="G72" s="394"/>
      <c r="H72" s="394"/>
      <c r="I72" s="394"/>
      <c r="J72" s="394"/>
      <c r="N72" s="394"/>
      <c r="O72" s="394"/>
      <c r="P72" s="394"/>
      <c r="Q72" s="394"/>
      <c r="R72" s="394"/>
      <c r="S72" s="394"/>
      <c r="T72" s="394"/>
      <c r="U72" s="394"/>
      <c r="V72" s="404"/>
    </row>
    <row r="73" spans="1:22" x14ac:dyDescent="0.2">
      <c r="A73" s="394"/>
      <c r="B73" s="394"/>
      <c r="C73" s="394"/>
      <c r="D73" s="394"/>
      <c r="E73" s="394"/>
      <c r="F73" s="394"/>
      <c r="G73" s="394"/>
      <c r="H73" s="394"/>
      <c r="I73" s="394"/>
      <c r="J73" s="394"/>
      <c r="N73" s="394"/>
      <c r="O73" s="394"/>
      <c r="P73" s="394"/>
      <c r="Q73" s="394"/>
      <c r="R73" s="394"/>
      <c r="S73" s="394"/>
      <c r="T73" s="394"/>
      <c r="U73" s="394"/>
      <c r="V73" s="404"/>
    </row>
    <row r="74" spans="1:22" x14ac:dyDescent="0.2">
      <c r="A74" s="394"/>
      <c r="B74" s="394"/>
      <c r="C74" s="394"/>
      <c r="D74" s="394"/>
      <c r="E74" s="394"/>
      <c r="F74" s="394"/>
      <c r="G74" s="394"/>
      <c r="H74" s="394"/>
      <c r="I74" s="394"/>
      <c r="J74" s="394"/>
      <c r="N74" s="394"/>
      <c r="O74" s="394"/>
      <c r="P74" s="394"/>
      <c r="Q74" s="394"/>
      <c r="R74" s="394"/>
      <c r="S74" s="394"/>
      <c r="T74" s="394"/>
      <c r="U74" s="394"/>
      <c r="V74" s="404"/>
    </row>
    <row r="75" spans="1:22" x14ac:dyDescent="0.2">
      <c r="A75" s="394"/>
      <c r="B75" s="394"/>
      <c r="C75" s="394"/>
      <c r="D75" s="394"/>
      <c r="E75" s="394"/>
      <c r="F75" s="394"/>
      <c r="G75" s="394"/>
      <c r="H75" s="394"/>
      <c r="I75" s="394"/>
      <c r="J75" s="394"/>
      <c r="N75" s="394"/>
      <c r="O75" s="394"/>
      <c r="P75" s="394"/>
      <c r="Q75" s="394"/>
      <c r="R75" s="394"/>
      <c r="S75" s="394"/>
      <c r="T75" s="394"/>
      <c r="U75" s="394"/>
      <c r="V75" s="404"/>
    </row>
    <row r="76" spans="1:22" x14ac:dyDescent="0.2">
      <c r="A76" s="394"/>
      <c r="B76" s="394"/>
      <c r="C76" s="394"/>
      <c r="D76" s="394"/>
      <c r="E76" s="394"/>
      <c r="F76" s="394"/>
      <c r="G76" s="394"/>
      <c r="H76" s="394"/>
      <c r="I76" s="394"/>
      <c r="J76" s="394"/>
      <c r="N76" s="394"/>
      <c r="O76" s="394"/>
      <c r="P76" s="394"/>
      <c r="Q76" s="394"/>
      <c r="R76" s="394"/>
      <c r="S76" s="394"/>
      <c r="T76" s="394"/>
      <c r="U76" s="394"/>
      <c r="V76" s="404"/>
    </row>
    <row r="77" spans="1:22" x14ac:dyDescent="0.2">
      <c r="A77" s="394"/>
      <c r="B77" s="394"/>
      <c r="C77" s="394"/>
      <c r="D77" s="394"/>
      <c r="E77" s="394"/>
      <c r="F77" s="394"/>
      <c r="G77" s="394"/>
      <c r="H77" s="394"/>
      <c r="I77" s="394"/>
      <c r="J77" s="394"/>
      <c r="N77" s="394"/>
      <c r="O77" s="394"/>
      <c r="P77" s="394"/>
      <c r="Q77" s="394"/>
      <c r="R77" s="394"/>
      <c r="S77" s="394"/>
      <c r="T77" s="394"/>
      <c r="U77" s="394"/>
      <c r="V77" s="404"/>
    </row>
    <row r="78" spans="1:22" x14ac:dyDescent="0.2">
      <c r="A78" s="394"/>
      <c r="B78" s="394"/>
      <c r="C78" s="394"/>
      <c r="D78" s="394"/>
      <c r="E78" s="394"/>
      <c r="F78" s="394"/>
      <c r="G78" s="394"/>
      <c r="H78" s="394"/>
      <c r="I78" s="394"/>
      <c r="J78" s="394"/>
      <c r="N78" s="394"/>
      <c r="O78" s="394"/>
      <c r="P78" s="394"/>
      <c r="Q78" s="394"/>
      <c r="R78" s="394"/>
      <c r="S78" s="394"/>
      <c r="T78" s="394"/>
      <c r="U78" s="394"/>
      <c r="V78" s="404"/>
    </row>
    <row r="79" spans="1:22" x14ac:dyDescent="0.2">
      <c r="A79" s="394"/>
      <c r="B79" s="394"/>
      <c r="C79" s="394"/>
      <c r="D79" s="394"/>
      <c r="E79" s="394"/>
      <c r="F79" s="394"/>
      <c r="G79" s="394"/>
      <c r="H79" s="394"/>
      <c r="I79" s="394"/>
    </row>
    <row r="80" spans="1:22" x14ac:dyDescent="0.2">
      <c r="A80" s="394"/>
      <c r="B80" s="394"/>
      <c r="C80" s="394"/>
      <c r="D80" s="394"/>
      <c r="E80" s="394"/>
      <c r="F80" s="394"/>
      <c r="G80" s="394"/>
      <c r="H80" s="394"/>
      <c r="I80" s="394"/>
    </row>
    <row r="81" spans="1:9" x14ac:dyDescent="0.2">
      <c r="A81" s="394"/>
      <c r="B81" s="394"/>
      <c r="C81" s="394"/>
      <c r="D81" s="394"/>
      <c r="E81" s="394"/>
      <c r="F81" s="394"/>
      <c r="G81" s="394"/>
      <c r="H81" s="394"/>
      <c r="I81" s="394"/>
    </row>
    <row r="82" spans="1:9" x14ac:dyDescent="0.2">
      <c r="A82" s="394"/>
      <c r="B82" s="394"/>
      <c r="C82" s="394"/>
      <c r="D82" s="394"/>
      <c r="E82" s="394"/>
      <c r="F82" s="394"/>
      <c r="G82" s="394"/>
      <c r="H82" s="394"/>
      <c r="I82" s="394"/>
    </row>
    <row r="83" spans="1:9" x14ac:dyDescent="0.2">
      <c r="A83" s="394"/>
      <c r="B83" s="394"/>
      <c r="C83" s="394"/>
      <c r="D83" s="394"/>
      <c r="E83" s="394"/>
      <c r="F83" s="394"/>
      <c r="G83" s="394"/>
      <c r="H83" s="394"/>
      <c r="I83" s="394"/>
    </row>
    <row r="84" spans="1:9" x14ac:dyDescent="0.2">
      <c r="A84" s="394"/>
      <c r="B84" s="394"/>
      <c r="C84" s="394"/>
      <c r="D84" s="394"/>
      <c r="E84" s="394"/>
      <c r="F84" s="394"/>
      <c r="G84" s="394"/>
      <c r="H84" s="394"/>
      <c r="I84" s="394"/>
    </row>
    <row r="85" spans="1:9" x14ac:dyDescent="0.2">
      <c r="A85" s="394"/>
      <c r="B85" s="394"/>
      <c r="C85" s="394"/>
      <c r="D85" s="394"/>
      <c r="E85" s="394"/>
      <c r="F85" s="394"/>
      <c r="G85" s="394"/>
      <c r="H85" s="394"/>
      <c r="I85" s="394"/>
    </row>
    <row r="86" spans="1:9" x14ac:dyDescent="0.2">
      <c r="A86" s="394"/>
      <c r="B86" s="394"/>
      <c r="C86" s="394"/>
      <c r="D86" s="394"/>
      <c r="E86" s="394"/>
      <c r="F86" s="394"/>
      <c r="G86" s="394"/>
      <c r="H86" s="394"/>
      <c r="I86" s="394"/>
    </row>
    <row r="87" spans="1:9" x14ac:dyDescent="0.2">
      <c r="A87" s="394"/>
      <c r="B87" s="394"/>
      <c r="C87" s="394"/>
      <c r="D87" s="394"/>
      <c r="E87" s="394"/>
      <c r="F87" s="394"/>
      <c r="G87" s="394"/>
      <c r="H87" s="394"/>
      <c r="I87" s="394"/>
    </row>
    <row r="88" spans="1:9" x14ac:dyDescent="0.2">
      <c r="A88" s="394"/>
      <c r="B88" s="394"/>
      <c r="C88" s="394"/>
      <c r="D88" s="394"/>
      <c r="E88" s="394"/>
      <c r="F88" s="394"/>
      <c r="G88" s="394"/>
      <c r="H88" s="394"/>
      <c r="I88" s="394"/>
    </row>
    <row r="89" spans="1:9" x14ac:dyDescent="0.2">
      <c r="A89" s="394"/>
      <c r="B89" s="394"/>
      <c r="C89" s="394"/>
      <c r="D89" s="394"/>
      <c r="E89" s="394"/>
      <c r="F89" s="394"/>
      <c r="G89" s="394"/>
      <c r="H89" s="394"/>
      <c r="I89" s="394"/>
    </row>
    <row r="90" spans="1:9" x14ac:dyDescent="0.2">
      <c r="A90" s="394"/>
      <c r="B90" s="394"/>
      <c r="C90" s="394"/>
      <c r="D90" s="394"/>
      <c r="E90" s="394"/>
      <c r="F90" s="394"/>
      <c r="G90" s="394"/>
      <c r="H90" s="394"/>
      <c r="I90" s="394"/>
    </row>
    <row r="91" spans="1:9" x14ac:dyDescent="0.2">
      <c r="A91" s="394"/>
      <c r="B91" s="394"/>
      <c r="C91" s="394"/>
      <c r="D91" s="394"/>
      <c r="E91" s="394"/>
      <c r="F91" s="394"/>
      <c r="G91" s="394"/>
      <c r="H91" s="394"/>
      <c r="I91" s="394"/>
    </row>
    <row r="92" spans="1:9" x14ac:dyDescent="0.2">
      <c r="A92" s="394"/>
      <c r="B92" s="394"/>
      <c r="C92" s="394"/>
      <c r="D92" s="394"/>
      <c r="E92" s="394"/>
      <c r="F92" s="394"/>
      <c r="G92" s="394"/>
      <c r="H92" s="394"/>
      <c r="I92" s="394"/>
    </row>
    <row r="93" spans="1:9" x14ac:dyDescent="0.2">
      <c r="A93" s="394"/>
      <c r="B93" s="394"/>
      <c r="C93" s="394"/>
      <c r="D93" s="394"/>
      <c r="E93" s="394"/>
      <c r="F93" s="394"/>
      <c r="G93" s="394"/>
      <c r="H93" s="394"/>
      <c r="I93" s="394"/>
    </row>
    <row r="94" spans="1:9" x14ac:dyDescent="0.2">
      <c r="A94" s="394"/>
      <c r="B94" s="394"/>
      <c r="C94" s="394"/>
      <c r="D94" s="394"/>
      <c r="E94" s="394"/>
      <c r="F94" s="394"/>
      <c r="G94" s="394"/>
      <c r="H94" s="394"/>
      <c r="I94" s="394"/>
    </row>
    <row r="95" spans="1:9" x14ac:dyDescent="0.2">
      <c r="A95" s="394"/>
      <c r="B95" s="394"/>
      <c r="C95" s="394"/>
      <c r="D95" s="394"/>
      <c r="E95" s="394"/>
      <c r="F95" s="394"/>
      <c r="G95" s="394"/>
      <c r="H95" s="394"/>
      <c r="I95" s="394"/>
    </row>
    <row r="96" spans="1:9" x14ac:dyDescent="0.2">
      <c r="A96" s="394"/>
      <c r="B96" s="394"/>
      <c r="C96" s="394"/>
      <c r="D96" s="394"/>
      <c r="E96" s="394"/>
      <c r="F96" s="394"/>
      <c r="G96" s="394"/>
      <c r="H96" s="394"/>
      <c r="I96" s="394"/>
    </row>
    <row r="97" spans="1:9" x14ac:dyDescent="0.2">
      <c r="A97" s="394"/>
      <c r="B97" s="394"/>
      <c r="C97" s="394"/>
      <c r="D97" s="394"/>
      <c r="E97" s="394"/>
      <c r="F97" s="394"/>
      <c r="G97" s="394"/>
      <c r="H97" s="394"/>
      <c r="I97" s="394"/>
    </row>
    <row r="98" spans="1:9" x14ac:dyDescent="0.2">
      <c r="A98" s="394"/>
      <c r="B98" s="394"/>
      <c r="C98" s="394"/>
      <c r="D98" s="394"/>
      <c r="E98" s="394"/>
      <c r="F98" s="394"/>
      <c r="G98" s="394"/>
      <c r="H98" s="394"/>
      <c r="I98" s="394"/>
    </row>
    <row r="99" spans="1:9" x14ac:dyDescent="0.2">
      <c r="A99" s="394"/>
      <c r="B99" s="394"/>
      <c r="C99" s="394"/>
      <c r="D99" s="394"/>
      <c r="E99" s="394"/>
      <c r="F99" s="394"/>
      <c r="G99" s="394"/>
      <c r="H99" s="394"/>
      <c r="I99" s="394"/>
    </row>
    <row r="100" spans="1:9" x14ac:dyDescent="0.2">
      <c r="A100" s="394"/>
      <c r="B100" s="394"/>
      <c r="C100" s="394"/>
      <c r="D100" s="394"/>
      <c r="E100" s="394"/>
      <c r="F100" s="394"/>
      <c r="G100" s="394"/>
      <c r="H100" s="394"/>
      <c r="I100" s="394"/>
    </row>
    <row r="101" spans="1:9" x14ac:dyDescent="0.2">
      <c r="A101" s="394"/>
      <c r="B101" s="394"/>
      <c r="C101" s="394"/>
      <c r="D101" s="394"/>
      <c r="E101" s="394"/>
      <c r="F101" s="394"/>
      <c r="G101" s="394"/>
      <c r="H101" s="394"/>
      <c r="I101" s="394"/>
    </row>
    <row r="102" spans="1:9" x14ac:dyDescent="0.2">
      <c r="A102" s="394"/>
      <c r="B102" s="394"/>
      <c r="C102" s="394"/>
      <c r="D102" s="394"/>
      <c r="E102" s="394"/>
      <c r="F102" s="394"/>
      <c r="G102" s="394"/>
      <c r="H102" s="394"/>
      <c r="I102" s="394"/>
    </row>
    <row r="103" spans="1:9" x14ac:dyDescent="0.2">
      <c r="A103" s="394"/>
      <c r="B103" s="394"/>
      <c r="C103" s="394"/>
      <c r="D103" s="394"/>
      <c r="E103" s="394"/>
      <c r="F103" s="394"/>
      <c r="G103" s="394"/>
      <c r="H103" s="394"/>
      <c r="I103" s="394"/>
    </row>
    <row r="104" spans="1:9" x14ac:dyDescent="0.2">
      <c r="A104" s="394"/>
      <c r="B104" s="394"/>
      <c r="C104" s="394"/>
      <c r="D104" s="394"/>
      <c r="E104" s="394"/>
      <c r="F104" s="394"/>
      <c r="G104" s="394"/>
      <c r="H104" s="394"/>
      <c r="I104" s="394"/>
    </row>
    <row r="105" spans="1:9" x14ac:dyDescent="0.2">
      <c r="A105" s="394"/>
      <c r="B105" s="394"/>
      <c r="C105" s="394"/>
      <c r="D105" s="394"/>
      <c r="E105" s="394"/>
      <c r="F105" s="394"/>
      <c r="G105" s="394"/>
      <c r="H105" s="394"/>
      <c r="I105" s="394"/>
    </row>
    <row r="106" spans="1:9" x14ac:dyDescent="0.2">
      <c r="A106" s="394"/>
      <c r="B106" s="394"/>
      <c r="C106" s="394"/>
      <c r="D106" s="394"/>
      <c r="E106" s="394"/>
      <c r="F106" s="394"/>
      <c r="G106" s="394"/>
      <c r="H106" s="394"/>
      <c r="I106" s="394"/>
    </row>
    <row r="107" spans="1:9" x14ac:dyDescent="0.2">
      <c r="A107" s="394"/>
      <c r="B107" s="394"/>
      <c r="C107" s="394"/>
      <c r="D107" s="394"/>
      <c r="E107" s="394"/>
      <c r="F107" s="394"/>
      <c r="G107" s="394"/>
      <c r="H107" s="394"/>
      <c r="I107" s="394"/>
    </row>
    <row r="108" spans="1:9" x14ac:dyDescent="0.2">
      <c r="A108" s="394"/>
      <c r="B108" s="394"/>
      <c r="C108" s="394"/>
      <c r="D108" s="394"/>
      <c r="E108" s="394"/>
      <c r="F108" s="394"/>
      <c r="G108" s="394"/>
      <c r="H108" s="394"/>
      <c r="I108" s="394"/>
    </row>
    <row r="109" spans="1:9" x14ac:dyDescent="0.2">
      <c r="A109" s="394"/>
      <c r="B109" s="394"/>
      <c r="C109" s="394"/>
      <c r="D109" s="394"/>
      <c r="E109" s="394"/>
      <c r="F109" s="394"/>
      <c r="G109" s="394"/>
      <c r="H109" s="394"/>
      <c r="I109" s="394"/>
    </row>
    <row r="110" spans="1:9" x14ac:dyDescent="0.2">
      <c r="A110" s="394"/>
      <c r="B110" s="394"/>
      <c r="C110" s="394"/>
      <c r="D110" s="394"/>
      <c r="E110" s="394"/>
      <c r="F110" s="394"/>
      <c r="G110" s="394"/>
      <c r="H110" s="394"/>
      <c r="I110" s="394"/>
    </row>
    <row r="111" spans="1:9" x14ac:dyDescent="0.2">
      <c r="A111" s="394"/>
      <c r="B111" s="394"/>
      <c r="C111" s="394"/>
      <c r="D111" s="394"/>
      <c r="E111" s="394"/>
      <c r="F111" s="394"/>
      <c r="G111" s="394"/>
      <c r="H111" s="394"/>
      <c r="I111" s="394"/>
    </row>
    <row r="112" spans="1:9" x14ac:dyDescent="0.2">
      <c r="A112" s="394"/>
      <c r="B112" s="394"/>
      <c r="C112" s="394"/>
      <c r="D112" s="394"/>
      <c r="E112" s="394"/>
      <c r="F112" s="394"/>
      <c r="G112" s="394"/>
      <c r="H112" s="394"/>
      <c r="I112" s="394"/>
    </row>
    <row r="113" spans="1:9" x14ac:dyDescent="0.2">
      <c r="A113" s="394"/>
      <c r="B113" s="394"/>
      <c r="C113" s="394"/>
      <c r="D113" s="394"/>
      <c r="E113" s="394"/>
      <c r="F113" s="394"/>
      <c r="G113" s="394"/>
      <c r="H113" s="394"/>
      <c r="I113" s="394"/>
    </row>
    <row r="114" spans="1:9" x14ac:dyDescent="0.2">
      <c r="A114" s="394"/>
      <c r="B114" s="394"/>
      <c r="C114" s="394"/>
      <c r="D114" s="394"/>
      <c r="E114" s="394"/>
      <c r="F114" s="394"/>
      <c r="G114" s="394"/>
      <c r="H114" s="394"/>
      <c r="I114" s="394"/>
    </row>
    <row r="115" spans="1:9" x14ac:dyDescent="0.2">
      <c r="A115" s="394"/>
      <c r="B115" s="394"/>
      <c r="C115" s="394"/>
      <c r="D115" s="394"/>
      <c r="E115" s="394"/>
      <c r="F115" s="394"/>
      <c r="G115" s="394"/>
      <c r="H115" s="394"/>
      <c r="I115" s="394"/>
    </row>
    <row r="116" spans="1:9" x14ac:dyDescent="0.2">
      <c r="A116" s="394"/>
      <c r="B116" s="394"/>
      <c r="C116" s="394"/>
      <c r="D116" s="394"/>
      <c r="E116" s="394"/>
      <c r="F116" s="394"/>
      <c r="G116" s="394"/>
      <c r="H116" s="394"/>
      <c r="I116" s="394"/>
    </row>
    <row r="117" spans="1:9" x14ac:dyDescent="0.2">
      <c r="A117" s="394"/>
      <c r="B117" s="394"/>
      <c r="C117" s="394"/>
      <c r="D117" s="394"/>
      <c r="E117" s="394"/>
      <c r="F117" s="394"/>
      <c r="G117" s="394"/>
      <c r="H117" s="394"/>
      <c r="I117" s="394"/>
    </row>
    <row r="118" spans="1:9" x14ac:dyDescent="0.2">
      <c r="A118" s="394"/>
      <c r="B118" s="394"/>
      <c r="C118" s="394"/>
      <c r="D118" s="394"/>
      <c r="E118" s="394"/>
      <c r="F118" s="394"/>
      <c r="G118" s="394"/>
      <c r="H118" s="394"/>
      <c r="I118" s="394"/>
    </row>
    <row r="119" spans="1:9" x14ac:dyDescent="0.2">
      <c r="A119" s="394"/>
      <c r="B119" s="394"/>
      <c r="C119" s="394"/>
      <c r="D119" s="394"/>
      <c r="E119" s="394"/>
      <c r="F119" s="394"/>
      <c r="G119" s="394"/>
      <c r="H119" s="394"/>
      <c r="I119" s="394"/>
    </row>
    <row r="120" spans="1:9" x14ac:dyDescent="0.2">
      <c r="A120" s="394"/>
      <c r="B120" s="394"/>
      <c r="C120" s="394"/>
      <c r="D120" s="394"/>
      <c r="E120" s="394"/>
      <c r="F120" s="394"/>
      <c r="G120" s="394"/>
      <c r="H120" s="394"/>
      <c r="I120" s="394"/>
    </row>
    <row r="121" spans="1:9" x14ac:dyDescent="0.2">
      <c r="A121" s="394"/>
      <c r="B121" s="394"/>
      <c r="C121" s="394"/>
      <c r="D121" s="394"/>
      <c r="E121" s="394"/>
      <c r="F121" s="394"/>
      <c r="G121" s="394"/>
      <c r="H121" s="394"/>
      <c r="I121" s="394"/>
    </row>
    <row r="122" spans="1:9" x14ac:dyDescent="0.2">
      <c r="A122" s="394"/>
      <c r="B122" s="394"/>
      <c r="C122" s="394"/>
      <c r="D122" s="394"/>
      <c r="E122" s="394"/>
      <c r="F122" s="394"/>
      <c r="G122" s="394"/>
      <c r="H122" s="394"/>
      <c r="I122" s="394"/>
    </row>
    <row r="123" spans="1:9" x14ac:dyDescent="0.2">
      <c r="A123" s="394"/>
      <c r="B123" s="394"/>
      <c r="C123" s="394"/>
      <c r="D123" s="394"/>
      <c r="E123" s="394"/>
      <c r="F123" s="394"/>
      <c r="G123" s="394"/>
      <c r="H123" s="394"/>
      <c r="I123" s="394"/>
    </row>
    <row r="124" spans="1:9" x14ac:dyDescent="0.2">
      <c r="A124" s="394"/>
      <c r="B124" s="394"/>
      <c r="C124" s="394"/>
      <c r="D124" s="394"/>
      <c r="E124" s="394"/>
      <c r="F124" s="394"/>
      <c r="G124" s="394"/>
      <c r="H124" s="394"/>
      <c r="I124" s="394"/>
    </row>
    <row r="125" spans="1:9" x14ac:dyDescent="0.2">
      <c r="A125" s="394"/>
      <c r="B125" s="394"/>
      <c r="C125" s="394"/>
      <c r="D125" s="394"/>
      <c r="E125" s="394"/>
      <c r="F125" s="394"/>
      <c r="G125" s="394"/>
      <c r="H125" s="394"/>
      <c r="I125" s="394"/>
    </row>
    <row r="126" spans="1:9" x14ac:dyDescent="0.2">
      <c r="A126" s="394"/>
      <c r="B126" s="394"/>
      <c r="C126" s="394"/>
      <c r="D126" s="394"/>
      <c r="E126" s="394"/>
      <c r="F126" s="394"/>
      <c r="G126" s="394"/>
      <c r="H126" s="394"/>
      <c r="I126" s="394"/>
    </row>
    <row r="127" spans="1:9" x14ac:dyDescent="0.2">
      <c r="A127" s="394"/>
      <c r="B127" s="394"/>
      <c r="C127" s="394"/>
      <c r="D127" s="394"/>
      <c r="E127" s="394"/>
      <c r="F127" s="394"/>
      <c r="G127" s="394"/>
      <c r="H127" s="394"/>
      <c r="I127" s="394"/>
    </row>
    <row r="128" spans="1:9" x14ac:dyDescent="0.2">
      <c r="A128" s="394"/>
      <c r="B128" s="394"/>
      <c r="C128" s="394"/>
      <c r="D128" s="394"/>
      <c r="E128" s="394"/>
      <c r="F128" s="394"/>
      <c r="G128" s="394"/>
      <c r="H128" s="394"/>
      <c r="I128" s="394"/>
    </row>
    <row r="129" spans="1:9" x14ac:dyDescent="0.2">
      <c r="A129" s="394"/>
      <c r="B129" s="394"/>
      <c r="C129" s="394"/>
      <c r="D129" s="394"/>
      <c r="E129" s="394"/>
      <c r="F129" s="394"/>
      <c r="G129" s="394"/>
      <c r="H129" s="394"/>
      <c r="I129" s="394"/>
    </row>
    <row r="130" spans="1:9" x14ac:dyDescent="0.2">
      <c r="A130" s="394"/>
      <c r="B130" s="394"/>
      <c r="C130" s="394"/>
      <c r="D130" s="394"/>
      <c r="E130" s="394"/>
      <c r="F130" s="394"/>
      <c r="G130" s="394"/>
      <c r="H130" s="394"/>
      <c r="I130" s="394"/>
    </row>
    <row r="131" spans="1:9" x14ac:dyDescent="0.2">
      <c r="A131" s="394"/>
      <c r="B131" s="394"/>
      <c r="C131" s="394"/>
      <c r="D131" s="394"/>
      <c r="E131" s="394"/>
      <c r="F131" s="394"/>
      <c r="G131" s="394"/>
      <c r="H131" s="394"/>
      <c r="I131" s="394"/>
    </row>
    <row r="132" spans="1:9" x14ac:dyDescent="0.2">
      <c r="A132" s="394"/>
      <c r="B132" s="394"/>
      <c r="C132" s="394"/>
      <c r="D132" s="394"/>
      <c r="E132" s="394"/>
      <c r="F132" s="394"/>
      <c r="G132" s="394"/>
      <c r="H132" s="394"/>
      <c r="I132" s="394"/>
    </row>
    <row r="133" spans="1:9" x14ac:dyDescent="0.2">
      <c r="A133" s="394"/>
      <c r="B133" s="394"/>
      <c r="C133" s="394"/>
      <c r="D133" s="394"/>
      <c r="E133" s="394"/>
      <c r="F133" s="394"/>
      <c r="G133" s="394"/>
      <c r="H133" s="394"/>
      <c r="I133" s="394"/>
    </row>
    <row r="134" spans="1:9" x14ac:dyDescent="0.2">
      <c r="A134" s="394"/>
      <c r="B134" s="394"/>
      <c r="C134" s="394"/>
      <c r="D134" s="394"/>
      <c r="E134" s="394"/>
      <c r="F134" s="394"/>
      <c r="G134" s="394"/>
      <c r="H134" s="394"/>
      <c r="I134" s="394"/>
    </row>
    <row r="135" spans="1:9" x14ac:dyDescent="0.2">
      <c r="A135" s="394"/>
      <c r="B135" s="394"/>
      <c r="C135" s="394"/>
      <c r="D135" s="394"/>
      <c r="E135" s="394"/>
      <c r="F135" s="394"/>
      <c r="G135" s="394"/>
      <c r="H135" s="394"/>
      <c r="I135" s="394"/>
    </row>
  </sheetData>
  <mergeCells count="17">
    <mergeCell ref="A2:M2"/>
    <mergeCell ref="A3:H3"/>
    <mergeCell ref="A5:A6"/>
    <mergeCell ref="J5:J6"/>
    <mergeCell ref="K5:K6"/>
    <mergeCell ref="I5:I6"/>
    <mergeCell ref="B5:B6"/>
    <mergeCell ref="C5:C6"/>
    <mergeCell ref="I3:Q3"/>
    <mergeCell ref="R3:T3"/>
    <mergeCell ref="M5:M6"/>
    <mergeCell ref="D5:D6"/>
    <mergeCell ref="E5:E6"/>
    <mergeCell ref="F5:F6"/>
    <mergeCell ref="G5:G6"/>
    <mergeCell ref="H5:H6"/>
    <mergeCell ref="L5:L6"/>
  </mergeCells>
  <hyperlinks>
    <hyperlink ref="A1" location="índice!A1" display="Regresar"/>
  </hyperlinks>
  <printOptions horizontalCentered="1" gridLinesSet="0"/>
  <pageMargins left="0" right="0" top="0.39370078740157483" bottom="0.27559055118110237" header="0" footer="0"/>
  <pageSetup scale="4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135"/>
  <sheetViews>
    <sheetView showGridLines="0" showZeros="0" zoomScaleNormal="100" zoomScaleSheetLayoutView="100" workbookViewId="0"/>
  </sheetViews>
  <sheetFormatPr baseColWidth="10" defaultColWidth="12.5703125" defaultRowHeight="15.75" x14ac:dyDescent="0.25"/>
  <cols>
    <col min="1" max="1" width="28" style="2" customWidth="1"/>
    <col min="2" max="7" width="11.42578125" style="2" customWidth="1"/>
    <col min="8" max="10" width="11.42578125" style="15" customWidth="1"/>
    <col min="11" max="12" width="11.42578125" style="2" customWidth="1"/>
    <col min="13" max="13" width="13.42578125" style="2" customWidth="1"/>
    <col min="14" max="14" width="13.140625" style="2" customWidth="1"/>
    <col min="15" max="17" width="13.28515625" style="2" customWidth="1"/>
    <col min="18" max="20" width="13.28515625" style="2" bestFit="1" customWidth="1"/>
    <col min="21" max="21" width="13" style="10" bestFit="1" customWidth="1"/>
    <col min="22" max="16384" width="12.5703125" style="2"/>
  </cols>
  <sheetData>
    <row r="1" spans="1:24" ht="16.5" x14ac:dyDescent="0.3">
      <c r="A1" s="33" t="s">
        <v>187</v>
      </c>
      <c r="B1" s="26"/>
      <c r="C1" s="26"/>
      <c r="D1" s="26"/>
      <c r="E1" s="26"/>
      <c r="F1" s="26"/>
      <c r="G1" s="26"/>
      <c r="H1" s="26"/>
      <c r="I1" s="26"/>
      <c r="J1" s="26"/>
      <c r="K1" s="26"/>
      <c r="L1" s="26"/>
      <c r="M1" s="20"/>
      <c r="N1" s="20"/>
      <c r="O1" s="20"/>
      <c r="P1" s="20"/>
      <c r="Q1" s="20"/>
      <c r="R1" s="20"/>
      <c r="S1" s="20"/>
      <c r="T1" s="20"/>
    </row>
    <row r="2" spans="1:24" s="21" customFormat="1" ht="15" x14ac:dyDescent="0.3">
      <c r="A2" s="569" t="s">
        <v>488</v>
      </c>
      <c r="B2" s="569"/>
      <c r="C2" s="569"/>
      <c r="D2" s="569"/>
      <c r="E2" s="569"/>
      <c r="F2" s="569"/>
      <c r="G2" s="569"/>
      <c r="H2" s="569"/>
      <c r="I2" s="569"/>
      <c r="J2" s="569"/>
      <c r="K2" s="569"/>
      <c r="L2" s="569"/>
      <c r="M2" s="24"/>
      <c r="N2" s="24"/>
      <c r="O2" s="24"/>
      <c r="P2" s="24"/>
      <c r="Q2" s="24"/>
      <c r="R2" s="24"/>
      <c r="S2" s="24"/>
      <c r="T2" s="24"/>
      <c r="U2" s="24"/>
      <c r="V2" s="24"/>
    </row>
    <row r="3" spans="1:24" s="21" customFormat="1" ht="15.75" customHeight="1" x14ac:dyDescent="0.25">
      <c r="A3" s="570" t="s">
        <v>531</v>
      </c>
      <c r="B3" s="570"/>
      <c r="C3" s="570"/>
      <c r="D3" s="570"/>
      <c r="E3" s="570"/>
      <c r="F3" s="570"/>
      <c r="G3" s="570"/>
      <c r="H3" s="570"/>
      <c r="I3" s="570"/>
      <c r="J3" s="570"/>
      <c r="K3" s="570"/>
      <c r="L3" s="570"/>
      <c r="M3" s="160"/>
      <c r="N3" s="160"/>
      <c r="O3" s="160"/>
      <c r="P3" s="160"/>
      <c r="Q3" s="570"/>
      <c r="R3" s="570"/>
      <c r="S3" s="570"/>
      <c r="T3" s="27"/>
      <c r="U3" s="10"/>
    </row>
    <row r="4" spans="1:24" ht="17.25" thickBot="1" x14ac:dyDescent="0.35">
      <c r="A4" s="20"/>
      <c r="B4" s="20"/>
      <c r="C4" s="20"/>
      <c r="D4" s="20"/>
      <c r="E4" s="20"/>
      <c r="F4" s="20"/>
      <c r="G4" s="20"/>
      <c r="H4" s="20"/>
      <c r="I4" s="20"/>
      <c r="J4" s="20"/>
      <c r="K4" s="20"/>
      <c r="L4" s="134"/>
      <c r="M4" s="20"/>
      <c r="N4" s="20"/>
      <c r="O4" s="20"/>
      <c r="P4" s="20"/>
      <c r="Q4" s="20"/>
      <c r="R4" s="20"/>
      <c r="S4" s="20"/>
      <c r="T4" s="20"/>
    </row>
    <row r="5" spans="1:24" ht="15.75" customHeight="1" x14ac:dyDescent="0.2">
      <c r="A5" s="562" t="s">
        <v>190</v>
      </c>
      <c r="B5" s="562">
        <v>1997</v>
      </c>
      <c r="C5" s="562">
        <v>1998</v>
      </c>
      <c r="D5" s="562">
        <v>1999</v>
      </c>
      <c r="E5" s="562">
        <v>2000</v>
      </c>
      <c r="F5" s="562">
        <v>2001</v>
      </c>
      <c r="G5" s="562">
        <v>2002</v>
      </c>
      <c r="H5" s="562">
        <v>2003</v>
      </c>
      <c r="I5" s="562">
        <v>2004</v>
      </c>
      <c r="J5" s="562">
        <v>2005</v>
      </c>
      <c r="K5" s="562">
        <v>2006</v>
      </c>
      <c r="L5" s="562">
        <v>2007</v>
      </c>
      <c r="M5"/>
      <c r="N5"/>
      <c r="O5"/>
      <c r="P5"/>
      <c r="Q5"/>
      <c r="R5"/>
      <c r="S5"/>
      <c r="T5"/>
      <c r="U5"/>
      <c r="V5"/>
    </row>
    <row r="6" spans="1:24" ht="15.75" customHeight="1" thickBot="1" x14ac:dyDescent="0.25">
      <c r="A6" s="556"/>
      <c r="B6" s="556"/>
      <c r="C6" s="556"/>
      <c r="D6" s="556"/>
      <c r="E6" s="556"/>
      <c r="F6" s="556"/>
      <c r="G6" s="556"/>
      <c r="H6" s="556"/>
      <c r="I6" s="556"/>
      <c r="J6" s="556"/>
      <c r="K6" s="556"/>
      <c r="L6" s="556"/>
      <c r="M6"/>
      <c r="N6"/>
      <c r="O6"/>
      <c r="P6"/>
      <c r="Q6"/>
      <c r="R6"/>
      <c r="S6"/>
      <c r="T6"/>
      <c r="U6"/>
      <c r="V6"/>
    </row>
    <row r="7" spans="1:24" ht="15.75" customHeight="1" x14ac:dyDescent="0.2">
      <c r="B7" s="19"/>
      <c r="C7" s="19"/>
      <c r="D7" s="19"/>
      <c r="E7" s="19"/>
      <c r="F7" s="19"/>
      <c r="G7" s="19"/>
      <c r="H7" s="18"/>
      <c r="I7" s="18"/>
      <c r="J7" s="17"/>
      <c r="K7" s="17"/>
      <c r="L7" s="17"/>
      <c r="M7"/>
      <c r="N7"/>
      <c r="O7"/>
      <c r="P7"/>
      <c r="Q7"/>
      <c r="R7"/>
      <c r="S7"/>
      <c r="T7"/>
      <c r="U7"/>
      <c r="V7"/>
    </row>
    <row r="8" spans="1:24" ht="15.75" customHeight="1" x14ac:dyDescent="0.3">
      <c r="A8" s="89" t="s">
        <v>203</v>
      </c>
      <c r="B8" s="100">
        <v>16321</v>
      </c>
      <c r="C8" s="100">
        <v>71339</v>
      </c>
      <c r="D8" s="100">
        <v>63875</v>
      </c>
      <c r="E8" s="100">
        <v>50977</v>
      </c>
      <c r="F8" s="100">
        <v>59942</v>
      </c>
      <c r="G8" s="100">
        <v>48517</v>
      </c>
      <c r="H8" s="100">
        <v>54869</v>
      </c>
      <c r="I8" s="100">
        <v>85450</v>
      </c>
      <c r="J8" s="101">
        <v>90264</v>
      </c>
      <c r="K8" s="101">
        <v>103791</v>
      </c>
      <c r="L8" s="101">
        <v>107619</v>
      </c>
      <c r="M8" s="9"/>
      <c r="N8" s="9"/>
      <c r="O8" s="9"/>
      <c r="P8" s="9"/>
      <c r="Q8" s="9"/>
      <c r="R8" s="9"/>
      <c r="S8" s="9"/>
      <c r="T8" s="9"/>
      <c r="U8" s="9"/>
      <c r="V8"/>
      <c r="W8" s="13"/>
    </row>
    <row r="9" spans="1:24" ht="15.75" customHeight="1" x14ac:dyDescent="0.3">
      <c r="A9" s="90"/>
      <c r="B9" s="100"/>
      <c r="C9" s="100"/>
      <c r="D9" s="100"/>
      <c r="E9" s="100"/>
      <c r="F9" s="100"/>
      <c r="G9" s="100"/>
      <c r="H9" s="100"/>
      <c r="I9" s="100"/>
      <c r="J9" s="100"/>
      <c r="K9" s="100"/>
      <c r="L9" s="100"/>
      <c r="M9" s="9"/>
      <c r="N9" s="9"/>
      <c r="O9" s="9"/>
      <c r="P9" s="9"/>
      <c r="Q9" s="9"/>
      <c r="R9" s="9"/>
      <c r="S9" s="9"/>
      <c r="T9" s="9"/>
      <c r="U9" s="9"/>
      <c r="V9"/>
      <c r="W9" s="13"/>
    </row>
    <row r="10" spans="1:24" ht="15.75" customHeight="1" x14ac:dyDescent="0.3">
      <c r="A10" s="83" t="s">
        <v>0</v>
      </c>
      <c r="B10" s="100">
        <v>38</v>
      </c>
      <c r="C10" s="100">
        <v>59</v>
      </c>
      <c r="D10" s="100">
        <v>166</v>
      </c>
      <c r="E10" s="100">
        <v>71</v>
      </c>
      <c r="F10" s="100">
        <v>100</v>
      </c>
      <c r="G10" s="100">
        <v>83</v>
      </c>
      <c r="H10" s="100">
        <v>36</v>
      </c>
      <c r="I10" s="100">
        <v>36</v>
      </c>
      <c r="J10" s="100">
        <v>1042</v>
      </c>
      <c r="K10" s="100">
        <v>2025</v>
      </c>
      <c r="L10" s="100">
        <v>1411</v>
      </c>
      <c r="M10" s="9"/>
      <c r="N10" s="9"/>
      <c r="O10" s="9"/>
      <c r="P10" s="9"/>
      <c r="Q10" s="9"/>
      <c r="R10" s="9"/>
      <c r="S10" s="9"/>
      <c r="T10" s="9"/>
      <c r="U10" s="9"/>
      <c r="V10"/>
      <c r="W10" s="13"/>
      <c r="X10" s="13"/>
    </row>
    <row r="11" spans="1:24" ht="15.75" customHeight="1" x14ac:dyDescent="0.3">
      <c r="A11" s="83" t="s">
        <v>1</v>
      </c>
      <c r="B11" s="100">
        <v>18</v>
      </c>
      <c r="C11" s="100">
        <v>2925</v>
      </c>
      <c r="D11" s="100">
        <v>1939</v>
      </c>
      <c r="E11" s="100">
        <v>386</v>
      </c>
      <c r="F11" s="100">
        <v>430</v>
      </c>
      <c r="G11" s="100">
        <v>393</v>
      </c>
      <c r="H11" s="100">
        <v>2472</v>
      </c>
      <c r="I11" s="100">
        <v>4170</v>
      </c>
      <c r="J11" s="100">
        <v>4645</v>
      </c>
      <c r="K11" s="100">
        <v>12133</v>
      </c>
      <c r="L11" s="100">
        <v>4796</v>
      </c>
      <c r="M11" s="9"/>
      <c r="N11" s="9"/>
      <c r="O11" s="9"/>
      <c r="P11" s="9"/>
      <c r="Q11" s="9"/>
      <c r="R11" s="9"/>
      <c r="S11" s="9"/>
      <c r="T11" s="9"/>
      <c r="U11" s="9"/>
      <c r="V11"/>
      <c r="W11" s="13"/>
      <c r="X11" s="13"/>
    </row>
    <row r="12" spans="1:24" ht="15.75" customHeight="1" x14ac:dyDescent="0.3">
      <c r="A12" s="83" t="s">
        <v>2</v>
      </c>
      <c r="B12" s="100">
        <v>6</v>
      </c>
      <c r="C12" s="100">
        <v>652</v>
      </c>
      <c r="D12" s="100">
        <v>455</v>
      </c>
      <c r="E12" s="100">
        <v>48</v>
      </c>
      <c r="F12" s="100">
        <v>158</v>
      </c>
      <c r="G12" s="100">
        <v>83</v>
      </c>
      <c r="H12" s="100">
        <v>87</v>
      </c>
      <c r="I12" s="100">
        <v>2558</v>
      </c>
      <c r="J12" s="100">
        <v>4603</v>
      </c>
      <c r="K12" s="100">
        <v>4968</v>
      </c>
      <c r="L12" s="100">
        <v>4584</v>
      </c>
      <c r="M12" s="9"/>
      <c r="N12" s="9"/>
      <c r="O12" s="9"/>
      <c r="P12" s="9"/>
      <c r="Q12" s="9"/>
      <c r="R12" s="9"/>
      <c r="S12" s="9"/>
      <c r="T12" s="9"/>
      <c r="U12" s="9"/>
      <c r="V12"/>
      <c r="W12" s="13"/>
      <c r="X12" s="13"/>
    </row>
    <row r="13" spans="1:24" ht="15.75" customHeight="1" x14ac:dyDescent="0.3">
      <c r="A13" s="83" t="s">
        <v>3</v>
      </c>
      <c r="B13" s="100">
        <v>384</v>
      </c>
      <c r="C13" s="100">
        <v>513</v>
      </c>
      <c r="D13" s="100">
        <v>295</v>
      </c>
      <c r="E13" s="100">
        <v>249</v>
      </c>
      <c r="F13" s="100">
        <v>286</v>
      </c>
      <c r="G13" s="100">
        <v>23</v>
      </c>
      <c r="H13" s="100">
        <v>155</v>
      </c>
      <c r="I13" s="100">
        <v>427</v>
      </c>
      <c r="J13" s="100">
        <v>244</v>
      </c>
      <c r="K13" s="100">
        <v>749</v>
      </c>
      <c r="L13" s="100">
        <v>730</v>
      </c>
      <c r="M13" s="9"/>
      <c r="N13" s="9"/>
      <c r="O13" s="9"/>
      <c r="P13" s="9"/>
      <c r="Q13" s="9"/>
      <c r="R13" s="9"/>
      <c r="S13" s="9"/>
      <c r="T13" s="9"/>
      <c r="U13" s="9"/>
      <c r="V13"/>
      <c r="W13" s="13"/>
      <c r="X13" s="13"/>
    </row>
    <row r="14" spans="1:24" ht="15.75" customHeight="1" x14ac:dyDescent="0.3">
      <c r="A14" s="83" t="s">
        <v>204</v>
      </c>
      <c r="B14" s="100">
        <v>58</v>
      </c>
      <c r="C14" s="100">
        <v>295</v>
      </c>
      <c r="D14" s="100">
        <v>120</v>
      </c>
      <c r="E14" s="100">
        <v>120</v>
      </c>
      <c r="F14" s="100">
        <v>110</v>
      </c>
      <c r="G14" s="100">
        <v>118</v>
      </c>
      <c r="H14" s="100">
        <v>320</v>
      </c>
      <c r="I14" s="100">
        <v>612</v>
      </c>
      <c r="J14" s="100">
        <v>632</v>
      </c>
      <c r="K14" s="100">
        <v>1329</v>
      </c>
      <c r="L14" s="100">
        <v>2401</v>
      </c>
      <c r="M14" s="9"/>
      <c r="N14" s="9"/>
      <c r="O14" s="9"/>
      <c r="P14" s="9"/>
      <c r="Q14" s="9"/>
      <c r="R14" s="9"/>
      <c r="S14" s="9"/>
      <c r="T14" s="9"/>
      <c r="U14" s="9"/>
      <c r="V14"/>
      <c r="W14" s="13"/>
      <c r="X14" s="13"/>
    </row>
    <row r="15" spans="1:24" ht="15.75" customHeight="1" x14ac:dyDescent="0.3">
      <c r="A15" s="83" t="s">
        <v>5</v>
      </c>
      <c r="B15" s="100">
        <v>1177</v>
      </c>
      <c r="C15" s="100">
        <v>1773</v>
      </c>
      <c r="D15" s="100">
        <v>1345</v>
      </c>
      <c r="E15" s="100">
        <v>2160</v>
      </c>
      <c r="F15" s="100">
        <v>2051</v>
      </c>
      <c r="G15" s="100">
        <v>1544</v>
      </c>
      <c r="H15" s="100">
        <v>1481</v>
      </c>
      <c r="I15" s="100">
        <v>1593</v>
      </c>
      <c r="J15" s="100">
        <v>1761</v>
      </c>
      <c r="K15" s="100">
        <v>1902</v>
      </c>
      <c r="L15" s="100">
        <v>1586</v>
      </c>
      <c r="M15" s="9"/>
      <c r="N15" s="9"/>
      <c r="O15" s="9"/>
      <c r="P15" s="9"/>
      <c r="Q15" s="9"/>
      <c r="R15" s="9"/>
      <c r="S15" s="9"/>
      <c r="T15" s="9"/>
      <c r="U15" s="9"/>
      <c r="V15"/>
      <c r="W15" s="13"/>
      <c r="X15" s="13"/>
    </row>
    <row r="16" spans="1:24" ht="15.75" customHeight="1" x14ac:dyDescent="0.3">
      <c r="A16" s="83" t="s">
        <v>6</v>
      </c>
      <c r="B16" s="100">
        <v>29</v>
      </c>
      <c r="C16" s="100">
        <v>1125</v>
      </c>
      <c r="D16" s="100">
        <v>1211</v>
      </c>
      <c r="E16" s="100">
        <v>1088</v>
      </c>
      <c r="F16" s="100">
        <v>1831</v>
      </c>
      <c r="G16" s="100">
        <v>1674</v>
      </c>
      <c r="H16" s="100">
        <v>1048</v>
      </c>
      <c r="I16" s="100">
        <v>1786</v>
      </c>
      <c r="J16" s="100">
        <v>1076</v>
      </c>
      <c r="K16" s="100">
        <v>1573</v>
      </c>
      <c r="L16" s="100">
        <v>1316</v>
      </c>
      <c r="M16" s="9"/>
      <c r="N16" s="9"/>
      <c r="O16" s="9"/>
      <c r="P16" s="9"/>
      <c r="Q16" s="9"/>
      <c r="R16" s="9"/>
      <c r="S16" s="9"/>
      <c r="T16" s="9"/>
      <c r="U16" s="9"/>
      <c r="V16"/>
      <c r="W16" s="13"/>
      <c r="X16" s="13"/>
    </row>
    <row r="17" spans="1:24" ht="15.75" customHeight="1" x14ac:dyDescent="0.3">
      <c r="A17" s="83" t="s">
        <v>7</v>
      </c>
      <c r="B17" s="100">
        <v>60</v>
      </c>
      <c r="C17" s="100">
        <v>475</v>
      </c>
      <c r="D17" s="100">
        <v>957</v>
      </c>
      <c r="E17" s="100">
        <v>647</v>
      </c>
      <c r="F17" s="100">
        <v>477</v>
      </c>
      <c r="G17" s="100">
        <v>142</v>
      </c>
      <c r="H17" s="100">
        <v>497</v>
      </c>
      <c r="I17" s="100">
        <v>1150</v>
      </c>
      <c r="J17" s="100">
        <v>2067</v>
      </c>
      <c r="K17" s="100">
        <v>2414</v>
      </c>
      <c r="L17" s="100">
        <v>3520</v>
      </c>
      <c r="M17" s="9"/>
      <c r="N17" s="9"/>
      <c r="O17" s="9"/>
      <c r="P17" s="9"/>
      <c r="Q17" s="9"/>
      <c r="R17" s="9"/>
      <c r="S17" s="9"/>
      <c r="T17" s="9"/>
      <c r="U17" s="9"/>
      <c r="V17"/>
      <c r="W17" s="13"/>
      <c r="X17" s="13"/>
    </row>
    <row r="18" spans="1:24" ht="15.75" customHeight="1" x14ac:dyDescent="0.3">
      <c r="A18" s="83" t="s">
        <v>424</v>
      </c>
      <c r="B18" s="100">
        <v>0</v>
      </c>
      <c r="C18" s="100">
        <v>0</v>
      </c>
      <c r="D18" s="100">
        <v>0</v>
      </c>
      <c r="E18" s="100">
        <v>0</v>
      </c>
      <c r="F18" s="100">
        <v>0</v>
      </c>
      <c r="G18" s="100">
        <v>0</v>
      </c>
      <c r="H18" s="100">
        <v>0</v>
      </c>
      <c r="I18" s="100">
        <v>0</v>
      </c>
      <c r="J18" s="100">
        <v>0</v>
      </c>
      <c r="K18" s="100">
        <v>0</v>
      </c>
      <c r="L18" s="100">
        <v>0</v>
      </c>
      <c r="M18" s="9"/>
      <c r="N18" s="9"/>
      <c r="O18" s="9"/>
      <c r="P18" s="9"/>
      <c r="Q18" s="9"/>
      <c r="R18" s="9"/>
      <c r="S18" s="9"/>
      <c r="T18" s="9"/>
      <c r="U18" s="9"/>
      <c r="V18"/>
      <c r="W18" s="13"/>
      <c r="X18" s="13"/>
    </row>
    <row r="19" spans="1:24" ht="15.75" customHeight="1" x14ac:dyDescent="0.3">
      <c r="A19" s="83" t="s">
        <v>426</v>
      </c>
      <c r="B19" s="100">
        <v>0</v>
      </c>
      <c r="C19" s="100">
        <v>0</v>
      </c>
      <c r="D19" s="100">
        <v>0</v>
      </c>
      <c r="E19" s="100">
        <v>0</v>
      </c>
      <c r="F19" s="100">
        <v>0</v>
      </c>
      <c r="G19" s="100">
        <v>0</v>
      </c>
      <c r="H19" s="100">
        <v>0</v>
      </c>
      <c r="I19" s="100">
        <v>0</v>
      </c>
      <c r="J19" s="100">
        <v>0</v>
      </c>
      <c r="K19" s="100">
        <v>0</v>
      </c>
      <c r="L19" s="100">
        <v>0</v>
      </c>
      <c r="M19" s="9"/>
      <c r="N19" s="9"/>
      <c r="O19" s="9"/>
      <c r="P19" s="9"/>
      <c r="Q19" s="9"/>
      <c r="R19" s="9"/>
      <c r="S19" s="9"/>
      <c r="T19" s="9"/>
      <c r="U19" s="9"/>
      <c r="V19"/>
      <c r="W19" s="13"/>
      <c r="X19" s="13"/>
    </row>
    <row r="20" spans="1:24" ht="15.75" customHeight="1" x14ac:dyDescent="0.3">
      <c r="A20" s="83" t="s">
        <v>8</v>
      </c>
      <c r="B20" s="100">
        <v>6</v>
      </c>
      <c r="C20" s="100">
        <v>7</v>
      </c>
      <c r="D20" s="100">
        <v>7</v>
      </c>
      <c r="E20" s="100">
        <v>19</v>
      </c>
      <c r="F20" s="100">
        <v>5</v>
      </c>
      <c r="G20" s="100">
        <v>11</v>
      </c>
      <c r="H20" s="100">
        <v>7</v>
      </c>
      <c r="I20" s="100">
        <v>27</v>
      </c>
      <c r="J20" s="100">
        <v>160</v>
      </c>
      <c r="K20" s="100">
        <v>163</v>
      </c>
      <c r="L20" s="100">
        <v>396</v>
      </c>
      <c r="M20" s="9"/>
      <c r="N20" s="9"/>
      <c r="O20" s="9"/>
      <c r="P20" s="9"/>
      <c r="Q20" s="9"/>
      <c r="R20" s="9"/>
      <c r="S20" s="9"/>
      <c r="T20" s="9"/>
      <c r="U20" s="9"/>
      <c r="V20"/>
      <c r="W20" s="13"/>
      <c r="X20" s="13"/>
    </row>
    <row r="21" spans="1:24" ht="15.75" customHeight="1" x14ac:dyDescent="0.3">
      <c r="A21" s="83" t="s">
        <v>9</v>
      </c>
      <c r="B21" s="100">
        <v>78</v>
      </c>
      <c r="C21" s="100">
        <v>975</v>
      </c>
      <c r="D21" s="100">
        <v>1622</v>
      </c>
      <c r="E21" s="100">
        <v>1061</v>
      </c>
      <c r="F21" s="100">
        <v>569</v>
      </c>
      <c r="G21" s="100">
        <v>150</v>
      </c>
      <c r="H21" s="100">
        <v>361</v>
      </c>
      <c r="I21" s="100">
        <v>2441</v>
      </c>
      <c r="J21" s="100">
        <v>2862</v>
      </c>
      <c r="K21" s="100">
        <v>2744</v>
      </c>
      <c r="L21" s="100">
        <v>3863</v>
      </c>
      <c r="M21" s="9"/>
      <c r="N21" s="9"/>
      <c r="O21" s="9"/>
      <c r="P21" s="9"/>
      <c r="Q21" s="9"/>
      <c r="R21" s="9"/>
      <c r="S21" s="9"/>
      <c r="T21" s="9"/>
      <c r="U21" s="9"/>
      <c r="V21"/>
      <c r="W21" s="13"/>
      <c r="X21" s="13"/>
    </row>
    <row r="22" spans="1:24" ht="15.75" customHeight="1" x14ac:dyDescent="0.3">
      <c r="A22" s="83" t="s">
        <v>10</v>
      </c>
      <c r="B22" s="100">
        <v>1</v>
      </c>
      <c r="C22" s="100">
        <v>1</v>
      </c>
      <c r="D22" s="100">
        <v>134</v>
      </c>
      <c r="E22" s="100">
        <v>23</v>
      </c>
      <c r="F22" s="100">
        <v>3</v>
      </c>
      <c r="G22" s="100">
        <v>0</v>
      </c>
      <c r="H22" s="100">
        <v>0</v>
      </c>
      <c r="I22" s="100">
        <v>462</v>
      </c>
      <c r="J22" s="100">
        <v>516</v>
      </c>
      <c r="K22" s="100">
        <v>572</v>
      </c>
      <c r="L22" s="100">
        <v>853</v>
      </c>
      <c r="M22" s="9"/>
      <c r="N22" s="9"/>
      <c r="O22" s="9"/>
      <c r="P22" s="9"/>
      <c r="Q22" s="9"/>
      <c r="R22" s="9"/>
      <c r="S22" s="9"/>
      <c r="T22" s="9"/>
      <c r="U22" s="9"/>
      <c r="V22"/>
      <c r="W22" s="13"/>
      <c r="X22" s="13"/>
    </row>
    <row r="23" spans="1:24" ht="15.75" customHeight="1" x14ac:dyDescent="0.3">
      <c r="A23" s="83" t="s">
        <v>11</v>
      </c>
      <c r="B23" s="100">
        <v>0</v>
      </c>
      <c r="C23" s="100">
        <v>0</v>
      </c>
      <c r="D23" s="100">
        <v>6</v>
      </c>
      <c r="E23" s="100">
        <v>1</v>
      </c>
      <c r="F23" s="100">
        <v>4</v>
      </c>
      <c r="G23" s="100">
        <v>0</v>
      </c>
      <c r="H23" s="100">
        <v>0</v>
      </c>
      <c r="I23" s="100">
        <v>3</v>
      </c>
      <c r="J23" s="100">
        <v>802</v>
      </c>
      <c r="K23" s="100">
        <v>580</v>
      </c>
      <c r="L23" s="100">
        <v>709</v>
      </c>
      <c r="M23" s="9"/>
      <c r="N23" s="9"/>
      <c r="O23" s="9"/>
      <c r="P23" s="9"/>
      <c r="Q23" s="9"/>
      <c r="R23" s="9"/>
      <c r="S23" s="9"/>
      <c r="T23" s="9"/>
      <c r="U23" s="9"/>
      <c r="V23"/>
      <c r="W23" s="13"/>
      <c r="X23" s="13"/>
    </row>
    <row r="24" spans="1:24" ht="15.75" customHeight="1" x14ac:dyDescent="0.3">
      <c r="A24" s="83" t="s">
        <v>12</v>
      </c>
      <c r="B24" s="100">
        <v>1407</v>
      </c>
      <c r="C24" s="100">
        <v>4741</v>
      </c>
      <c r="D24" s="100">
        <v>4916</v>
      </c>
      <c r="E24" s="100">
        <v>3711</v>
      </c>
      <c r="F24" s="100">
        <v>5430</v>
      </c>
      <c r="G24" s="100">
        <v>5131</v>
      </c>
      <c r="H24" s="100">
        <v>4902</v>
      </c>
      <c r="I24" s="100">
        <v>6898</v>
      </c>
      <c r="J24" s="100">
        <v>7154</v>
      </c>
      <c r="K24" s="100">
        <v>8441</v>
      </c>
      <c r="L24" s="100">
        <v>8099</v>
      </c>
      <c r="M24" s="9"/>
      <c r="N24" s="9"/>
      <c r="O24" s="9"/>
      <c r="P24" s="9"/>
      <c r="Q24" s="9"/>
      <c r="R24" s="9"/>
      <c r="S24" s="9"/>
      <c r="T24" s="9"/>
      <c r="U24" s="9"/>
      <c r="V24"/>
      <c r="W24" s="13"/>
      <c r="X24" s="13"/>
    </row>
    <row r="25" spans="1:24" ht="15.75" customHeight="1" x14ac:dyDescent="0.3">
      <c r="A25" s="83" t="s">
        <v>205</v>
      </c>
      <c r="B25" s="100">
        <v>1</v>
      </c>
      <c r="C25" s="100">
        <v>6</v>
      </c>
      <c r="D25" s="100">
        <v>43</v>
      </c>
      <c r="E25" s="100">
        <v>19</v>
      </c>
      <c r="F25" s="100">
        <v>17</v>
      </c>
      <c r="G25" s="100">
        <v>18</v>
      </c>
      <c r="H25" s="100">
        <v>11</v>
      </c>
      <c r="I25" s="100">
        <v>11</v>
      </c>
      <c r="J25" s="100">
        <v>6</v>
      </c>
      <c r="K25" s="100">
        <v>312</v>
      </c>
      <c r="L25" s="100">
        <v>376</v>
      </c>
      <c r="M25" s="9"/>
      <c r="N25" s="9"/>
      <c r="O25" s="9"/>
      <c r="P25" s="9"/>
      <c r="Q25" s="9"/>
      <c r="R25" s="9"/>
      <c r="S25" s="9"/>
      <c r="T25" s="9"/>
      <c r="U25" s="9"/>
      <c r="V25"/>
      <c r="W25" s="13"/>
      <c r="X25" s="13"/>
    </row>
    <row r="26" spans="1:24" ht="15.75" customHeight="1" x14ac:dyDescent="0.3">
      <c r="A26" s="83" t="s">
        <v>206</v>
      </c>
      <c r="B26" s="100">
        <v>39</v>
      </c>
      <c r="C26" s="100">
        <v>64</v>
      </c>
      <c r="D26" s="100">
        <v>52</v>
      </c>
      <c r="E26" s="100">
        <v>75</v>
      </c>
      <c r="F26" s="100">
        <v>67</v>
      </c>
      <c r="G26" s="100">
        <v>22</v>
      </c>
      <c r="H26" s="100">
        <v>57</v>
      </c>
      <c r="I26" s="100">
        <v>34</v>
      </c>
      <c r="J26" s="100">
        <v>197</v>
      </c>
      <c r="K26" s="100">
        <v>880</v>
      </c>
      <c r="L26" s="100">
        <v>1344</v>
      </c>
      <c r="M26" s="9"/>
      <c r="N26" s="9"/>
      <c r="O26" s="9"/>
      <c r="P26" s="9"/>
      <c r="Q26" s="9"/>
      <c r="R26" s="9"/>
      <c r="S26" s="9"/>
      <c r="T26" s="9"/>
      <c r="U26" s="9"/>
      <c r="V26"/>
      <c r="W26" s="13"/>
      <c r="X26" s="13"/>
    </row>
    <row r="27" spans="1:24" ht="15.75" customHeight="1" x14ac:dyDescent="0.3">
      <c r="A27" s="83" t="s">
        <v>207</v>
      </c>
      <c r="B27" s="100">
        <v>1288</v>
      </c>
      <c r="C27" s="100">
        <v>1690</v>
      </c>
      <c r="D27" s="100">
        <v>1953</v>
      </c>
      <c r="E27" s="100">
        <v>1790</v>
      </c>
      <c r="F27" s="100">
        <v>1824</v>
      </c>
      <c r="G27" s="100">
        <v>2128</v>
      </c>
      <c r="H27" s="100">
        <v>2084</v>
      </c>
      <c r="I27" s="100">
        <v>3378</v>
      </c>
      <c r="J27" s="100">
        <v>2846</v>
      </c>
      <c r="K27" s="100">
        <v>5065</v>
      </c>
      <c r="L27" s="100">
        <v>6128</v>
      </c>
      <c r="M27" s="9"/>
      <c r="N27" s="9"/>
      <c r="O27" s="9"/>
      <c r="P27" s="9"/>
      <c r="Q27" s="9"/>
      <c r="R27" s="9"/>
      <c r="S27" s="9"/>
      <c r="T27" s="9"/>
      <c r="U27" s="9"/>
      <c r="V27"/>
      <c r="W27" s="13"/>
      <c r="X27" s="13"/>
    </row>
    <row r="28" spans="1:24" ht="15.75" customHeight="1" x14ac:dyDescent="0.3">
      <c r="A28" s="83" t="s">
        <v>16</v>
      </c>
      <c r="B28" s="100">
        <v>1450</v>
      </c>
      <c r="C28" s="100">
        <v>3174</v>
      </c>
      <c r="D28" s="100">
        <v>3440</v>
      </c>
      <c r="E28" s="100">
        <v>2271</v>
      </c>
      <c r="F28" s="100">
        <v>2485</v>
      </c>
      <c r="G28" s="100">
        <v>1591</v>
      </c>
      <c r="H28" s="100">
        <v>2257</v>
      </c>
      <c r="I28" s="100">
        <v>2655</v>
      </c>
      <c r="J28" s="100">
        <v>2437</v>
      </c>
      <c r="K28" s="100">
        <v>2429</v>
      </c>
      <c r="L28" s="100">
        <v>2009</v>
      </c>
      <c r="M28" s="9"/>
      <c r="N28" s="9"/>
      <c r="O28" s="9"/>
      <c r="P28" s="9"/>
      <c r="Q28" s="9"/>
      <c r="R28" s="9"/>
      <c r="S28" s="9"/>
      <c r="T28" s="9"/>
      <c r="U28" s="9"/>
      <c r="V28"/>
      <c r="W28" s="13"/>
      <c r="X28" s="13"/>
    </row>
    <row r="29" spans="1:24" ht="15.75" customHeight="1" x14ac:dyDescent="0.3">
      <c r="A29" s="83" t="s">
        <v>17</v>
      </c>
      <c r="B29" s="100">
        <v>2</v>
      </c>
      <c r="C29" s="100">
        <v>2114</v>
      </c>
      <c r="D29" s="100">
        <v>1986</v>
      </c>
      <c r="E29" s="100">
        <v>1503</v>
      </c>
      <c r="F29" s="100">
        <v>2177</v>
      </c>
      <c r="G29" s="100">
        <v>526</v>
      </c>
      <c r="H29" s="100">
        <v>2256</v>
      </c>
      <c r="I29" s="100">
        <v>2758</v>
      </c>
      <c r="J29" s="100">
        <v>2505</v>
      </c>
      <c r="K29" s="100">
        <v>1710</v>
      </c>
      <c r="L29" s="100">
        <v>1452</v>
      </c>
      <c r="M29" s="9"/>
      <c r="N29" s="9"/>
      <c r="O29" s="9"/>
      <c r="P29" s="9"/>
      <c r="Q29" s="9"/>
      <c r="R29" s="9"/>
      <c r="S29" s="9"/>
      <c r="T29" s="9"/>
      <c r="U29" s="9"/>
      <c r="V29"/>
      <c r="W29" s="13"/>
      <c r="X29" s="13"/>
    </row>
    <row r="30" spans="1:24" ht="15.75" customHeight="1" x14ac:dyDescent="0.3">
      <c r="A30" s="83" t="s">
        <v>18</v>
      </c>
      <c r="B30" s="100">
        <v>43</v>
      </c>
      <c r="C30" s="100">
        <v>242</v>
      </c>
      <c r="D30" s="100">
        <v>84</v>
      </c>
      <c r="E30" s="100">
        <v>177</v>
      </c>
      <c r="F30" s="100">
        <v>167</v>
      </c>
      <c r="G30" s="100">
        <v>208</v>
      </c>
      <c r="H30" s="100">
        <v>219</v>
      </c>
      <c r="I30" s="100">
        <v>170</v>
      </c>
      <c r="J30" s="100">
        <v>359</v>
      </c>
      <c r="K30" s="100">
        <v>152</v>
      </c>
      <c r="L30" s="100">
        <v>159</v>
      </c>
      <c r="M30" s="9"/>
      <c r="N30" s="9"/>
      <c r="O30" s="9"/>
      <c r="P30" s="9"/>
      <c r="Q30" s="9"/>
      <c r="R30" s="9"/>
      <c r="S30" s="9"/>
      <c r="T30" s="9"/>
      <c r="U30" s="9"/>
      <c r="V30"/>
      <c r="W30" s="13"/>
      <c r="X30" s="13"/>
    </row>
    <row r="31" spans="1:24" ht="15.75" customHeight="1" x14ac:dyDescent="0.3">
      <c r="A31" s="83" t="s">
        <v>19</v>
      </c>
      <c r="B31" s="100">
        <v>17</v>
      </c>
      <c r="C31" s="100">
        <v>2560</v>
      </c>
      <c r="D31" s="100">
        <v>1878</v>
      </c>
      <c r="E31" s="100">
        <v>1725</v>
      </c>
      <c r="F31" s="100">
        <v>1675</v>
      </c>
      <c r="G31" s="100">
        <v>1381</v>
      </c>
      <c r="H31" s="100">
        <v>1896</v>
      </c>
      <c r="I31" s="100">
        <v>2143</v>
      </c>
      <c r="J31" s="100">
        <v>2225</v>
      </c>
      <c r="K31" s="100">
        <v>2311</v>
      </c>
      <c r="L31" s="100">
        <v>1802</v>
      </c>
      <c r="M31" s="9"/>
      <c r="N31" s="9"/>
      <c r="O31" s="9"/>
      <c r="P31" s="9"/>
      <c r="Q31" s="9"/>
      <c r="R31" s="9"/>
      <c r="S31" s="9"/>
      <c r="T31" s="9"/>
      <c r="U31" s="9"/>
      <c r="V31"/>
      <c r="W31" s="13"/>
      <c r="X31" s="13"/>
    </row>
    <row r="32" spans="1:24" ht="15.75" customHeight="1" x14ac:dyDescent="0.3">
      <c r="A32" s="83" t="s">
        <v>20</v>
      </c>
      <c r="B32" s="100">
        <v>28</v>
      </c>
      <c r="C32" s="100">
        <v>975</v>
      </c>
      <c r="D32" s="100">
        <v>1303</v>
      </c>
      <c r="E32" s="100">
        <v>1020</v>
      </c>
      <c r="F32" s="100">
        <v>2047</v>
      </c>
      <c r="G32" s="100">
        <v>1265</v>
      </c>
      <c r="H32" s="100">
        <v>977</v>
      </c>
      <c r="I32" s="100">
        <v>1377</v>
      </c>
      <c r="J32" s="100">
        <v>523</v>
      </c>
      <c r="K32" s="100">
        <v>1630</v>
      </c>
      <c r="L32" s="100">
        <v>1244</v>
      </c>
      <c r="M32" s="9"/>
      <c r="N32" s="9"/>
      <c r="O32" s="9"/>
      <c r="P32" s="9"/>
      <c r="Q32" s="9"/>
      <c r="R32" s="9"/>
      <c r="S32" s="9"/>
      <c r="T32" s="9"/>
      <c r="U32" s="9"/>
      <c r="V32"/>
      <c r="W32" s="13"/>
      <c r="X32" s="13"/>
    </row>
    <row r="33" spans="1:24" ht="15.75" customHeight="1" x14ac:dyDescent="0.3">
      <c r="A33" s="83" t="s">
        <v>21</v>
      </c>
      <c r="B33" s="100">
        <v>0</v>
      </c>
      <c r="C33" s="100">
        <v>0</v>
      </c>
      <c r="D33" s="100">
        <v>36</v>
      </c>
      <c r="E33" s="100">
        <v>656</v>
      </c>
      <c r="F33" s="100">
        <v>577</v>
      </c>
      <c r="G33" s="100">
        <v>574</v>
      </c>
      <c r="H33" s="100">
        <v>957</v>
      </c>
      <c r="I33" s="100">
        <v>618</v>
      </c>
      <c r="J33" s="100">
        <v>2196</v>
      </c>
      <c r="K33" s="100">
        <v>2745</v>
      </c>
      <c r="L33" s="100">
        <v>2511</v>
      </c>
      <c r="M33" s="9"/>
      <c r="N33" s="9"/>
      <c r="O33" s="9"/>
      <c r="P33" s="9"/>
      <c r="Q33" s="9"/>
      <c r="R33" s="9"/>
      <c r="S33" s="9"/>
      <c r="T33" s="9"/>
      <c r="U33" s="9"/>
      <c r="V33"/>
      <c r="W33" s="13"/>
      <c r="X33" s="13"/>
    </row>
    <row r="34" spans="1:24" ht="15.75" customHeight="1" x14ac:dyDescent="0.3">
      <c r="A34" s="83" t="s">
        <v>22</v>
      </c>
      <c r="B34" s="100">
        <v>857</v>
      </c>
      <c r="C34" s="100">
        <v>1140</v>
      </c>
      <c r="D34" s="100">
        <v>1381</v>
      </c>
      <c r="E34" s="100">
        <v>1486</v>
      </c>
      <c r="F34" s="100">
        <v>1584</v>
      </c>
      <c r="G34" s="100">
        <v>1769</v>
      </c>
      <c r="H34" s="100">
        <v>1640</v>
      </c>
      <c r="I34" s="100">
        <v>1901</v>
      </c>
      <c r="J34" s="100">
        <v>1597</v>
      </c>
      <c r="K34" s="100">
        <v>1168</v>
      </c>
      <c r="L34" s="100">
        <v>972</v>
      </c>
      <c r="M34" s="9"/>
      <c r="N34" s="9"/>
      <c r="O34" s="9"/>
      <c r="P34" s="9"/>
      <c r="Q34" s="9"/>
      <c r="R34" s="9"/>
      <c r="S34" s="9"/>
      <c r="T34" s="9"/>
      <c r="U34" s="9"/>
      <c r="V34"/>
      <c r="W34" s="13"/>
      <c r="X34" s="13"/>
    </row>
    <row r="35" spans="1:24" ht="15.75" customHeight="1" x14ac:dyDescent="0.3">
      <c r="A35" s="83" t="s">
        <v>23</v>
      </c>
      <c r="B35" s="100">
        <v>1365</v>
      </c>
      <c r="C35" s="100">
        <v>3710</v>
      </c>
      <c r="D35" s="100">
        <v>3674</v>
      </c>
      <c r="E35" s="100">
        <v>2658</v>
      </c>
      <c r="F35" s="100">
        <v>4171</v>
      </c>
      <c r="G35" s="100">
        <v>3769</v>
      </c>
      <c r="H35" s="100">
        <v>4071</v>
      </c>
      <c r="I35" s="100">
        <v>6604</v>
      </c>
      <c r="J35" s="100">
        <v>3454</v>
      </c>
      <c r="K35" s="100">
        <v>1981</v>
      </c>
      <c r="L35" s="100">
        <v>3962</v>
      </c>
      <c r="M35" s="9"/>
      <c r="N35" s="9"/>
      <c r="O35" s="9"/>
      <c r="P35" s="9"/>
      <c r="Q35" s="9"/>
      <c r="R35" s="9"/>
      <c r="S35" s="9"/>
      <c r="T35" s="9"/>
      <c r="U35" s="9"/>
      <c r="V35"/>
      <c r="W35" s="13"/>
      <c r="X35" s="13"/>
    </row>
    <row r="36" spans="1:24" ht="15.75" customHeight="1" x14ac:dyDescent="0.3">
      <c r="A36" s="83" t="s">
        <v>24</v>
      </c>
      <c r="B36" s="100">
        <v>810</v>
      </c>
      <c r="C36" s="100">
        <v>15222</v>
      </c>
      <c r="D36" s="100">
        <v>5299</v>
      </c>
      <c r="E36" s="100">
        <v>3852</v>
      </c>
      <c r="F36" s="100">
        <v>3614</v>
      </c>
      <c r="G36" s="100">
        <v>3701</v>
      </c>
      <c r="H36" s="100">
        <v>1667</v>
      </c>
      <c r="I36" s="100">
        <v>5788</v>
      </c>
      <c r="J36" s="100">
        <v>12081</v>
      </c>
      <c r="K36" s="100">
        <v>12211</v>
      </c>
      <c r="L36" s="100">
        <v>25664</v>
      </c>
      <c r="M36" s="9"/>
      <c r="N36" s="9"/>
      <c r="O36" s="9"/>
      <c r="P36" s="9"/>
      <c r="Q36" s="9"/>
      <c r="R36" s="9"/>
      <c r="S36" s="9"/>
      <c r="T36" s="9"/>
      <c r="U36" s="9"/>
      <c r="V36"/>
      <c r="W36" s="13"/>
      <c r="X36" s="13"/>
    </row>
    <row r="37" spans="1:24" ht="15.75" customHeight="1" x14ac:dyDescent="0.3">
      <c r="A37" s="83" t="s">
        <v>25</v>
      </c>
      <c r="B37" s="100">
        <v>259</v>
      </c>
      <c r="C37" s="100">
        <v>2448</v>
      </c>
      <c r="D37" s="100">
        <v>2037</v>
      </c>
      <c r="E37" s="100">
        <v>1232</v>
      </c>
      <c r="F37" s="100">
        <v>1118</v>
      </c>
      <c r="G37" s="100">
        <v>593</v>
      </c>
      <c r="H37" s="100">
        <v>1152</v>
      </c>
      <c r="I37" s="100">
        <v>4735</v>
      </c>
      <c r="J37" s="100">
        <v>7964</v>
      </c>
      <c r="K37" s="100">
        <v>9151</v>
      </c>
      <c r="L37" s="100">
        <v>8295</v>
      </c>
      <c r="M37" s="9"/>
      <c r="N37" s="9"/>
      <c r="O37" s="9"/>
      <c r="P37" s="9"/>
      <c r="Q37" s="9"/>
      <c r="R37" s="9"/>
      <c r="S37" s="9"/>
      <c r="T37" s="9"/>
      <c r="U37" s="9"/>
      <c r="V37"/>
      <c r="W37" s="13"/>
      <c r="X37" s="13"/>
    </row>
    <row r="38" spans="1:24" ht="15.75" customHeight="1" x14ac:dyDescent="0.3">
      <c r="A38" s="83" t="s">
        <v>26</v>
      </c>
      <c r="B38" s="100">
        <v>791</v>
      </c>
      <c r="C38" s="100">
        <v>1236</v>
      </c>
      <c r="D38" s="100">
        <v>561</v>
      </c>
      <c r="E38" s="100">
        <v>507</v>
      </c>
      <c r="F38" s="100">
        <v>596</v>
      </c>
      <c r="G38" s="100">
        <v>786</v>
      </c>
      <c r="H38" s="100">
        <v>548</v>
      </c>
      <c r="I38" s="100">
        <v>442</v>
      </c>
      <c r="J38" s="100">
        <v>434</v>
      </c>
      <c r="K38" s="100">
        <v>1886</v>
      </c>
      <c r="L38" s="100">
        <v>1158</v>
      </c>
      <c r="M38" s="9"/>
      <c r="N38" s="9"/>
      <c r="O38" s="9"/>
      <c r="P38" s="9"/>
      <c r="Q38" s="9"/>
      <c r="R38" s="9"/>
      <c r="S38" s="9"/>
      <c r="T38" s="9"/>
      <c r="U38" s="9"/>
      <c r="V38"/>
      <c r="W38" s="13"/>
      <c r="X38" s="13"/>
    </row>
    <row r="39" spans="1:24" ht="15.75" customHeight="1" x14ac:dyDescent="0.3">
      <c r="A39" s="83" t="s">
        <v>27</v>
      </c>
      <c r="B39" s="100">
        <v>2236</v>
      </c>
      <c r="C39" s="100">
        <v>4939</v>
      </c>
      <c r="D39" s="100">
        <v>5436</v>
      </c>
      <c r="E39" s="100">
        <v>5433</v>
      </c>
      <c r="F39" s="100">
        <v>5969</v>
      </c>
      <c r="G39" s="100">
        <v>4448</v>
      </c>
      <c r="H39" s="100">
        <v>5556</v>
      </c>
      <c r="I39" s="100">
        <v>7197</v>
      </c>
      <c r="J39" s="100">
        <v>6453</v>
      </c>
      <c r="K39" s="100">
        <v>4844</v>
      </c>
      <c r="L39" s="100">
        <v>4095</v>
      </c>
      <c r="M39" s="9"/>
      <c r="N39" s="9"/>
      <c r="O39" s="9"/>
      <c r="P39" s="9"/>
      <c r="Q39" s="9"/>
      <c r="R39" s="9"/>
      <c r="S39" s="9"/>
      <c r="T39" s="9"/>
      <c r="U39" s="9"/>
      <c r="V39"/>
      <c r="W39" s="13"/>
      <c r="X39" s="13"/>
    </row>
    <row r="40" spans="1:24" ht="15.75" customHeight="1" x14ac:dyDescent="0.3">
      <c r="A40" s="83" t="s">
        <v>28</v>
      </c>
      <c r="B40" s="100">
        <v>0</v>
      </c>
      <c r="C40" s="100">
        <v>0</v>
      </c>
      <c r="D40" s="100">
        <v>0</v>
      </c>
      <c r="E40" s="100">
        <v>0</v>
      </c>
      <c r="F40" s="100">
        <v>0</v>
      </c>
      <c r="G40" s="100">
        <v>3</v>
      </c>
      <c r="H40" s="100">
        <v>17</v>
      </c>
      <c r="I40" s="100">
        <v>3</v>
      </c>
      <c r="J40" s="100">
        <v>12</v>
      </c>
      <c r="K40" s="100">
        <v>25</v>
      </c>
      <c r="L40" s="100">
        <v>73</v>
      </c>
      <c r="M40" s="9"/>
      <c r="N40" s="9"/>
      <c r="O40" s="9"/>
      <c r="P40" s="9"/>
      <c r="Q40" s="9"/>
      <c r="R40" s="9"/>
      <c r="S40" s="9"/>
      <c r="T40" s="9"/>
      <c r="U40" s="9"/>
      <c r="V40"/>
      <c r="W40" s="13"/>
      <c r="X40" s="13"/>
    </row>
    <row r="41" spans="1:24" ht="15.75" customHeight="1" x14ac:dyDescent="0.3">
      <c r="A41" s="83" t="s">
        <v>29</v>
      </c>
      <c r="B41" s="100">
        <v>1454</v>
      </c>
      <c r="C41" s="100">
        <v>5195</v>
      </c>
      <c r="D41" s="100">
        <v>5398</v>
      </c>
      <c r="E41" s="100">
        <v>3678</v>
      </c>
      <c r="F41" s="100">
        <v>5524</v>
      </c>
      <c r="G41" s="100">
        <v>5225</v>
      </c>
      <c r="H41" s="100">
        <v>5177</v>
      </c>
      <c r="I41" s="100">
        <v>6576</v>
      </c>
      <c r="J41" s="100">
        <v>5912</v>
      </c>
      <c r="K41" s="100">
        <v>4473</v>
      </c>
      <c r="L41" s="100">
        <v>3120</v>
      </c>
      <c r="M41" s="9"/>
      <c r="N41" s="9"/>
      <c r="O41" s="9"/>
      <c r="P41" s="9"/>
      <c r="Q41" s="9"/>
      <c r="R41" s="9"/>
      <c r="S41" s="9"/>
      <c r="T41" s="9"/>
      <c r="U41" s="9"/>
      <c r="V41"/>
      <c r="W41" s="13"/>
      <c r="X41" s="13"/>
    </row>
    <row r="42" spans="1:24" ht="15.75" customHeight="1" x14ac:dyDescent="0.3">
      <c r="A42" s="83" t="s">
        <v>30</v>
      </c>
      <c r="B42" s="100">
        <v>2417</v>
      </c>
      <c r="C42" s="100">
        <v>13005</v>
      </c>
      <c r="D42" s="100">
        <v>15878</v>
      </c>
      <c r="E42" s="100">
        <v>13240</v>
      </c>
      <c r="F42" s="100">
        <v>14808</v>
      </c>
      <c r="G42" s="100">
        <v>11125</v>
      </c>
      <c r="H42" s="100">
        <v>12921</v>
      </c>
      <c r="I42" s="100">
        <v>16269</v>
      </c>
      <c r="J42" s="100">
        <v>10920</v>
      </c>
      <c r="K42" s="100">
        <v>10166</v>
      </c>
      <c r="L42" s="100">
        <v>7529</v>
      </c>
      <c r="M42" s="9"/>
      <c r="N42" s="9"/>
      <c r="O42" s="9"/>
      <c r="P42" s="9"/>
      <c r="Q42" s="9"/>
      <c r="R42" s="9"/>
      <c r="S42" s="9"/>
      <c r="T42" s="9"/>
      <c r="U42" s="9"/>
      <c r="V42"/>
      <c r="W42" s="13"/>
      <c r="X42" s="13"/>
    </row>
    <row r="43" spans="1:24" ht="15.75" customHeight="1" x14ac:dyDescent="0.3">
      <c r="A43" s="83" t="s">
        <v>31</v>
      </c>
      <c r="B43" s="100">
        <v>0</v>
      </c>
      <c r="C43" s="100">
        <v>34</v>
      </c>
      <c r="D43" s="100">
        <v>205</v>
      </c>
      <c r="E43" s="100">
        <v>4</v>
      </c>
      <c r="F43" s="100">
        <v>5</v>
      </c>
      <c r="G43" s="100">
        <v>5</v>
      </c>
      <c r="H43" s="100">
        <v>5</v>
      </c>
      <c r="I43" s="100">
        <v>500</v>
      </c>
      <c r="J43" s="100">
        <v>448</v>
      </c>
      <c r="K43" s="100">
        <v>540</v>
      </c>
      <c r="L43" s="100">
        <v>797</v>
      </c>
      <c r="M43" s="9"/>
      <c r="N43" s="9"/>
      <c r="O43" s="9"/>
      <c r="P43" s="9"/>
      <c r="Q43" s="9"/>
      <c r="R43" s="9"/>
      <c r="S43" s="9"/>
      <c r="T43" s="9"/>
      <c r="U43" s="9"/>
      <c r="V43"/>
      <c r="W43" s="13"/>
      <c r="X43" s="13"/>
    </row>
    <row r="44" spans="1:24" ht="15.75" customHeight="1" thickBot="1" x14ac:dyDescent="0.35">
      <c r="A44" s="85" t="s">
        <v>32</v>
      </c>
      <c r="B44" s="103">
        <v>2</v>
      </c>
      <c r="C44" s="103">
        <v>44</v>
      </c>
      <c r="D44" s="103">
        <v>58</v>
      </c>
      <c r="E44" s="103">
        <v>67</v>
      </c>
      <c r="F44" s="103">
        <v>63</v>
      </c>
      <c r="G44" s="103">
        <v>28</v>
      </c>
      <c r="H44" s="103">
        <v>35</v>
      </c>
      <c r="I44" s="103">
        <v>128</v>
      </c>
      <c r="J44" s="103">
        <v>131</v>
      </c>
      <c r="K44" s="103">
        <v>519</v>
      </c>
      <c r="L44" s="103">
        <v>665</v>
      </c>
      <c r="M44" s="9"/>
      <c r="N44" s="9"/>
      <c r="O44" s="9"/>
      <c r="P44" s="9"/>
      <c r="Q44" s="9"/>
      <c r="R44" s="9"/>
      <c r="S44" s="9"/>
      <c r="T44" s="9"/>
      <c r="U44" s="9"/>
      <c r="V44"/>
      <c r="W44" s="13"/>
      <c r="X44" s="13"/>
    </row>
    <row r="45" spans="1:24" s="6" customFormat="1" ht="15.75" customHeight="1" x14ac:dyDescent="0.35">
      <c r="A45" s="91" t="s">
        <v>494</v>
      </c>
      <c r="B45" s="118"/>
      <c r="C45" s="118"/>
      <c r="D45" s="118"/>
      <c r="E45" s="118"/>
      <c r="F45" s="118"/>
      <c r="G45" s="119"/>
      <c r="H45" s="119"/>
      <c r="I45" s="119"/>
      <c r="J45" s="120"/>
      <c r="K45" s="120"/>
      <c r="L45" s="120"/>
      <c r="M45" s="11"/>
      <c r="N45" s="11"/>
      <c r="O45" s="11"/>
      <c r="P45" s="11"/>
      <c r="Q45" s="11"/>
      <c r="U45" s="10"/>
      <c r="V45"/>
      <c r="W45" s="8"/>
      <c r="X45" s="8"/>
    </row>
    <row r="46" spans="1:24" ht="15.75" customHeight="1" x14ac:dyDescent="0.3">
      <c r="A46" s="121" t="s">
        <v>532</v>
      </c>
      <c r="B46" s="121"/>
      <c r="C46" s="121"/>
      <c r="D46" s="121"/>
      <c r="E46" s="121"/>
      <c r="F46" s="121"/>
      <c r="G46" s="122"/>
      <c r="H46" s="122"/>
      <c r="I46" s="122"/>
      <c r="J46" s="122"/>
      <c r="K46" s="122"/>
      <c r="L46" s="122"/>
      <c r="M46" s="16"/>
      <c r="N46" s="16"/>
      <c r="O46" s="16"/>
      <c r="P46" s="16"/>
      <c r="Q46" s="16"/>
      <c r="V46"/>
    </row>
    <row r="47" spans="1:24" ht="15.75" customHeight="1" x14ac:dyDescent="0.3">
      <c r="A47" s="121" t="s">
        <v>186</v>
      </c>
      <c r="B47" s="121"/>
      <c r="C47" s="121"/>
      <c r="D47" s="121"/>
      <c r="E47" s="121"/>
      <c r="F47" s="121"/>
      <c r="G47" s="122"/>
      <c r="H47" s="122"/>
      <c r="I47" s="122"/>
      <c r="J47" s="122"/>
      <c r="K47" s="122"/>
      <c r="L47" s="122"/>
      <c r="M47" s="8"/>
      <c r="N47" s="8"/>
      <c r="O47" s="8"/>
      <c r="P47" s="8"/>
      <c r="Q47" s="8"/>
      <c r="R47" s="8"/>
      <c r="S47" s="8"/>
      <c r="T47" s="8"/>
    </row>
    <row r="48" spans="1:24" ht="18.75" x14ac:dyDescent="0.35">
      <c r="A48" s="123"/>
      <c r="B48" s="123"/>
      <c r="C48" s="123"/>
      <c r="D48" s="123"/>
      <c r="E48" s="123"/>
      <c r="F48" s="123"/>
      <c r="G48" s="123"/>
      <c r="H48" s="123"/>
      <c r="I48" s="123"/>
      <c r="J48" s="123"/>
      <c r="K48" s="72"/>
      <c r="L48" s="72"/>
      <c r="M48" s="8"/>
      <c r="N48" s="8"/>
      <c r="O48" s="8"/>
      <c r="P48" s="8"/>
      <c r="Q48" s="8"/>
      <c r="R48" s="8"/>
      <c r="S48" s="8"/>
      <c r="T48" s="8"/>
    </row>
    <row r="49" spans="1:20" ht="18.75" x14ac:dyDescent="0.35">
      <c r="A49" s="72"/>
      <c r="B49" s="123"/>
      <c r="C49" s="123"/>
      <c r="D49" s="123"/>
      <c r="E49" s="123"/>
      <c r="F49" s="123"/>
      <c r="G49" s="123"/>
      <c r="H49" s="123"/>
      <c r="I49" s="123"/>
      <c r="J49" s="123"/>
      <c r="K49" s="72"/>
      <c r="L49" s="72"/>
      <c r="M49" s="8"/>
      <c r="N49" s="8"/>
      <c r="O49" s="8"/>
      <c r="P49" s="8"/>
      <c r="Q49" s="8"/>
      <c r="R49" s="8"/>
      <c r="S49" s="8"/>
      <c r="T49" s="8"/>
    </row>
    <row r="50" spans="1:20" ht="18.75" x14ac:dyDescent="0.35">
      <c r="A50" s="72"/>
      <c r="B50" s="123"/>
      <c r="C50" s="123"/>
      <c r="D50" s="123"/>
      <c r="E50" s="123"/>
      <c r="F50" s="123"/>
      <c r="G50" s="123"/>
      <c r="H50" s="123"/>
      <c r="I50" s="123"/>
      <c r="J50" s="123"/>
      <c r="K50" s="72"/>
      <c r="L50" s="72"/>
      <c r="M50" s="8"/>
      <c r="N50" s="8"/>
      <c r="O50" s="8"/>
      <c r="P50" s="8"/>
      <c r="Q50" s="8"/>
      <c r="R50" s="8"/>
      <c r="S50" s="8"/>
      <c r="T50" s="8"/>
    </row>
    <row r="51" spans="1:20" ht="18.75" x14ac:dyDescent="0.35">
      <c r="A51" s="72"/>
      <c r="B51" s="123"/>
      <c r="C51" s="123"/>
      <c r="D51" s="123"/>
      <c r="E51" s="123"/>
      <c r="F51" s="123"/>
      <c r="G51" s="123"/>
      <c r="H51" s="123"/>
      <c r="I51" s="123"/>
      <c r="J51" s="123"/>
      <c r="K51" s="72"/>
      <c r="L51" s="72"/>
      <c r="M51" s="8"/>
      <c r="N51" s="8"/>
      <c r="O51" s="8"/>
      <c r="P51" s="8"/>
      <c r="Q51" s="8"/>
      <c r="R51" s="8"/>
      <c r="S51" s="8"/>
      <c r="T51" s="8"/>
    </row>
    <row r="52" spans="1:20" ht="18.75" x14ac:dyDescent="0.35">
      <c r="A52" s="72"/>
      <c r="B52" s="123"/>
      <c r="C52" s="123"/>
      <c r="D52" s="123"/>
      <c r="E52" s="123"/>
      <c r="F52" s="123"/>
      <c r="G52" s="123"/>
      <c r="H52" s="123"/>
      <c r="I52" s="123"/>
      <c r="J52" s="123"/>
      <c r="K52" s="72"/>
      <c r="L52" s="72"/>
      <c r="M52" s="8"/>
      <c r="N52" s="8"/>
      <c r="O52" s="8"/>
      <c r="P52" s="8"/>
      <c r="Q52" s="8"/>
      <c r="R52" s="8"/>
      <c r="S52" s="8"/>
      <c r="T52" s="8"/>
    </row>
    <row r="53" spans="1:20" ht="18.75" x14ac:dyDescent="0.35">
      <c r="A53" s="123"/>
      <c r="B53" s="123"/>
      <c r="C53" s="123"/>
      <c r="D53" s="123"/>
      <c r="E53" s="123"/>
      <c r="F53" s="123"/>
      <c r="G53" s="123"/>
      <c r="H53" s="123"/>
      <c r="I53" s="123"/>
      <c r="J53" s="123"/>
      <c r="K53" s="72"/>
      <c r="L53" s="72"/>
      <c r="M53" s="8"/>
      <c r="N53" s="8"/>
      <c r="O53" s="8"/>
      <c r="P53" s="8"/>
      <c r="Q53" s="8"/>
      <c r="R53" s="8"/>
      <c r="S53" s="8"/>
      <c r="T53" s="8"/>
    </row>
    <row r="54" spans="1:20" ht="18.75" x14ac:dyDescent="0.35">
      <c r="A54" s="123"/>
      <c r="B54" s="123"/>
      <c r="C54" s="123"/>
      <c r="D54" s="123"/>
      <c r="E54" s="123"/>
      <c r="F54" s="123"/>
      <c r="G54" s="123"/>
      <c r="H54" s="123"/>
      <c r="I54" s="123"/>
      <c r="J54" s="123"/>
      <c r="K54" s="72"/>
      <c r="L54" s="72"/>
      <c r="M54" s="8"/>
      <c r="N54" s="8"/>
      <c r="O54" s="8"/>
      <c r="P54" s="8"/>
      <c r="Q54" s="8"/>
      <c r="R54" s="8"/>
      <c r="S54" s="8"/>
      <c r="T54" s="8"/>
    </row>
    <row r="55" spans="1:20" ht="18.75" x14ac:dyDescent="0.35">
      <c r="A55" s="123"/>
      <c r="B55" s="123"/>
      <c r="C55" s="123"/>
      <c r="D55" s="123"/>
      <c r="E55" s="123"/>
      <c r="F55" s="123"/>
      <c r="G55" s="123"/>
      <c r="H55" s="123"/>
      <c r="I55" s="123"/>
      <c r="J55" s="123"/>
      <c r="K55" s="72"/>
      <c r="L55" s="72"/>
      <c r="M55" s="8"/>
      <c r="N55" s="8"/>
      <c r="O55" s="8"/>
      <c r="P55" s="8"/>
      <c r="Q55" s="8"/>
      <c r="R55" s="8"/>
      <c r="S55" s="8"/>
      <c r="T55" s="8"/>
    </row>
    <row r="56" spans="1:20" ht="18.75" x14ac:dyDescent="0.35">
      <c r="A56" s="123"/>
      <c r="B56" s="123"/>
      <c r="C56" s="123"/>
      <c r="D56" s="123"/>
      <c r="E56" s="123"/>
      <c r="F56" s="123"/>
      <c r="G56" s="123"/>
      <c r="H56" s="123"/>
      <c r="I56" s="123"/>
      <c r="J56" s="123"/>
      <c r="K56" s="72"/>
      <c r="L56" s="72"/>
      <c r="M56" s="8"/>
      <c r="N56" s="8"/>
      <c r="O56" s="8"/>
      <c r="P56" s="8"/>
      <c r="Q56" s="8"/>
      <c r="R56" s="8"/>
      <c r="S56" s="8"/>
      <c r="T56" s="8"/>
    </row>
    <row r="57" spans="1:20" x14ac:dyDescent="0.25">
      <c r="A57" s="8"/>
      <c r="B57" s="8"/>
      <c r="C57" s="8"/>
      <c r="D57" s="8"/>
      <c r="E57" s="8"/>
      <c r="F57" s="8"/>
      <c r="G57" s="8"/>
      <c r="H57" s="8"/>
      <c r="I57" s="8"/>
      <c r="J57" s="8"/>
      <c r="M57" s="8"/>
      <c r="N57" s="8"/>
      <c r="O57" s="8"/>
      <c r="P57" s="8"/>
      <c r="Q57" s="8"/>
      <c r="R57" s="8"/>
      <c r="S57" s="8"/>
      <c r="T57" s="8"/>
    </row>
    <row r="58" spans="1:20" x14ac:dyDescent="0.25">
      <c r="A58" s="8"/>
      <c r="B58" s="8"/>
      <c r="C58" s="8"/>
      <c r="D58" s="8"/>
      <c r="E58" s="8"/>
      <c r="F58" s="8"/>
      <c r="G58" s="8"/>
      <c r="H58" s="8"/>
      <c r="I58" s="8"/>
      <c r="J58" s="8"/>
      <c r="M58" s="8"/>
      <c r="N58" s="8"/>
      <c r="O58" s="8"/>
      <c r="P58" s="8"/>
      <c r="Q58" s="8"/>
      <c r="R58" s="8"/>
      <c r="S58" s="8"/>
      <c r="T58" s="8"/>
    </row>
    <row r="59" spans="1:20" x14ac:dyDescent="0.25">
      <c r="A59" s="8"/>
      <c r="B59" s="8"/>
      <c r="C59" s="8"/>
      <c r="D59" s="8"/>
      <c r="E59" s="8"/>
      <c r="F59" s="8"/>
      <c r="G59" s="8"/>
      <c r="H59" s="8"/>
      <c r="I59" s="8"/>
      <c r="J59" s="8"/>
      <c r="M59" s="8"/>
      <c r="N59" s="8"/>
      <c r="O59" s="8"/>
      <c r="P59" s="8"/>
      <c r="Q59" s="8"/>
      <c r="R59" s="8"/>
      <c r="S59" s="8"/>
      <c r="T59" s="8"/>
    </row>
    <row r="60" spans="1:20" x14ac:dyDescent="0.25">
      <c r="A60" s="8"/>
      <c r="B60" s="8"/>
      <c r="C60" s="8"/>
      <c r="D60" s="8"/>
      <c r="E60" s="8"/>
      <c r="F60" s="8"/>
      <c r="G60" s="8"/>
      <c r="H60" s="8"/>
      <c r="I60" s="8"/>
      <c r="J60" s="8"/>
      <c r="M60" s="8"/>
      <c r="N60" s="8"/>
      <c r="O60" s="8"/>
      <c r="P60" s="8"/>
      <c r="Q60" s="8"/>
      <c r="R60" s="8"/>
      <c r="S60" s="8"/>
      <c r="T60" s="8"/>
    </row>
    <row r="61" spans="1:20" x14ac:dyDescent="0.25">
      <c r="A61" s="8"/>
      <c r="B61" s="8"/>
      <c r="C61" s="8"/>
      <c r="D61" s="8"/>
      <c r="E61" s="8"/>
      <c r="F61" s="8"/>
      <c r="G61" s="8"/>
      <c r="H61" s="8"/>
      <c r="I61" s="8"/>
      <c r="J61" s="8"/>
      <c r="M61" s="8"/>
      <c r="N61" s="8"/>
      <c r="O61" s="8"/>
      <c r="P61" s="8"/>
      <c r="Q61" s="8"/>
      <c r="R61" s="8"/>
      <c r="S61" s="8"/>
      <c r="T61" s="8"/>
    </row>
    <row r="62" spans="1:20" x14ac:dyDescent="0.25">
      <c r="A62" s="8"/>
      <c r="B62" s="8"/>
      <c r="C62" s="8"/>
      <c r="D62" s="8"/>
      <c r="E62" s="8"/>
      <c r="F62" s="8"/>
      <c r="G62" s="8"/>
      <c r="H62" s="8"/>
      <c r="I62" s="8"/>
      <c r="J62" s="8"/>
      <c r="M62" s="8"/>
      <c r="N62" s="8"/>
      <c r="O62" s="8"/>
      <c r="P62" s="8"/>
      <c r="Q62" s="8"/>
      <c r="R62" s="8"/>
      <c r="S62" s="8"/>
      <c r="T62" s="8"/>
    </row>
    <row r="63" spans="1:20" x14ac:dyDescent="0.25">
      <c r="A63" s="8"/>
      <c r="B63" s="8"/>
      <c r="C63" s="8"/>
      <c r="D63" s="8"/>
      <c r="E63" s="8"/>
      <c r="F63" s="8"/>
      <c r="G63" s="8"/>
      <c r="H63" s="8"/>
      <c r="I63" s="8"/>
      <c r="J63" s="8"/>
      <c r="M63" s="8"/>
      <c r="N63" s="8"/>
      <c r="O63" s="8"/>
      <c r="P63" s="8"/>
      <c r="Q63" s="8"/>
      <c r="R63" s="8"/>
      <c r="S63" s="8"/>
      <c r="T63" s="8"/>
    </row>
    <row r="64" spans="1:20" x14ac:dyDescent="0.25">
      <c r="A64" s="8"/>
      <c r="B64" s="8"/>
      <c r="C64" s="8"/>
      <c r="D64" s="8"/>
      <c r="E64" s="8"/>
      <c r="F64" s="8"/>
      <c r="G64" s="8"/>
      <c r="H64" s="8"/>
      <c r="I64" s="8"/>
      <c r="J64" s="8"/>
      <c r="M64" s="8"/>
      <c r="N64" s="8"/>
      <c r="O64" s="8"/>
      <c r="P64" s="8"/>
      <c r="Q64" s="8"/>
      <c r="R64" s="8"/>
      <c r="S64" s="8"/>
      <c r="T64" s="8"/>
    </row>
    <row r="65" spans="1:20" x14ac:dyDescent="0.25">
      <c r="A65" s="8"/>
      <c r="B65" s="8"/>
      <c r="C65" s="8"/>
      <c r="D65" s="8"/>
      <c r="E65" s="8"/>
      <c r="F65" s="8"/>
      <c r="G65" s="8"/>
      <c r="H65" s="8"/>
      <c r="I65" s="8"/>
      <c r="J65" s="8"/>
      <c r="M65" s="8"/>
      <c r="N65" s="8"/>
      <c r="O65" s="8"/>
      <c r="P65" s="8"/>
      <c r="Q65" s="8"/>
      <c r="R65" s="8"/>
      <c r="S65" s="8"/>
      <c r="T65" s="8"/>
    </row>
    <row r="66" spans="1:20" x14ac:dyDescent="0.25">
      <c r="A66" s="8"/>
      <c r="B66" s="8"/>
      <c r="C66" s="8"/>
      <c r="D66" s="8"/>
      <c r="E66" s="8"/>
      <c r="F66" s="8"/>
      <c r="G66" s="8"/>
      <c r="H66" s="8"/>
      <c r="I66" s="8"/>
      <c r="J66" s="8"/>
      <c r="M66" s="8"/>
      <c r="N66" s="8"/>
      <c r="O66" s="8"/>
      <c r="P66" s="8"/>
      <c r="Q66" s="8"/>
      <c r="R66" s="8"/>
      <c r="S66" s="8"/>
      <c r="T66" s="8"/>
    </row>
    <row r="67" spans="1:20" x14ac:dyDescent="0.25">
      <c r="A67" s="8"/>
      <c r="B67" s="8"/>
      <c r="C67" s="8"/>
      <c r="D67" s="8"/>
      <c r="E67" s="8"/>
      <c r="F67" s="8"/>
      <c r="G67" s="8"/>
      <c r="H67" s="8"/>
      <c r="I67" s="8"/>
      <c r="J67" s="8"/>
      <c r="M67" s="8"/>
      <c r="N67" s="8"/>
      <c r="O67" s="8"/>
      <c r="P67" s="8"/>
      <c r="Q67" s="8"/>
      <c r="R67" s="8"/>
      <c r="S67" s="8"/>
      <c r="T67" s="8"/>
    </row>
    <row r="68" spans="1:20" x14ac:dyDescent="0.25">
      <c r="A68" s="8"/>
      <c r="B68" s="8"/>
      <c r="C68" s="8"/>
      <c r="D68" s="8"/>
      <c r="E68" s="8"/>
      <c r="F68" s="8"/>
      <c r="G68" s="8"/>
      <c r="H68" s="8"/>
      <c r="I68" s="8"/>
      <c r="J68" s="8"/>
      <c r="M68" s="8"/>
      <c r="N68" s="8"/>
      <c r="O68" s="8"/>
      <c r="P68" s="8"/>
      <c r="Q68" s="8"/>
      <c r="R68" s="8"/>
      <c r="S68" s="8"/>
      <c r="T68" s="8"/>
    </row>
    <row r="69" spans="1:20" x14ac:dyDescent="0.25">
      <c r="A69" s="8"/>
      <c r="B69" s="8"/>
      <c r="C69" s="8"/>
      <c r="D69" s="8"/>
      <c r="E69" s="8"/>
      <c r="F69" s="8"/>
      <c r="G69" s="8"/>
      <c r="H69" s="8"/>
      <c r="I69" s="8"/>
      <c r="J69" s="8"/>
      <c r="M69" s="8"/>
      <c r="N69" s="8"/>
      <c r="O69" s="8"/>
      <c r="P69" s="8"/>
      <c r="Q69" s="8"/>
      <c r="R69" s="8"/>
      <c r="S69" s="8"/>
      <c r="T69" s="8"/>
    </row>
    <row r="70" spans="1:20" x14ac:dyDescent="0.25">
      <c r="A70" s="8"/>
      <c r="B70" s="8"/>
      <c r="C70" s="8"/>
      <c r="D70" s="8"/>
      <c r="E70" s="8"/>
      <c r="F70" s="8"/>
      <c r="G70" s="8"/>
      <c r="H70" s="8"/>
      <c r="I70" s="8"/>
      <c r="J70" s="8"/>
      <c r="M70" s="8"/>
      <c r="N70" s="8"/>
      <c r="O70" s="8"/>
      <c r="P70" s="8"/>
      <c r="Q70" s="8"/>
      <c r="R70" s="8"/>
      <c r="S70" s="8"/>
      <c r="T70" s="8"/>
    </row>
    <row r="71" spans="1:20" x14ac:dyDescent="0.25">
      <c r="A71" s="8"/>
      <c r="B71" s="8"/>
      <c r="C71" s="8"/>
      <c r="D71" s="8"/>
      <c r="E71" s="8"/>
      <c r="F71" s="8"/>
      <c r="G71" s="8"/>
      <c r="H71" s="8"/>
      <c r="I71" s="8"/>
      <c r="J71" s="8"/>
      <c r="M71" s="8"/>
      <c r="N71" s="8"/>
      <c r="O71" s="8"/>
      <c r="P71" s="8"/>
      <c r="Q71" s="8"/>
      <c r="R71" s="8"/>
      <c r="S71" s="8"/>
      <c r="T71" s="8"/>
    </row>
    <row r="72" spans="1:20" x14ac:dyDescent="0.25">
      <c r="A72" s="8"/>
      <c r="B72" s="8"/>
      <c r="C72" s="8"/>
      <c r="D72" s="8"/>
      <c r="E72" s="8"/>
      <c r="F72" s="8"/>
      <c r="G72" s="8"/>
      <c r="H72" s="8"/>
      <c r="I72" s="8"/>
      <c r="J72" s="8"/>
      <c r="M72" s="8"/>
      <c r="N72" s="8"/>
      <c r="O72" s="8"/>
      <c r="P72" s="8"/>
      <c r="Q72" s="8"/>
      <c r="R72" s="8"/>
      <c r="S72" s="8"/>
      <c r="T72" s="8"/>
    </row>
    <row r="73" spans="1:20" x14ac:dyDescent="0.25">
      <c r="A73" s="8"/>
      <c r="B73" s="8"/>
      <c r="C73" s="8"/>
      <c r="D73" s="8"/>
      <c r="E73" s="8"/>
      <c r="F73" s="8"/>
      <c r="G73" s="8"/>
      <c r="H73" s="8"/>
      <c r="I73" s="8"/>
      <c r="J73" s="8"/>
      <c r="M73" s="8"/>
      <c r="N73" s="8"/>
      <c r="O73" s="8"/>
      <c r="P73" s="8"/>
      <c r="Q73" s="8"/>
      <c r="R73" s="8"/>
      <c r="S73" s="8"/>
      <c r="T73" s="8"/>
    </row>
    <row r="74" spans="1:20" x14ac:dyDescent="0.25">
      <c r="A74" s="8"/>
      <c r="B74" s="8"/>
      <c r="C74" s="8"/>
      <c r="D74" s="8"/>
      <c r="E74" s="8"/>
      <c r="F74" s="8"/>
      <c r="G74" s="8"/>
      <c r="H74" s="8"/>
      <c r="I74" s="8"/>
      <c r="J74" s="8"/>
      <c r="M74" s="8"/>
      <c r="N74" s="8"/>
      <c r="O74" s="8"/>
      <c r="P74" s="8"/>
      <c r="Q74" s="8"/>
      <c r="R74" s="8"/>
      <c r="S74" s="8"/>
      <c r="T74" s="8"/>
    </row>
    <row r="75" spans="1:20" x14ac:dyDescent="0.25">
      <c r="A75" s="8"/>
      <c r="B75" s="8"/>
      <c r="C75" s="8"/>
      <c r="D75" s="8"/>
      <c r="E75" s="8"/>
      <c r="F75" s="8"/>
      <c r="G75" s="8"/>
      <c r="H75" s="8"/>
      <c r="I75" s="8"/>
      <c r="J75" s="8"/>
      <c r="M75" s="8"/>
      <c r="N75" s="8"/>
      <c r="O75" s="8"/>
      <c r="P75" s="8"/>
      <c r="Q75" s="8"/>
      <c r="R75" s="8"/>
      <c r="S75" s="8"/>
      <c r="T75" s="8"/>
    </row>
    <row r="76" spans="1:20" x14ac:dyDescent="0.25">
      <c r="A76" s="8"/>
      <c r="B76" s="8"/>
      <c r="C76" s="8"/>
      <c r="D76" s="8"/>
      <c r="E76" s="8"/>
      <c r="F76" s="8"/>
      <c r="G76" s="8"/>
      <c r="H76" s="8"/>
      <c r="I76" s="8"/>
      <c r="J76" s="8"/>
      <c r="M76" s="8"/>
      <c r="N76" s="8"/>
      <c r="O76" s="8"/>
      <c r="P76" s="8"/>
      <c r="Q76" s="8"/>
      <c r="R76" s="8"/>
      <c r="S76" s="8"/>
      <c r="T76" s="8"/>
    </row>
    <row r="77" spans="1:20" x14ac:dyDescent="0.25">
      <c r="A77" s="8"/>
      <c r="B77" s="8"/>
      <c r="C77" s="8"/>
      <c r="D77" s="8"/>
      <c r="E77" s="8"/>
      <c r="F77" s="8"/>
      <c r="G77" s="8"/>
      <c r="H77" s="8"/>
      <c r="I77" s="8"/>
      <c r="J77" s="8"/>
      <c r="M77" s="8"/>
      <c r="N77" s="8"/>
      <c r="O77" s="8"/>
      <c r="P77" s="8"/>
      <c r="Q77" s="8"/>
      <c r="R77" s="8"/>
      <c r="S77" s="8"/>
      <c r="T77" s="8"/>
    </row>
    <row r="78" spans="1:20" x14ac:dyDescent="0.25">
      <c r="A78" s="8"/>
      <c r="B78" s="8"/>
      <c r="C78" s="8"/>
      <c r="D78" s="8"/>
      <c r="E78" s="8"/>
      <c r="F78" s="8"/>
      <c r="G78" s="8"/>
      <c r="H78" s="8"/>
      <c r="I78" s="8"/>
      <c r="J78" s="8"/>
      <c r="M78" s="8"/>
      <c r="N78" s="8"/>
      <c r="O78" s="8"/>
      <c r="P78" s="8"/>
      <c r="Q78" s="8"/>
      <c r="R78" s="8"/>
      <c r="S78" s="8"/>
      <c r="T78" s="8"/>
    </row>
    <row r="79" spans="1:20" x14ac:dyDescent="0.25">
      <c r="A79" s="8"/>
      <c r="B79" s="8"/>
      <c r="C79" s="8"/>
      <c r="D79" s="8"/>
      <c r="E79" s="8"/>
      <c r="F79" s="8"/>
      <c r="G79" s="8"/>
      <c r="H79" s="8"/>
      <c r="I79" s="8"/>
      <c r="J79" s="8"/>
      <c r="K79" s="8"/>
      <c r="L79" s="8"/>
      <c r="M79" s="8"/>
      <c r="N79" s="8"/>
      <c r="O79" s="8"/>
      <c r="P79" s="8"/>
      <c r="Q79" s="8"/>
      <c r="R79" s="8"/>
      <c r="S79" s="8"/>
      <c r="T79" s="8"/>
    </row>
    <row r="80" spans="1:20" x14ac:dyDescent="0.25">
      <c r="A80" s="8"/>
      <c r="B80" s="8"/>
      <c r="C80" s="8"/>
      <c r="D80" s="8"/>
      <c r="E80" s="8"/>
      <c r="F80" s="8"/>
      <c r="G80" s="8"/>
      <c r="H80" s="8"/>
      <c r="I80" s="8"/>
      <c r="J80" s="8"/>
      <c r="K80" s="8"/>
      <c r="L80" s="8"/>
      <c r="M80" s="8"/>
      <c r="N80" s="8"/>
      <c r="O80" s="8"/>
      <c r="P80" s="8"/>
      <c r="Q80" s="8"/>
      <c r="R80" s="8"/>
      <c r="S80" s="8"/>
      <c r="T80" s="8"/>
    </row>
    <row r="81" spans="1:20" x14ac:dyDescent="0.25">
      <c r="A81" s="8"/>
      <c r="B81" s="8"/>
      <c r="C81" s="8"/>
      <c r="D81" s="8"/>
      <c r="E81" s="8"/>
      <c r="F81" s="8"/>
      <c r="G81" s="8"/>
      <c r="H81" s="8"/>
      <c r="I81" s="8"/>
      <c r="J81" s="8"/>
      <c r="K81" s="8"/>
      <c r="L81" s="8"/>
      <c r="M81" s="8"/>
      <c r="N81" s="8"/>
      <c r="O81" s="8"/>
      <c r="P81" s="8"/>
      <c r="Q81" s="8"/>
      <c r="R81" s="8"/>
      <c r="S81" s="8"/>
      <c r="T81" s="8"/>
    </row>
    <row r="82" spans="1:20" x14ac:dyDescent="0.25">
      <c r="A82" s="8"/>
      <c r="B82" s="8"/>
      <c r="C82" s="8"/>
      <c r="D82" s="8"/>
      <c r="E82" s="8"/>
      <c r="F82" s="8"/>
      <c r="G82" s="8"/>
      <c r="H82" s="8"/>
      <c r="I82" s="8"/>
      <c r="J82" s="8"/>
      <c r="K82" s="8"/>
      <c r="L82" s="8"/>
      <c r="M82" s="8"/>
      <c r="N82" s="8"/>
      <c r="O82" s="8"/>
      <c r="P82" s="8"/>
      <c r="Q82" s="8"/>
      <c r="R82" s="8"/>
      <c r="S82" s="8"/>
      <c r="T82" s="8"/>
    </row>
    <row r="83" spans="1:20" x14ac:dyDescent="0.25">
      <c r="A83" s="8"/>
      <c r="B83" s="8"/>
      <c r="C83" s="8"/>
      <c r="D83" s="8"/>
      <c r="E83" s="8"/>
      <c r="F83" s="8"/>
      <c r="G83" s="8"/>
      <c r="H83" s="8"/>
      <c r="I83" s="8"/>
      <c r="J83" s="8"/>
      <c r="K83" s="8"/>
      <c r="L83" s="8"/>
      <c r="M83" s="8"/>
      <c r="N83" s="8"/>
      <c r="O83" s="8"/>
      <c r="P83" s="8"/>
      <c r="Q83" s="8"/>
      <c r="R83" s="8"/>
      <c r="S83" s="8"/>
      <c r="T83" s="8"/>
    </row>
    <row r="84" spans="1:20" x14ac:dyDescent="0.25">
      <c r="A84" s="8"/>
      <c r="B84" s="8"/>
      <c r="C84" s="8"/>
      <c r="D84" s="8"/>
      <c r="E84" s="8"/>
      <c r="F84" s="8"/>
      <c r="G84" s="8"/>
      <c r="H84" s="8"/>
      <c r="I84" s="8"/>
      <c r="J84" s="8"/>
      <c r="K84" s="8"/>
      <c r="L84" s="8"/>
      <c r="M84" s="8"/>
      <c r="N84" s="8"/>
      <c r="O84" s="8"/>
      <c r="P84" s="8"/>
      <c r="Q84" s="8"/>
      <c r="R84" s="8"/>
      <c r="S84" s="8"/>
      <c r="T84" s="8"/>
    </row>
    <row r="85" spans="1:20" x14ac:dyDescent="0.25">
      <c r="A85" s="8"/>
      <c r="B85" s="8"/>
      <c r="C85" s="8"/>
      <c r="D85" s="8"/>
      <c r="E85" s="8"/>
      <c r="F85" s="8"/>
      <c r="G85" s="8"/>
      <c r="H85" s="8"/>
      <c r="I85" s="8"/>
      <c r="J85" s="8"/>
      <c r="K85" s="8"/>
      <c r="L85" s="8"/>
      <c r="M85" s="8"/>
      <c r="N85" s="8"/>
      <c r="O85" s="8"/>
      <c r="P85" s="8"/>
      <c r="Q85" s="8"/>
      <c r="R85" s="8"/>
      <c r="S85" s="8"/>
      <c r="T85" s="8"/>
    </row>
    <row r="86" spans="1:20" x14ac:dyDescent="0.25">
      <c r="A86" s="8"/>
      <c r="B86" s="8"/>
      <c r="C86" s="8"/>
      <c r="D86" s="8"/>
      <c r="E86" s="8"/>
      <c r="F86" s="8"/>
      <c r="G86" s="8"/>
      <c r="H86" s="8"/>
      <c r="I86" s="8"/>
      <c r="J86" s="8"/>
      <c r="K86" s="8"/>
      <c r="L86" s="8"/>
      <c r="M86" s="8"/>
      <c r="N86" s="8"/>
      <c r="O86" s="8"/>
      <c r="P86" s="8"/>
      <c r="Q86" s="8"/>
      <c r="R86" s="8"/>
      <c r="S86" s="8"/>
      <c r="T86" s="8"/>
    </row>
    <row r="87" spans="1:20" x14ac:dyDescent="0.25">
      <c r="A87" s="8"/>
      <c r="B87" s="8"/>
      <c r="C87" s="8"/>
      <c r="D87" s="8"/>
      <c r="E87" s="8"/>
      <c r="F87" s="8"/>
      <c r="G87" s="8"/>
      <c r="H87" s="8"/>
      <c r="I87" s="8"/>
      <c r="J87" s="8"/>
      <c r="K87" s="8"/>
      <c r="L87" s="8"/>
      <c r="M87" s="8"/>
      <c r="N87" s="8"/>
      <c r="O87" s="8"/>
      <c r="P87" s="8"/>
      <c r="Q87" s="8"/>
      <c r="R87" s="8"/>
      <c r="S87" s="8"/>
      <c r="T87" s="8"/>
    </row>
    <row r="88" spans="1:20" x14ac:dyDescent="0.25">
      <c r="A88" s="8"/>
      <c r="B88" s="8"/>
      <c r="C88" s="8"/>
      <c r="D88" s="8"/>
      <c r="E88" s="8"/>
      <c r="F88" s="8"/>
      <c r="G88" s="8"/>
      <c r="H88" s="8"/>
      <c r="I88" s="8"/>
      <c r="J88" s="8"/>
      <c r="K88" s="8"/>
      <c r="L88" s="8"/>
      <c r="M88" s="8"/>
      <c r="N88" s="8"/>
      <c r="O88" s="8"/>
      <c r="P88" s="8"/>
      <c r="Q88" s="8"/>
      <c r="R88" s="8"/>
      <c r="S88" s="8"/>
      <c r="T88" s="8"/>
    </row>
    <row r="89" spans="1:20" x14ac:dyDescent="0.25">
      <c r="A89" s="8"/>
      <c r="B89" s="8"/>
      <c r="C89" s="8"/>
      <c r="D89" s="8"/>
      <c r="E89" s="8"/>
      <c r="F89" s="8"/>
      <c r="G89" s="8"/>
      <c r="H89" s="8"/>
      <c r="I89" s="8"/>
      <c r="J89" s="8"/>
      <c r="K89" s="8"/>
      <c r="L89" s="8"/>
      <c r="M89" s="8"/>
      <c r="N89" s="8"/>
      <c r="O89" s="8"/>
      <c r="P89" s="8"/>
      <c r="Q89" s="8"/>
      <c r="R89" s="8"/>
      <c r="S89" s="8"/>
      <c r="T89" s="8"/>
    </row>
    <row r="90" spans="1:20" x14ac:dyDescent="0.25">
      <c r="A90" s="8"/>
      <c r="B90" s="8"/>
      <c r="C90" s="8"/>
      <c r="D90" s="8"/>
      <c r="E90" s="8"/>
      <c r="F90" s="8"/>
      <c r="G90" s="8"/>
      <c r="H90" s="8"/>
      <c r="I90" s="8"/>
      <c r="J90" s="8"/>
      <c r="K90" s="8"/>
      <c r="L90" s="8"/>
      <c r="M90" s="8"/>
      <c r="N90" s="8"/>
      <c r="O90" s="8"/>
      <c r="P90" s="8"/>
      <c r="Q90" s="8"/>
      <c r="R90" s="8"/>
      <c r="S90" s="8"/>
      <c r="T90" s="8"/>
    </row>
    <row r="91" spans="1:20" x14ac:dyDescent="0.25">
      <c r="A91" s="8"/>
      <c r="B91" s="8"/>
      <c r="C91" s="8"/>
      <c r="D91" s="8"/>
      <c r="E91" s="8"/>
      <c r="F91" s="8"/>
      <c r="G91" s="8"/>
      <c r="H91" s="8"/>
      <c r="I91" s="8"/>
      <c r="J91" s="8"/>
      <c r="K91" s="8"/>
      <c r="L91" s="8"/>
      <c r="M91" s="8"/>
      <c r="N91" s="8"/>
      <c r="O91" s="8"/>
      <c r="P91" s="8"/>
      <c r="Q91" s="8"/>
      <c r="R91" s="8"/>
      <c r="S91" s="8"/>
      <c r="T91" s="8"/>
    </row>
    <row r="92" spans="1:20" x14ac:dyDescent="0.25">
      <c r="A92" s="8"/>
      <c r="B92" s="8"/>
      <c r="C92" s="8"/>
      <c r="D92" s="8"/>
      <c r="E92" s="8"/>
      <c r="F92" s="8"/>
      <c r="G92" s="8"/>
      <c r="H92" s="8"/>
      <c r="I92" s="8"/>
      <c r="J92" s="8"/>
      <c r="K92" s="8"/>
      <c r="L92" s="8"/>
      <c r="M92" s="8"/>
      <c r="N92" s="8"/>
      <c r="O92" s="8"/>
      <c r="P92" s="8"/>
      <c r="Q92" s="8"/>
      <c r="R92" s="8"/>
      <c r="S92" s="8"/>
      <c r="T92" s="8"/>
    </row>
    <row r="93" spans="1:20" x14ac:dyDescent="0.25">
      <c r="A93" s="8"/>
      <c r="B93" s="8"/>
      <c r="C93" s="8"/>
      <c r="D93" s="8"/>
      <c r="E93" s="8"/>
      <c r="F93" s="8"/>
      <c r="G93" s="8"/>
      <c r="H93" s="8"/>
      <c r="I93" s="8"/>
      <c r="J93" s="8"/>
      <c r="K93" s="8"/>
      <c r="L93" s="8"/>
      <c r="M93" s="8"/>
      <c r="N93" s="8"/>
      <c r="O93" s="8"/>
      <c r="P93" s="8"/>
      <c r="Q93" s="8"/>
      <c r="R93" s="8"/>
      <c r="S93" s="8"/>
      <c r="T93" s="8"/>
    </row>
    <row r="94" spans="1:20" x14ac:dyDescent="0.25">
      <c r="A94" s="8"/>
      <c r="B94" s="8"/>
      <c r="C94" s="8"/>
      <c r="D94" s="8"/>
      <c r="E94" s="8"/>
      <c r="F94" s="8"/>
      <c r="G94" s="8"/>
      <c r="H94" s="8"/>
      <c r="I94" s="8"/>
      <c r="J94" s="8"/>
      <c r="K94" s="8"/>
      <c r="L94" s="8"/>
      <c r="M94" s="8"/>
      <c r="N94" s="8"/>
      <c r="O94" s="8"/>
      <c r="P94" s="8"/>
      <c r="Q94" s="8"/>
      <c r="R94" s="8"/>
      <c r="S94" s="8"/>
      <c r="T94" s="8"/>
    </row>
    <row r="95" spans="1:20" x14ac:dyDescent="0.25">
      <c r="A95" s="8"/>
      <c r="B95" s="8"/>
      <c r="C95" s="8"/>
      <c r="D95" s="8"/>
      <c r="E95" s="8"/>
      <c r="F95" s="8"/>
      <c r="G95" s="8"/>
      <c r="H95" s="8"/>
      <c r="I95" s="8"/>
      <c r="J95" s="8"/>
      <c r="K95" s="8"/>
      <c r="L95" s="8"/>
      <c r="M95" s="8"/>
      <c r="N95" s="8"/>
      <c r="O95" s="8"/>
      <c r="P95" s="8"/>
      <c r="Q95" s="8"/>
      <c r="R95" s="8"/>
      <c r="S95" s="8"/>
      <c r="T95" s="8"/>
    </row>
    <row r="96" spans="1:20" x14ac:dyDescent="0.25">
      <c r="A96" s="8"/>
      <c r="B96" s="8"/>
      <c r="C96" s="8"/>
      <c r="D96" s="8"/>
      <c r="E96" s="8"/>
      <c r="F96" s="8"/>
      <c r="G96" s="8"/>
      <c r="H96" s="8"/>
      <c r="I96" s="8"/>
      <c r="J96" s="8"/>
      <c r="K96" s="8"/>
      <c r="L96" s="8"/>
      <c r="M96" s="8"/>
      <c r="N96" s="8"/>
      <c r="O96" s="8"/>
      <c r="P96" s="8"/>
      <c r="Q96" s="8"/>
      <c r="R96" s="8"/>
      <c r="S96" s="8"/>
      <c r="T96" s="8"/>
    </row>
    <row r="97" spans="1:20" x14ac:dyDescent="0.25">
      <c r="A97" s="8"/>
      <c r="B97" s="8"/>
      <c r="C97" s="8"/>
      <c r="D97" s="8"/>
      <c r="E97" s="8"/>
      <c r="F97" s="8"/>
      <c r="G97" s="8"/>
      <c r="H97" s="8"/>
      <c r="I97" s="8"/>
      <c r="J97" s="8"/>
      <c r="K97" s="8"/>
      <c r="L97" s="8"/>
      <c r="M97" s="8"/>
      <c r="N97" s="8"/>
      <c r="O97" s="8"/>
      <c r="P97" s="8"/>
      <c r="Q97" s="8"/>
      <c r="R97" s="8"/>
      <c r="S97" s="8"/>
      <c r="T97" s="8"/>
    </row>
    <row r="98" spans="1:20" x14ac:dyDescent="0.25">
      <c r="A98" s="8"/>
      <c r="B98" s="8"/>
      <c r="C98" s="8"/>
      <c r="D98" s="8"/>
      <c r="E98" s="8"/>
      <c r="F98" s="8"/>
      <c r="G98" s="8"/>
      <c r="H98" s="8"/>
      <c r="I98" s="8"/>
      <c r="J98" s="8"/>
      <c r="K98" s="8"/>
      <c r="L98" s="8"/>
      <c r="M98" s="8"/>
      <c r="N98" s="8"/>
      <c r="O98" s="8"/>
      <c r="P98" s="8"/>
      <c r="Q98" s="8"/>
      <c r="R98" s="8"/>
      <c r="S98" s="8"/>
      <c r="T98" s="8"/>
    </row>
    <row r="99" spans="1:20" x14ac:dyDescent="0.25">
      <c r="A99" s="8"/>
      <c r="B99" s="8"/>
      <c r="C99" s="8"/>
      <c r="D99" s="8"/>
      <c r="E99" s="8"/>
      <c r="F99" s="8"/>
      <c r="G99" s="8"/>
      <c r="H99" s="8"/>
      <c r="I99" s="8"/>
      <c r="J99" s="8"/>
      <c r="K99" s="8"/>
      <c r="L99" s="8"/>
      <c r="M99" s="8"/>
      <c r="N99" s="8"/>
      <c r="O99" s="8"/>
      <c r="P99" s="8"/>
      <c r="Q99" s="8"/>
      <c r="R99" s="8"/>
      <c r="S99" s="8"/>
      <c r="T99" s="8"/>
    </row>
    <row r="100" spans="1:20" x14ac:dyDescent="0.25">
      <c r="A100" s="8"/>
      <c r="B100" s="8"/>
      <c r="C100" s="8"/>
      <c r="D100" s="8"/>
      <c r="E100" s="8"/>
      <c r="F100" s="8"/>
      <c r="G100" s="8"/>
      <c r="H100" s="8"/>
      <c r="I100" s="8"/>
      <c r="J100" s="8"/>
      <c r="K100" s="8"/>
      <c r="L100" s="8"/>
      <c r="M100" s="8"/>
      <c r="N100" s="8"/>
      <c r="O100" s="8"/>
      <c r="P100" s="8"/>
      <c r="Q100" s="8"/>
      <c r="R100" s="8"/>
      <c r="S100" s="8"/>
      <c r="T100" s="8"/>
    </row>
    <row r="101" spans="1:20" x14ac:dyDescent="0.25">
      <c r="A101" s="8"/>
      <c r="B101" s="8"/>
      <c r="C101" s="8"/>
      <c r="D101" s="8"/>
      <c r="E101" s="8"/>
      <c r="F101" s="8"/>
      <c r="G101" s="8"/>
      <c r="H101" s="8"/>
      <c r="I101" s="8"/>
      <c r="J101" s="8"/>
      <c r="K101" s="8"/>
      <c r="L101" s="8"/>
      <c r="M101" s="8"/>
      <c r="N101" s="8"/>
      <c r="O101" s="8"/>
      <c r="P101" s="8"/>
      <c r="Q101" s="8"/>
      <c r="R101" s="8"/>
      <c r="S101" s="8"/>
      <c r="T101" s="8"/>
    </row>
    <row r="102" spans="1:20" x14ac:dyDescent="0.25">
      <c r="A102" s="8"/>
      <c r="B102" s="8"/>
      <c r="C102" s="8"/>
      <c r="D102" s="8"/>
      <c r="E102" s="8"/>
      <c r="F102" s="8"/>
      <c r="G102" s="8"/>
      <c r="H102" s="8"/>
      <c r="I102" s="8"/>
      <c r="J102" s="8"/>
      <c r="K102" s="8"/>
      <c r="L102" s="8"/>
      <c r="M102" s="8"/>
      <c r="N102" s="8"/>
      <c r="O102" s="8"/>
      <c r="P102" s="8"/>
      <c r="Q102" s="8"/>
      <c r="R102" s="8"/>
      <c r="S102" s="8"/>
      <c r="T102" s="8"/>
    </row>
    <row r="103" spans="1:20" x14ac:dyDescent="0.25">
      <c r="A103" s="8"/>
      <c r="B103" s="8"/>
      <c r="C103" s="8"/>
      <c r="D103" s="8"/>
      <c r="E103" s="8"/>
      <c r="F103" s="8"/>
      <c r="G103" s="8"/>
      <c r="H103" s="8"/>
      <c r="I103" s="8"/>
      <c r="J103" s="8"/>
      <c r="K103" s="8"/>
      <c r="L103" s="8"/>
      <c r="M103" s="8"/>
      <c r="N103" s="8"/>
      <c r="O103" s="8"/>
      <c r="P103" s="8"/>
      <c r="Q103" s="8"/>
      <c r="R103" s="8"/>
      <c r="S103" s="8"/>
      <c r="T103" s="8"/>
    </row>
    <row r="104" spans="1:20" x14ac:dyDescent="0.25">
      <c r="A104" s="8"/>
      <c r="B104" s="8"/>
      <c r="C104" s="8"/>
      <c r="D104" s="8"/>
      <c r="E104" s="8"/>
      <c r="F104" s="8"/>
      <c r="G104" s="8"/>
      <c r="H104" s="8"/>
      <c r="I104" s="8"/>
      <c r="J104" s="8"/>
      <c r="K104" s="8"/>
      <c r="L104" s="8"/>
      <c r="M104" s="8"/>
      <c r="N104" s="8"/>
      <c r="O104" s="8"/>
      <c r="P104" s="8"/>
      <c r="Q104" s="8"/>
      <c r="R104" s="8"/>
      <c r="S104" s="8"/>
      <c r="T104" s="8"/>
    </row>
    <row r="105" spans="1:20" x14ac:dyDescent="0.25">
      <c r="A105" s="8"/>
      <c r="B105" s="8"/>
      <c r="C105" s="8"/>
      <c r="D105" s="8"/>
      <c r="E105" s="8"/>
      <c r="F105" s="8"/>
      <c r="G105" s="8"/>
      <c r="H105" s="8"/>
      <c r="I105" s="8"/>
      <c r="J105" s="8"/>
      <c r="K105" s="8"/>
      <c r="L105" s="8"/>
      <c r="M105" s="8"/>
      <c r="N105" s="8"/>
      <c r="O105" s="8"/>
      <c r="P105" s="8"/>
      <c r="Q105" s="8"/>
      <c r="R105" s="8"/>
      <c r="S105" s="8"/>
      <c r="T105" s="8"/>
    </row>
    <row r="106" spans="1:20" x14ac:dyDescent="0.25">
      <c r="A106" s="8"/>
      <c r="B106" s="8"/>
      <c r="C106" s="8"/>
      <c r="D106" s="8"/>
      <c r="E106" s="8"/>
      <c r="F106" s="8"/>
      <c r="G106" s="8"/>
      <c r="H106" s="8"/>
      <c r="I106" s="8"/>
      <c r="J106" s="8"/>
      <c r="K106" s="8"/>
      <c r="L106" s="8"/>
      <c r="M106" s="8"/>
      <c r="N106" s="8"/>
      <c r="O106" s="8"/>
      <c r="P106" s="8"/>
      <c r="Q106" s="8"/>
      <c r="R106" s="8"/>
      <c r="S106" s="8"/>
      <c r="T106" s="8"/>
    </row>
    <row r="107" spans="1:20" x14ac:dyDescent="0.25">
      <c r="A107" s="8"/>
      <c r="B107" s="8"/>
      <c r="C107" s="8"/>
      <c r="D107" s="8"/>
      <c r="E107" s="8"/>
      <c r="F107" s="8"/>
      <c r="G107" s="8"/>
      <c r="H107" s="8"/>
      <c r="I107" s="8"/>
      <c r="J107" s="8"/>
      <c r="K107" s="8"/>
      <c r="L107" s="8"/>
      <c r="M107" s="8"/>
      <c r="N107" s="8"/>
      <c r="O107" s="8"/>
      <c r="P107" s="8"/>
      <c r="Q107" s="8"/>
      <c r="R107" s="8"/>
      <c r="S107" s="8"/>
      <c r="T107" s="8"/>
    </row>
    <row r="108" spans="1:20" x14ac:dyDescent="0.25">
      <c r="A108" s="8"/>
      <c r="B108" s="8"/>
      <c r="C108" s="8"/>
      <c r="D108" s="8"/>
      <c r="E108" s="8"/>
      <c r="F108" s="8"/>
      <c r="G108" s="8"/>
      <c r="H108" s="8"/>
      <c r="I108" s="8"/>
      <c r="J108" s="8"/>
      <c r="K108" s="8"/>
      <c r="L108" s="8"/>
      <c r="M108" s="8"/>
      <c r="N108" s="8"/>
      <c r="O108" s="8"/>
      <c r="P108" s="8"/>
      <c r="Q108" s="8"/>
      <c r="R108" s="8"/>
      <c r="S108" s="8"/>
      <c r="T108" s="8"/>
    </row>
    <row r="109" spans="1:20" x14ac:dyDescent="0.25">
      <c r="A109" s="8"/>
      <c r="B109" s="8"/>
      <c r="C109" s="8"/>
      <c r="D109" s="8"/>
      <c r="E109" s="8"/>
      <c r="F109" s="8"/>
      <c r="G109" s="8"/>
      <c r="H109" s="8"/>
      <c r="I109" s="8"/>
      <c r="J109" s="8"/>
      <c r="K109" s="8"/>
      <c r="L109" s="8"/>
      <c r="M109" s="8"/>
      <c r="N109" s="8"/>
      <c r="O109" s="8"/>
      <c r="P109" s="8"/>
      <c r="Q109" s="8"/>
      <c r="R109" s="8"/>
      <c r="S109" s="8"/>
      <c r="T109" s="8"/>
    </row>
    <row r="110" spans="1:20" x14ac:dyDescent="0.25">
      <c r="A110" s="8"/>
      <c r="B110" s="8"/>
      <c r="C110" s="8"/>
      <c r="D110" s="8"/>
      <c r="E110" s="8"/>
      <c r="F110" s="8"/>
      <c r="G110" s="8"/>
      <c r="H110" s="8"/>
      <c r="I110" s="8"/>
      <c r="J110" s="8"/>
      <c r="K110" s="8"/>
      <c r="L110" s="8"/>
      <c r="M110" s="8"/>
      <c r="N110" s="8"/>
      <c r="O110" s="8"/>
      <c r="P110" s="8"/>
      <c r="Q110" s="8"/>
      <c r="R110" s="8"/>
      <c r="S110" s="8"/>
      <c r="T110" s="8"/>
    </row>
    <row r="111" spans="1:20" x14ac:dyDescent="0.25">
      <c r="A111" s="8"/>
      <c r="B111" s="8"/>
      <c r="C111" s="8"/>
      <c r="D111" s="8"/>
      <c r="E111" s="8"/>
      <c r="F111" s="8"/>
      <c r="G111" s="8"/>
      <c r="H111" s="8"/>
      <c r="I111" s="8"/>
      <c r="J111" s="8"/>
      <c r="K111" s="8"/>
      <c r="L111" s="8"/>
      <c r="M111" s="8"/>
      <c r="N111" s="8"/>
      <c r="O111" s="8"/>
      <c r="P111" s="8"/>
      <c r="Q111" s="8"/>
      <c r="R111" s="8"/>
      <c r="S111" s="8"/>
      <c r="T111" s="8"/>
    </row>
    <row r="112" spans="1:20" x14ac:dyDescent="0.25">
      <c r="A112" s="8"/>
      <c r="B112" s="8"/>
      <c r="C112" s="8"/>
      <c r="D112" s="8"/>
      <c r="E112" s="8"/>
      <c r="F112" s="8"/>
      <c r="G112" s="8"/>
      <c r="H112" s="8"/>
      <c r="I112" s="8"/>
      <c r="J112" s="8"/>
      <c r="K112" s="8"/>
      <c r="L112" s="8"/>
      <c r="M112" s="8"/>
      <c r="N112" s="8"/>
      <c r="O112" s="8"/>
      <c r="P112" s="8"/>
      <c r="Q112" s="8"/>
      <c r="R112" s="8"/>
      <c r="S112" s="8"/>
      <c r="T112" s="8"/>
    </row>
    <row r="113" spans="1:20" x14ac:dyDescent="0.25">
      <c r="A113" s="8"/>
      <c r="B113" s="8"/>
      <c r="C113" s="8"/>
      <c r="D113" s="8"/>
      <c r="E113" s="8"/>
      <c r="F113" s="8"/>
      <c r="G113" s="8"/>
      <c r="H113" s="8"/>
      <c r="I113" s="8"/>
      <c r="J113" s="8"/>
      <c r="K113" s="8"/>
      <c r="L113" s="8"/>
      <c r="M113" s="8"/>
      <c r="N113" s="8"/>
      <c r="O113" s="8"/>
      <c r="P113" s="8"/>
      <c r="Q113" s="8"/>
      <c r="R113" s="8"/>
      <c r="S113" s="8"/>
      <c r="T113" s="8"/>
    </row>
    <row r="114" spans="1:20" x14ac:dyDescent="0.25">
      <c r="A114" s="8"/>
      <c r="B114" s="8"/>
      <c r="C114" s="8"/>
      <c r="D114" s="8"/>
      <c r="E114" s="8"/>
      <c r="F114" s="8"/>
      <c r="G114" s="8"/>
      <c r="H114" s="8"/>
      <c r="I114" s="8"/>
      <c r="J114" s="8"/>
      <c r="K114" s="8"/>
      <c r="L114" s="8"/>
      <c r="M114" s="8"/>
      <c r="N114" s="8"/>
      <c r="O114" s="8"/>
      <c r="P114" s="8"/>
      <c r="Q114" s="8"/>
      <c r="R114" s="8"/>
      <c r="S114" s="8"/>
      <c r="T114" s="8"/>
    </row>
    <row r="115" spans="1:20" x14ac:dyDescent="0.25">
      <c r="A115" s="8"/>
      <c r="B115" s="8"/>
      <c r="C115" s="8"/>
      <c r="D115" s="8"/>
      <c r="E115" s="8"/>
      <c r="F115" s="8"/>
      <c r="G115" s="8"/>
      <c r="H115" s="8"/>
      <c r="I115" s="8"/>
      <c r="J115" s="8"/>
      <c r="K115" s="8"/>
      <c r="L115" s="8"/>
      <c r="M115" s="8"/>
      <c r="N115" s="8"/>
      <c r="O115" s="8"/>
      <c r="P115" s="8"/>
      <c r="Q115" s="8"/>
      <c r="R115" s="8"/>
      <c r="S115" s="8"/>
      <c r="T115" s="8"/>
    </row>
    <row r="116" spans="1:20" x14ac:dyDescent="0.25">
      <c r="A116" s="8"/>
      <c r="B116" s="8"/>
      <c r="C116" s="8"/>
      <c r="D116" s="8"/>
      <c r="E116" s="8"/>
      <c r="F116" s="8"/>
      <c r="G116" s="8"/>
      <c r="H116" s="8"/>
      <c r="I116" s="8"/>
      <c r="J116" s="8"/>
      <c r="K116" s="8"/>
      <c r="L116" s="8"/>
      <c r="M116" s="8"/>
      <c r="N116" s="8"/>
      <c r="O116" s="8"/>
      <c r="P116" s="8"/>
      <c r="Q116" s="8"/>
      <c r="R116" s="8"/>
      <c r="S116" s="8"/>
      <c r="T116" s="8"/>
    </row>
    <row r="117" spans="1:20" x14ac:dyDescent="0.25">
      <c r="A117" s="8"/>
      <c r="B117" s="8"/>
      <c r="C117" s="8"/>
      <c r="D117" s="8"/>
      <c r="E117" s="8"/>
      <c r="F117" s="8"/>
      <c r="G117" s="8"/>
      <c r="H117" s="8"/>
      <c r="I117" s="8"/>
      <c r="J117" s="8"/>
      <c r="K117" s="8"/>
      <c r="L117" s="8"/>
      <c r="M117" s="8"/>
      <c r="N117" s="8"/>
      <c r="O117" s="8"/>
      <c r="P117" s="8"/>
      <c r="Q117" s="8"/>
      <c r="R117" s="8"/>
      <c r="S117" s="8"/>
      <c r="T117" s="8"/>
    </row>
    <row r="118" spans="1:20" x14ac:dyDescent="0.25">
      <c r="A118" s="8"/>
      <c r="B118" s="8"/>
      <c r="C118" s="8"/>
      <c r="D118" s="8"/>
      <c r="E118" s="8"/>
      <c r="F118" s="8"/>
      <c r="G118" s="8"/>
      <c r="H118" s="8"/>
      <c r="I118" s="8"/>
      <c r="J118" s="8"/>
      <c r="K118" s="8"/>
      <c r="L118" s="8"/>
      <c r="M118" s="8"/>
      <c r="N118" s="8"/>
      <c r="O118" s="8"/>
      <c r="P118" s="8"/>
      <c r="Q118" s="8"/>
      <c r="R118" s="8"/>
      <c r="S118" s="8"/>
      <c r="T118" s="8"/>
    </row>
    <row r="119" spans="1:20" x14ac:dyDescent="0.25">
      <c r="A119" s="8"/>
      <c r="B119" s="8"/>
      <c r="C119" s="8"/>
      <c r="D119" s="8"/>
      <c r="E119" s="8"/>
      <c r="F119" s="8"/>
      <c r="G119" s="8"/>
      <c r="H119" s="8"/>
      <c r="I119" s="8"/>
      <c r="J119" s="8"/>
      <c r="K119" s="8"/>
      <c r="L119" s="8"/>
      <c r="M119" s="8"/>
      <c r="N119" s="8"/>
      <c r="O119" s="8"/>
      <c r="P119" s="8"/>
      <c r="Q119" s="8"/>
      <c r="R119" s="8"/>
      <c r="S119" s="8"/>
      <c r="T119" s="8"/>
    </row>
    <row r="120" spans="1:20" x14ac:dyDescent="0.25">
      <c r="A120" s="8"/>
      <c r="B120" s="8"/>
      <c r="C120" s="8"/>
      <c r="D120" s="8"/>
      <c r="E120" s="8"/>
      <c r="F120" s="8"/>
      <c r="G120" s="8"/>
      <c r="H120" s="8"/>
      <c r="I120" s="8"/>
      <c r="J120" s="8"/>
      <c r="K120" s="8"/>
      <c r="L120" s="8"/>
      <c r="M120" s="8"/>
      <c r="N120" s="8"/>
      <c r="O120" s="8"/>
      <c r="P120" s="8"/>
      <c r="Q120" s="8"/>
      <c r="R120" s="8"/>
      <c r="S120" s="8"/>
      <c r="T120" s="8"/>
    </row>
    <row r="121" spans="1:20" x14ac:dyDescent="0.25">
      <c r="A121" s="8"/>
      <c r="B121" s="8"/>
      <c r="C121" s="8"/>
      <c r="D121" s="8"/>
      <c r="E121" s="8"/>
      <c r="F121" s="8"/>
      <c r="G121" s="8"/>
      <c r="H121" s="8"/>
      <c r="I121" s="8"/>
      <c r="J121" s="8"/>
      <c r="K121" s="8"/>
      <c r="L121" s="8"/>
      <c r="M121" s="8"/>
      <c r="N121" s="8"/>
      <c r="O121" s="8"/>
      <c r="P121" s="8"/>
      <c r="Q121" s="8"/>
      <c r="R121" s="8"/>
      <c r="S121" s="8"/>
      <c r="T121" s="8"/>
    </row>
    <row r="122" spans="1:20" x14ac:dyDescent="0.25">
      <c r="A122" s="8"/>
      <c r="B122" s="8"/>
      <c r="C122" s="8"/>
      <c r="D122" s="8"/>
      <c r="E122" s="8"/>
      <c r="F122" s="8"/>
      <c r="G122" s="8"/>
      <c r="H122" s="8"/>
      <c r="I122" s="8"/>
      <c r="J122" s="8"/>
      <c r="K122" s="8"/>
      <c r="L122" s="8"/>
      <c r="M122" s="8"/>
      <c r="N122" s="8"/>
      <c r="O122" s="8"/>
      <c r="P122" s="8"/>
      <c r="Q122" s="8"/>
      <c r="R122" s="8"/>
      <c r="S122" s="8"/>
      <c r="T122" s="8"/>
    </row>
    <row r="123" spans="1:20" x14ac:dyDescent="0.25">
      <c r="A123" s="8"/>
      <c r="B123" s="8"/>
      <c r="C123" s="8"/>
      <c r="D123" s="8"/>
      <c r="E123" s="8"/>
      <c r="F123" s="8"/>
      <c r="G123" s="8"/>
      <c r="H123" s="8"/>
      <c r="I123" s="8"/>
      <c r="J123" s="8"/>
      <c r="K123" s="8"/>
      <c r="L123" s="8"/>
      <c r="M123" s="8"/>
      <c r="N123" s="8"/>
      <c r="O123" s="8"/>
      <c r="P123" s="8"/>
      <c r="Q123" s="8"/>
      <c r="R123" s="8"/>
      <c r="S123" s="8"/>
      <c r="T123" s="8"/>
    </row>
    <row r="124" spans="1:20" x14ac:dyDescent="0.25">
      <c r="A124" s="8"/>
      <c r="B124" s="8"/>
      <c r="C124" s="8"/>
      <c r="D124" s="8"/>
      <c r="E124" s="8"/>
      <c r="F124" s="8"/>
      <c r="G124" s="8"/>
      <c r="H124" s="8"/>
      <c r="I124" s="8"/>
      <c r="J124" s="8"/>
      <c r="K124" s="8"/>
      <c r="L124" s="8"/>
      <c r="M124" s="8"/>
      <c r="N124" s="8"/>
      <c r="O124" s="8"/>
      <c r="P124" s="8"/>
      <c r="Q124" s="8"/>
      <c r="R124" s="8"/>
      <c r="S124" s="8"/>
      <c r="T124" s="8"/>
    </row>
    <row r="125" spans="1:20" x14ac:dyDescent="0.25">
      <c r="A125" s="8"/>
      <c r="B125" s="8"/>
      <c r="C125" s="8"/>
      <c r="D125" s="8"/>
      <c r="E125" s="8"/>
      <c r="F125" s="8"/>
      <c r="G125" s="8"/>
      <c r="H125" s="8"/>
      <c r="I125" s="8"/>
      <c r="J125" s="8"/>
      <c r="K125" s="8"/>
      <c r="L125" s="8"/>
      <c r="M125" s="8"/>
      <c r="N125" s="8"/>
      <c r="O125" s="8"/>
      <c r="P125" s="8"/>
      <c r="Q125" s="8"/>
      <c r="R125" s="8"/>
      <c r="S125" s="8"/>
      <c r="T125" s="8"/>
    </row>
    <row r="126" spans="1:20" x14ac:dyDescent="0.25">
      <c r="A126" s="8"/>
      <c r="B126" s="8"/>
      <c r="C126" s="8"/>
      <c r="D126" s="8"/>
      <c r="E126" s="8"/>
      <c r="F126" s="8"/>
      <c r="G126" s="8"/>
      <c r="H126" s="8"/>
      <c r="I126" s="8"/>
      <c r="J126" s="8"/>
      <c r="K126" s="8"/>
      <c r="L126" s="8"/>
      <c r="M126" s="8"/>
      <c r="N126" s="8"/>
      <c r="O126" s="8"/>
      <c r="P126" s="8"/>
      <c r="Q126" s="8"/>
      <c r="R126" s="8"/>
      <c r="S126" s="8"/>
      <c r="T126" s="8"/>
    </row>
    <row r="127" spans="1:20" x14ac:dyDescent="0.25">
      <c r="A127" s="8"/>
      <c r="B127" s="8"/>
      <c r="C127" s="8"/>
      <c r="D127" s="8"/>
      <c r="E127" s="8"/>
      <c r="F127" s="8"/>
      <c r="G127" s="8"/>
      <c r="H127" s="8"/>
      <c r="I127" s="8"/>
      <c r="J127" s="8"/>
      <c r="K127" s="8"/>
      <c r="L127" s="8"/>
      <c r="M127" s="8"/>
      <c r="N127" s="8"/>
      <c r="O127" s="8"/>
      <c r="P127" s="8"/>
      <c r="Q127" s="8"/>
      <c r="R127" s="8"/>
      <c r="S127" s="8"/>
      <c r="T127" s="8"/>
    </row>
    <row r="128" spans="1:20" x14ac:dyDescent="0.25">
      <c r="A128" s="8"/>
      <c r="B128" s="8"/>
      <c r="C128" s="8"/>
      <c r="D128" s="8"/>
      <c r="E128" s="8"/>
      <c r="F128" s="8"/>
      <c r="G128" s="8"/>
      <c r="H128" s="8"/>
      <c r="I128" s="8"/>
      <c r="J128" s="8"/>
      <c r="K128" s="8"/>
      <c r="L128" s="8"/>
      <c r="M128" s="8"/>
      <c r="N128" s="8"/>
      <c r="O128" s="8"/>
      <c r="P128" s="8"/>
      <c r="Q128" s="8"/>
      <c r="R128" s="8"/>
      <c r="S128" s="8"/>
      <c r="T128" s="8"/>
    </row>
    <row r="129" spans="1:20" x14ac:dyDescent="0.25">
      <c r="A129" s="8"/>
      <c r="B129" s="8"/>
      <c r="C129" s="8"/>
      <c r="D129" s="8"/>
      <c r="E129" s="8"/>
      <c r="F129" s="8"/>
      <c r="G129" s="8"/>
      <c r="H129" s="8"/>
      <c r="I129" s="8"/>
      <c r="J129" s="8"/>
      <c r="K129" s="8"/>
      <c r="L129" s="8"/>
      <c r="M129" s="8"/>
      <c r="N129" s="8"/>
      <c r="O129" s="8"/>
      <c r="P129" s="8"/>
      <c r="Q129" s="8"/>
      <c r="R129" s="8"/>
      <c r="S129" s="8"/>
      <c r="T129" s="8"/>
    </row>
    <row r="130" spans="1:20" x14ac:dyDescent="0.25">
      <c r="A130" s="8"/>
      <c r="B130" s="8"/>
      <c r="C130" s="8"/>
      <c r="D130" s="8"/>
      <c r="E130" s="8"/>
      <c r="F130" s="8"/>
      <c r="G130" s="8"/>
      <c r="H130" s="8"/>
      <c r="I130" s="8"/>
      <c r="J130" s="8"/>
      <c r="K130" s="8"/>
      <c r="L130" s="8"/>
      <c r="M130" s="8"/>
      <c r="N130" s="8"/>
      <c r="O130" s="8"/>
      <c r="P130" s="8"/>
      <c r="Q130" s="8"/>
      <c r="R130" s="8"/>
      <c r="S130" s="8"/>
      <c r="T130" s="8"/>
    </row>
    <row r="131" spans="1:20" x14ac:dyDescent="0.25">
      <c r="A131" s="8"/>
      <c r="B131" s="8"/>
      <c r="C131" s="8"/>
      <c r="D131" s="8"/>
      <c r="E131" s="8"/>
      <c r="F131" s="8"/>
      <c r="G131" s="8"/>
      <c r="H131" s="8"/>
      <c r="I131" s="8"/>
      <c r="J131" s="8"/>
      <c r="K131" s="8"/>
      <c r="L131" s="8"/>
      <c r="M131" s="8"/>
      <c r="N131" s="8"/>
      <c r="O131" s="8"/>
      <c r="P131" s="8"/>
      <c r="Q131" s="8"/>
      <c r="R131" s="8"/>
      <c r="S131" s="8"/>
      <c r="T131" s="8"/>
    </row>
    <row r="132" spans="1:20" x14ac:dyDescent="0.25">
      <c r="A132" s="8"/>
      <c r="B132" s="8"/>
      <c r="C132" s="8"/>
      <c r="D132" s="8"/>
      <c r="E132" s="8"/>
      <c r="F132" s="8"/>
      <c r="G132" s="8"/>
      <c r="H132" s="8"/>
      <c r="I132" s="8"/>
      <c r="J132" s="8"/>
      <c r="K132" s="8"/>
      <c r="L132" s="8"/>
      <c r="M132" s="8"/>
      <c r="N132" s="8"/>
      <c r="O132" s="8"/>
      <c r="P132" s="8"/>
      <c r="Q132" s="8"/>
      <c r="R132" s="8"/>
      <c r="S132" s="8"/>
      <c r="T132" s="8"/>
    </row>
    <row r="133" spans="1:20" x14ac:dyDescent="0.25">
      <c r="A133" s="8"/>
      <c r="B133" s="8"/>
      <c r="C133" s="8"/>
      <c r="D133" s="8"/>
      <c r="E133" s="8"/>
      <c r="F133" s="8"/>
      <c r="G133" s="8"/>
      <c r="H133" s="8"/>
      <c r="I133" s="8"/>
      <c r="J133" s="8"/>
      <c r="K133" s="8"/>
      <c r="L133" s="8"/>
      <c r="M133" s="8"/>
      <c r="N133" s="8"/>
      <c r="O133" s="8"/>
      <c r="P133" s="8"/>
      <c r="Q133" s="8"/>
      <c r="R133" s="8"/>
      <c r="S133" s="8"/>
      <c r="T133" s="8"/>
    </row>
    <row r="134" spans="1:20" x14ac:dyDescent="0.25">
      <c r="A134" s="8"/>
      <c r="B134" s="8"/>
      <c r="C134" s="8"/>
      <c r="D134" s="8"/>
      <c r="E134" s="8"/>
      <c r="F134" s="8"/>
      <c r="G134" s="8"/>
      <c r="H134" s="8"/>
      <c r="I134" s="8"/>
      <c r="J134" s="8"/>
      <c r="K134" s="8"/>
      <c r="L134" s="8"/>
      <c r="M134" s="8"/>
      <c r="N134" s="8"/>
      <c r="O134" s="8"/>
      <c r="P134" s="8"/>
      <c r="Q134" s="8"/>
      <c r="R134" s="8"/>
      <c r="S134" s="8"/>
      <c r="T134" s="8"/>
    </row>
    <row r="135" spans="1:20" x14ac:dyDescent="0.25">
      <c r="A135" s="8"/>
      <c r="B135" s="8"/>
      <c r="C135" s="8"/>
      <c r="D135" s="8"/>
      <c r="E135" s="8"/>
      <c r="F135" s="8"/>
      <c r="G135" s="8"/>
      <c r="H135" s="8"/>
      <c r="I135" s="8"/>
      <c r="J135" s="8"/>
      <c r="K135" s="8"/>
      <c r="L135" s="8"/>
      <c r="M135" s="8"/>
      <c r="N135" s="8"/>
      <c r="O135" s="8"/>
      <c r="P135" s="8"/>
      <c r="Q135" s="8"/>
      <c r="R135" s="8"/>
      <c r="S135" s="8"/>
      <c r="T135" s="8"/>
    </row>
  </sheetData>
  <mergeCells count="15">
    <mergeCell ref="Q3:S3"/>
    <mergeCell ref="A2:L2"/>
    <mergeCell ref="I5:I6"/>
    <mergeCell ref="J5:J6"/>
    <mergeCell ref="K5:K6"/>
    <mergeCell ref="L5:L6"/>
    <mergeCell ref="A5:A6"/>
    <mergeCell ref="B5:B6"/>
    <mergeCell ref="C5:C6"/>
    <mergeCell ref="D5:D6"/>
    <mergeCell ref="E5:E6"/>
    <mergeCell ref="A3:L3"/>
    <mergeCell ref="F5:F6"/>
    <mergeCell ref="G5:G6"/>
    <mergeCell ref="H5:H6"/>
  </mergeCells>
  <hyperlinks>
    <hyperlink ref="A1" location="índice!A1" display="Regresar"/>
  </hyperlinks>
  <printOptions horizontalCentered="1" gridLinesSet="0"/>
  <pageMargins left="0" right="0" top="0.39370078740157483" bottom="0.27559055118110237" header="0" footer="0"/>
  <pageSetup scale="46"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V135"/>
  <sheetViews>
    <sheetView showGridLines="0" showZeros="0" zoomScaleNormal="100" zoomScaleSheetLayoutView="100" workbookViewId="0"/>
  </sheetViews>
  <sheetFormatPr baseColWidth="10" defaultColWidth="12.5703125" defaultRowHeight="15.75" x14ac:dyDescent="0.25"/>
  <cols>
    <col min="1" max="1" width="25.85546875" style="2" customWidth="1"/>
    <col min="2" max="9" width="12.140625" style="2" customWidth="1"/>
    <col min="10" max="10" width="12.140625" style="10" customWidth="1"/>
    <col min="11" max="13" width="12.140625" style="2" customWidth="1"/>
    <col min="14" max="16384" width="12.5703125" style="2"/>
  </cols>
  <sheetData>
    <row r="1" spans="1:22" ht="16.5" x14ac:dyDescent="0.3">
      <c r="A1" s="33" t="s">
        <v>187</v>
      </c>
      <c r="B1" s="26"/>
      <c r="C1" s="26"/>
      <c r="D1" s="26"/>
      <c r="E1" s="26"/>
      <c r="F1" s="26"/>
      <c r="G1" s="26"/>
      <c r="H1" s="26"/>
      <c r="I1" s="26"/>
      <c r="J1" s="26"/>
      <c r="K1" s="26"/>
      <c r="L1" s="26"/>
      <c r="M1" s="26"/>
      <c r="N1" s="20"/>
      <c r="O1" s="20"/>
      <c r="P1" s="20"/>
      <c r="Q1" s="20"/>
      <c r="R1" s="20"/>
      <c r="S1" s="20"/>
      <c r="T1" s="20"/>
      <c r="U1" s="20"/>
      <c r="V1" s="10"/>
    </row>
    <row r="2" spans="1:22" s="21" customFormat="1" ht="15" x14ac:dyDescent="0.3">
      <c r="A2" s="569" t="s">
        <v>296</v>
      </c>
      <c r="B2" s="569"/>
      <c r="C2" s="569"/>
      <c r="D2" s="569"/>
      <c r="E2" s="569"/>
      <c r="F2" s="569"/>
      <c r="G2" s="569"/>
      <c r="H2" s="569"/>
      <c r="I2" s="569"/>
      <c r="J2" s="569"/>
      <c r="K2" s="569"/>
      <c r="L2" s="569"/>
      <c r="M2" s="569"/>
      <c r="N2" s="24"/>
      <c r="O2" s="24"/>
      <c r="P2" s="24"/>
      <c r="Q2" s="24"/>
      <c r="R2" s="24"/>
      <c r="S2" s="24"/>
      <c r="T2" s="24"/>
      <c r="U2" s="24"/>
      <c r="V2" s="24"/>
    </row>
    <row r="3" spans="1:22" s="21" customFormat="1" ht="15.75" customHeight="1" x14ac:dyDescent="0.25">
      <c r="A3" s="570" t="s">
        <v>531</v>
      </c>
      <c r="B3" s="570"/>
      <c r="C3" s="570"/>
      <c r="D3" s="570"/>
      <c r="E3" s="570"/>
      <c r="F3" s="570"/>
      <c r="G3" s="570"/>
      <c r="H3" s="570"/>
      <c r="I3" s="570"/>
      <c r="J3" s="570"/>
      <c r="K3" s="570"/>
      <c r="L3" s="570"/>
      <c r="M3" s="570"/>
      <c r="N3" s="570"/>
      <c r="O3" s="570"/>
      <c r="P3" s="570"/>
      <c r="Q3" s="570"/>
      <c r="R3" s="570"/>
      <c r="S3" s="570"/>
      <c r="T3" s="570"/>
      <c r="U3" s="27"/>
      <c r="V3" s="10"/>
    </row>
    <row r="4" spans="1:22" ht="17.25" thickBot="1" x14ac:dyDescent="0.35">
      <c r="A4" s="20"/>
      <c r="B4" s="20"/>
      <c r="C4" s="20"/>
      <c r="D4" s="20"/>
      <c r="E4" s="20"/>
      <c r="F4" s="20"/>
      <c r="G4" s="20"/>
      <c r="H4" s="20"/>
      <c r="I4" s="20"/>
      <c r="J4" s="20"/>
      <c r="K4" s="20"/>
      <c r="L4" s="138"/>
      <c r="M4" s="138"/>
      <c r="N4" s="20"/>
      <c r="O4" s="20"/>
      <c r="P4" s="20"/>
      <c r="Q4" s="20"/>
      <c r="R4" s="20"/>
      <c r="S4" s="20"/>
      <c r="T4" s="20"/>
      <c r="U4" s="20"/>
      <c r="V4" s="10"/>
    </row>
    <row r="5" spans="1:22" ht="15.75" customHeight="1" x14ac:dyDescent="0.2">
      <c r="A5" s="562" t="s">
        <v>190</v>
      </c>
      <c r="B5" s="562">
        <v>2008</v>
      </c>
      <c r="C5" s="562">
        <v>2009</v>
      </c>
      <c r="D5" s="562">
        <v>2010</v>
      </c>
      <c r="E5" s="562">
        <v>2011</v>
      </c>
      <c r="F5" s="562">
        <v>2012</v>
      </c>
      <c r="G5" s="562">
        <v>2013</v>
      </c>
      <c r="H5" s="562">
        <v>2014</v>
      </c>
      <c r="I5" s="562">
        <v>2015</v>
      </c>
      <c r="J5" s="562">
        <v>2016</v>
      </c>
      <c r="K5" s="562">
        <v>2017</v>
      </c>
      <c r="L5" s="562">
        <v>2018</v>
      </c>
      <c r="M5" s="562">
        <v>2019</v>
      </c>
      <c r="N5"/>
      <c r="O5"/>
      <c r="P5"/>
      <c r="Q5"/>
      <c r="R5"/>
      <c r="S5"/>
      <c r="T5"/>
      <c r="U5"/>
      <c r="V5"/>
    </row>
    <row r="6" spans="1:22" ht="15.75" customHeight="1" thickBot="1" x14ac:dyDescent="0.25">
      <c r="A6" s="556"/>
      <c r="B6" s="556"/>
      <c r="C6" s="556"/>
      <c r="D6" s="556"/>
      <c r="E6" s="556"/>
      <c r="F6" s="556"/>
      <c r="G6" s="556"/>
      <c r="H6" s="556"/>
      <c r="I6" s="556"/>
      <c r="J6" s="556"/>
      <c r="K6" s="556"/>
      <c r="L6" s="556"/>
      <c r="M6" s="556"/>
      <c r="N6"/>
      <c r="O6"/>
      <c r="P6"/>
      <c r="Q6"/>
      <c r="R6"/>
      <c r="S6"/>
      <c r="T6"/>
      <c r="U6"/>
      <c r="V6"/>
    </row>
    <row r="7" spans="1:22" ht="15.75" customHeight="1" x14ac:dyDescent="0.2">
      <c r="B7" s="19"/>
      <c r="C7" s="19"/>
      <c r="D7" s="19"/>
      <c r="E7" s="19"/>
      <c r="F7" s="19"/>
      <c r="G7" s="19"/>
      <c r="H7" s="18"/>
      <c r="I7" s="18"/>
      <c r="J7" s="17"/>
      <c r="K7" s="17"/>
      <c r="L7" s="17"/>
      <c r="M7" s="17"/>
      <c r="N7"/>
      <c r="O7"/>
      <c r="P7"/>
      <c r="Q7"/>
      <c r="R7"/>
      <c r="S7"/>
      <c r="T7"/>
      <c r="U7"/>
      <c r="V7"/>
    </row>
    <row r="8" spans="1:22" ht="15.75" customHeight="1" x14ac:dyDescent="0.3">
      <c r="A8" s="89" t="s">
        <v>203</v>
      </c>
      <c r="B8" s="100">
        <v>115565</v>
      </c>
      <c r="C8" s="100">
        <v>125123</v>
      </c>
      <c r="D8" s="100">
        <v>127154</v>
      </c>
      <c r="E8" s="100">
        <v>147909</v>
      </c>
      <c r="F8" s="100">
        <v>160211</v>
      </c>
      <c r="G8" s="100">
        <v>169510</v>
      </c>
      <c r="H8" s="100">
        <v>187560</v>
      </c>
      <c r="I8" s="100">
        <v>198646</v>
      </c>
      <c r="J8" s="101">
        <v>212236</v>
      </c>
      <c r="K8" s="101">
        <v>234264</v>
      </c>
      <c r="L8" s="101">
        <v>251946</v>
      </c>
      <c r="M8" s="101">
        <v>305982</v>
      </c>
      <c r="N8" s="9"/>
      <c r="O8" s="9"/>
      <c r="P8" s="9"/>
      <c r="Q8" s="9"/>
      <c r="R8" s="9"/>
      <c r="S8" s="9"/>
      <c r="T8" s="9"/>
      <c r="U8" s="9"/>
      <c r="V8" s="9"/>
    </row>
    <row r="9" spans="1:22" ht="15.75" customHeight="1" x14ac:dyDescent="0.3">
      <c r="A9" s="90"/>
      <c r="B9" s="100"/>
      <c r="C9" s="100"/>
      <c r="D9" s="100"/>
      <c r="E9" s="100"/>
      <c r="F9" s="100"/>
      <c r="G9" s="100"/>
      <c r="H9" s="100"/>
      <c r="I9" s="100"/>
      <c r="J9" s="100"/>
      <c r="K9" s="100"/>
      <c r="L9" s="100"/>
      <c r="M9" s="100"/>
      <c r="N9" s="9"/>
      <c r="O9" s="9"/>
      <c r="P9" s="9"/>
      <c r="Q9" s="9"/>
      <c r="R9" s="9"/>
      <c r="S9" s="9"/>
      <c r="T9" s="9"/>
      <c r="U9" s="9"/>
      <c r="V9" s="9"/>
    </row>
    <row r="10" spans="1:22" ht="15.75" customHeight="1" x14ac:dyDescent="0.3">
      <c r="A10" s="83" t="s">
        <v>0</v>
      </c>
      <c r="B10" s="100">
        <v>908</v>
      </c>
      <c r="C10" s="100">
        <v>914</v>
      </c>
      <c r="D10" s="100">
        <v>875</v>
      </c>
      <c r="E10" s="100">
        <v>890</v>
      </c>
      <c r="F10" s="100">
        <v>855</v>
      </c>
      <c r="G10" s="100">
        <v>811</v>
      </c>
      <c r="H10" s="100">
        <v>895</v>
      </c>
      <c r="I10" s="100">
        <v>996</v>
      </c>
      <c r="J10" s="100">
        <v>1047</v>
      </c>
      <c r="K10" s="100">
        <v>1265</v>
      </c>
      <c r="L10" s="100">
        <v>1316</v>
      </c>
      <c r="M10" s="100">
        <v>1318</v>
      </c>
      <c r="N10" s="9"/>
      <c r="O10" s="9"/>
      <c r="P10" s="9"/>
      <c r="Q10" s="9"/>
      <c r="R10" s="9"/>
      <c r="S10" s="9"/>
      <c r="T10" s="9"/>
      <c r="U10" s="9"/>
      <c r="V10" s="9"/>
    </row>
    <row r="11" spans="1:22" ht="15.75" customHeight="1" x14ac:dyDescent="0.3">
      <c r="A11" s="83" t="s">
        <v>1</v>
      </c>
      <c r="B11" s="100">
        <v>9625</v>
      </c>
      <c r="C11" s="100">
        <v>8121</v>
      </c>
      <c r="D11" s="100">
        <v>7741</v>
      </c>
      <c r="E11" s="100">
        <v>15169</v>
      </c>
      <c r="F11" s="100">
        <v>16069</v>
      </c>
      <c r="G11" s="100">
        <v>7052</v>
      </c>
      <c r="H11" s="100">
        <v>10513</v>
      </c>
      <c r="I11" s="100">
        <v>10837</v>
      </c>
      <c r="J11" s="100">
        <v>9053</v>
      </c>
      <c r="K11" s="100">
        <v>11882</v>
      </c>
      <c r="L11" s="100">
        <v>17528</v>
      </c>
      <c r="M11" s="100">
        <v>28716</v>
      </c>
      <c r="N11" s="9"/>
      <c r="O11" s="9"/>
      <c r="P11" s="9"/>
      <c r="Q11" s="9"/>
      <c r="R11" s="9"/>
      <c r="S11" s="9"/>
      <c r="T11" s="9"/>
      <c r="U11" s="9"/>
      <c r="V11" s="9"/>
    </row>
    <row r="12" spans="1:22" ht="15.75" customHeight="1" x14ac:dyDescent="0.3">
      <c r="A12" s="83" t="s">
        <v>2</v>
      </c>
      <c r="B12" s="100">
        <v>4719</v>
      </c>
      <c r="C12" s="100">
        <v>4296</v>
      </c>
      <c r="D12" s="100">
        <v>4312</v>
      </c>
      <c r="E12" s="100">
        <v>4955</v>
      </c>
      <c r="F12" s="100">
        <v>4106</v>
      </c>
      <c r="G12" s="100">
        <v>5160</v>
      </c>
      <c r="H12" s="100">
        <v>6214</v>
      </c>
      <c r="I12" s="100">
        <v>10263</v>
      </c>
      <c r="J12" s="100">
        <v>9775</v>
      </c>
      <c r="K12" s="100">
        <v>10670</v>
      </c>
      <c r="L12" s="100">
        <v>12713</v>
      </c>
      <c r="M12" s="100">
        <v>16739</v>
      </c>
      <c r="N12" s="9"/>
      <c r="O12" s="9"/>
      <c r="P12" s="9"/>
      <c r="Q12" s="9"/>
      <c r="R12" s="9"/>
      <c r="S12" s="9"/>
      <c r="T12" s="9"/>
      <c r="U12" s="9"/>
      <c r="V12" s="9"/>
    </row>
    <row r="13" spans="1:22" ht="15.75" customHeight="1" x14ac:dyDescent="0.3">
      <c r="A13" s="83" t="s">
        <v>3</v>
      </c>
      <c r="B13" s="100">
        <v>874</v>
      </c>
      <c r="C13" s="100">
        <v>647</v>
      </c>
      <c r="D13" s="100">
        <v>576</v>
      </c>
      <c r="E13" s="100">
        <v>494</v>
      </c>
      <c r="F13" s="100">
        <v>536</v>
      </c>
      <c r="G13" s="100">
        <v>979</v>
      </c>
      <c r="H13" s="100">
        <v>1249</v>
      </c>
      <c r="I13" s="100">
        <v>947</v>
      </c>
      <c r="J13" s="100">
        <v>908</v>
      </c>
      <c r="K13" s="100">
        <v>620</v>
      </c>
      <c r="L13" s="100">
        <v>715</v>
      </c>
      <c r="M13" s="100">
        <v>1352</v>
      </c>
      <c r="N13" s="9"/>
      <c r="O13" s="9"/>
      <c r="P13" s="9"/>
      <c r="Q13" s="9"/>
      <c r="R13" s="9"/>
      <c r="S13" s="9"/>
      <c r="T13" s="9"/>
      <c r="U13" s="9"/>
      <c r="V13" s="9"/>
    </row>
    <row r="14" spans="1:22" ht="15.75" customHeight="1" x14ac:dyDescent="0.3">
      <c r="A14" s="83" t="s">
        <v>204</v>
      </c>
      <c r="B14" s="100">
        <v>2505</v>
      </c>
      <c r="C14" s="100">
        <v>2585</v>
      </c>
      <c r="D14" s="100">
        <v>3043</v>
      </c>
      <c r="E14" s="100">
        <v>3306</v>
      </c>
      <c r="F14" s="100">
        <v>3811</v>
      </c>
      <c r="G14" s="100">
        <v>3480</v>
      </c>
      <c r="H14" s="100">
        <v>3775</v>
      </c>
      <c r="I14" s="100">
        <v>3962</v>
      </c>
      <c r="J14" s="100">
        <v>4009</v>
      </c>
      <c r="K14" s="100">
        <v>4284</v>
      </c>
      <c r="L14" s="100">
        <v>4318</v>
      </c>
      <c r="M14" s="100">
        <v>4645</v>
      </c>
      <c r="N14" s="9"/>
      <c r="O14" s="9"/>
      <c r="P14" s="9"/>
      <c r="Q14" s="9"/>
      <c r="R14" s="9"/>
      <c r="S14" s="9"/>
      <c r="T14" s="9"/>
      <c r="U14" s="9"/>
      <c r="V14" s="9"/>
    </row>
    <row r="15" spans="1:22" ht="15.75" customHeight="1" x14ac:dyDescent="0.3">
      <c r="A15" s="83" t="s">
        <v>5</v>
      </c>
      <c r="B15" s="100">
        <v>1534</v>
      </c>
      <c r="C15" s="100">
        <v>1881</v>
      </c>
      <c r="D15" s="100">
        <v>2069</v>
      </c>
      <c r="E15" s="100">
        <v>1896</v>
      </c>
      <c r="F15" s="100">
        <v>2167</v>
      </c>
      <c r="G15" s="100">
        <v>2281</v>
      </c>
      <c r="H15" s="100">
        <v>2516</v>
      </c>
      <c r="I15" s="100">
        <v>2773</v>
      </c>
      <c r="J15" s="100">
        <v>3097</v>
      </c>
      <c r="K15" s="100">
        <v>2802</v>
      </c>
      <c r="L15" s="100">
        <v>2630</v>
      </c>
      <c r="M15" s="100">
        <v>3271</v>
      </c>
      <c r="N15" s="9"/>
      <c r="O15" s="9"/>
      <c r="P15" s="9"/>
      <c r="Q15" s="9"/>
      <c r="R15" s="9"/>
      <c r="S15" s="9"/>
      <c r="T15" s="9"/>
      <c r="U15" s="9"/>
      <c r="V15" s="9"/>
    </row>
    <row r="16" spans="1:22" ht="15.75" customHeight="1" x14ac:dyDescent="0.3">
      <c r="A16" s="83" t="s">
        <v>6</v>
      </c>
      <c r="B16" s="100">
        <v>1774</v>
      </c>
      <c r="C16" s="100">
        <v>2310</v>
      </c>
      <c r="D16" s="100">
        <v>2683</v>
      </c>
      <c r="E16" s="100">
        <v>3235</v>
      </c>
      <c r="F16" s="100">
        <v>3444</v>
      </c>
      <c r="G16" s="100">
        <v>4010</v>
      </c>
      <c r="H16" s="100">
        <v>4375</v>
      </c>
      <c r="I16" s="100">
        <v>3158</v>
      </c>
      <c r="J16" s="100">
        <v>3142</v>
      </c>
      <c r="K16" s="100">
        <v>3311</v>
      </c>
      <c r="L16" s="100">
        <v>3369</v>
      </c>
      <c r="M16" s="100">
        <v>3362</v>
      </c>
      <c r="N16" s="9"/>
      <c r="O16" s="9"/>
      <c r="P16" s="9"/>
      <c r="Q16" s="9"/>
      <c r="R16" s="9"/>
      <c r="S16" s="9"/>
      <c r="T16" s="9"/>
      <c r="U16" s="9"/>
      <c r="V16" s="9"/>
    </row>
    <row r="17" spans="1:22" ht="15.75" customHeight="1" x14ac:dyDescent="0.3">
      <c r="A17" s="83" t="s">
        <v>7</v>
      </c>
      <c r="B17" s="100">
        <v>2941</v>
      </c>
      <c r="C17" s="100">
        <v>2992</v>
      </c>
      <c r="D17" s="100">
        <v>3054</v>
      </c>
      <c r="E17" s="100">
        <v>3014</v>
      </c>
      <c r="F17" s="100">
        <v>3107</v>
      </c>
      <c r="G17" s="100">
        <v>3321</v>
      </c>
      <c r="H17" s="100">
        <v>3625</v>
      </c>
      <c r="I17" s="100">
        <v>3249</v>
      </c>
      <c r="J17" s="100">
        <v>3222</v>
      </c>
      <c r="K17" s="100">
        <v>3196</v>
      </c>
      <c r="L17" s="100">
        <v>3565</v>
      </c>
      <c r="M17" s="100">
        <v>4593</v>
      </c>
      <c r="N17" s="9"/>
      <c r="O17" s="9"/>
      <c r="P17" s="9"/>
      <c r="Q17" s="9"/>
      <c r="R17" s="9"/>
      <c r="S17" s="9"/>
      <c r="T17" s="9"/>
      <c r="U17" s="9"/>
      <c r="V17" s="9"/>
    </row>
    <row r="18" spans="1:22" ht="15.75" customHeight="1" x14ac:dyDescent="0.3">
      <c r="A18" s="83" t="s">
        <v>424</v>
      </c>
      <c r="B18" s="100">
        <v>0</v>
      </c>
      <c r="C18" s="100">
        <v>0</v>
      </c>
      <c r="D18" s="100">
        <v>0</v>
      </c>
      <c r="E18" s="100">
        <v>0</v>
      </c>
      <c r="F18" s="100">
        <v>0</v>
      </c>
      <c r="G18" s="100">
        <v>0</v>
      </c>
      <c r="H18" s="100">
        <v>0</v>
      </c>
      <c r="I18" s="100">
        <v>0</v>
      </c>
      <c r="J18" s="100"/>
      <c r="K18" s="100">
        <v>0</v>
      </c>
      <c r="L18" s="100">
        <v>0</v>
      </c>
      <c r="M18" s="100">
        <v>0</v>
      </c>
      <c r="N18" s="9"/>
      <c r="O18" s="9"/>
      <c r="P18" s="9"/>
      <c r="Q18" s="9"/>
      <c r="R18" s="9"/>
      <c r="S18" s="9"/>
      <c r="T18" s="9"/>
      <c r="U18" s="9"/>
      <c r="V18" s="9"/>
    </row>
    <row r="19" spans="1:22" ht="15.75" customHeight="1" x14ac:dyDescent="0.3">
      <c r="A19" s="83" t="s">
        <v>426</v>
      </c>
      <c r="B19" s="100">
        <v>0</v>
      </c>
      <c r="C19" s="100">
        <v>0</v>
      </c>
      <c r="D19" s="100">
        <v>0</v>
      </c>
      <c r="E19" s="100">
        <v>0</v>
      </c>
      <c r="F19" s="100">
        <v>0</v>
      </c>
      <c r="G19" s="100">
        <v>0</v>
      </c>
      <c r="H19" s="100">
        <v>0</v>
      </c>
      <c r="I19" s="100">
        <v>0</v>
      </c>
      <c r="J19" s="100"/>
      <c r="K19" s="100">
        <v>0</v>
      </c>
      <c r="L19" s="100">
        <v>0</v>
      </c>
      <c r="M19" s="100">
        <v>2</v>
      </c>
      <c r="N19" s="9"/>
      <c r="O19" s="9"/>
      <c r="P19" s="9"/>
      <c r="Q19" s="9"/>
      <c r="R19" s="9"/>
      <c r="S19" s="9"/>
      <c r="T19" s="9"/>
      <c r="U19" s="9"/>
      <c r="V19" s="9"/>
    </row>
    <row r="20" spans="1:22" ht="15.75" customHeight="1" x14ac:dyDescent="0.3">
      <c r="A20" s="83" t="s">
        <v>8</v>
      </c>
      <c r="B20" s="100">
        <v>580</v>
      </c>
      <c r="C20" s="100">
        <v>530</v>
      </c>
      <c r="D20" s="100">
        <v>383</v>
      </c>
      <c r="E20" s="100">
        <v>575</v>
      </c>
      <c r="F20" s="100">
        <v>689</v>
      </c>
      <c r="G20" s="100">
        <v>476</v>
      </c>
      <c r="H20" s="100">
        <v>459</v>
      </c>
      <c r="I20" s="100">
        <v>402</v>
      </c>
      <c r="J20" s="100">
        <v>382</v>
      </c>
      <c r="K20" s="100">
        <v>391</v>
      </c>
      <c r="L20" s="100">
        <v>355</v>
      </c>
      <c r="M20" s="100">
        <v>419</v>
      </c>
      <c r="N20" s="9"/>
      <c r="O20" s="9"/>
      <c r="P20" s="9"/>
      <c r="Q20" s="9"/>
      <c r="R20" s="9"/>
      <c r="S20" s="9"/>
      <c r="T20" s="9"/>
      <c r="U20" s="9"/>
      <c r="V20" s="9"/>
    </row>
    <row r="21" spans="1:22" ht="15.75" customHeight="1" x14ac:dyDescent="0.3">
      <c r="A21" s="83" t="s">
        <v>9</v>
      </c>
      <c r="B21" s="100">
        <v>4494</v>
      </c>
      <c r="C21" s="100">
        <v>3668</v>
      </c>
      <c r="D21" s="100">
        <v>4128</v>
      </c>
      <c r="E21" s="100">
        <v>4270</v>
      </c>
      <c r="F21" s="100">
        <v>3398</v>
      </c>
      <c r="G21" s="100">
        <v>3855</v>
      </c>
      <c r="H21" s="100">
        <v>4619</v>
      </c>
      <c r="I21" s="100">
        <v>5178</v>
      </c>
      <c r="J21" s="100">
        <v>5465</v>
      </c>
      <c r="K21" s="100">
        <v>7012</v>
      </c>
      <c r="L21" s="100">
        <v>8602</v>
      </c>
      <c r="M21" s="100">
        <v>10472</v>
      </c>
      <c r="N21" s="9"/>
      <c r="O21" s="9"/>
      <c r="P21" s="9"/>
      <c r="Q21" s="9"/>
      <c r="R21" s="9"/>
      <c r="S21" s="9"/>
      <c r="T21" s="9"/>
      <c r="U21" s="9"/>
      <c r="V21" s="9"/>
    </row>
    <row r="22" spans="1:22" ht="15.75" customHeight="1" x14ac:dyDescent="0.3">
      <c r="A22" s="83" t="s">
        <v>10</v>
      </c>
      <c r="B22" s="100">
        <v>413</v>
      </c>
      <c r="C22" s="100">
        <v>529</v>
      </c>
      <c r="D22" s="100">
        <v>723</v>
      </c>
      <c r="E22" s="100">
        <v>646</v>
      </c>
      <c r="F22" s="100">
        <v>725</v>
      </c>
      <c r="G22" s="100">
        <v>690</v>
      </c>
      <c r="H22" s="100">
        <v>424</v>
      </c>
      <c r="I22" s="100">
        <v>407</v>
      </c>
      <c r="J22" s="100">
        <v>360</v>
      </c>
      <c r="K22" s="100">
        <v>333</v>
      </c>
      <c r="L22" s="100">
        <v>247</v>
      </c>
      <c r="M22" s="100">
        <v>1192</v>
      </c>
      <c r="N22" s="9"/>
      <c r="O22" s="9"/>
      <c r="P22" s="9"/>
      <c r="Q22" s="9"/>
      <c r="R22" s="9"/>
      <c r="S22" s="9"/>
      <c r="T22" s="9"/>
      <c r="U22" s="9"/>
      <c r="V22" s="9"/>
    </row>
    <row r="23" spans="1:22" ht="15.75" customHeight="1" x14ac:dyDescent="0.3">
      <c r="A23" s="83" t="s">
        <v>11</v>
      </c>
      <c r="B23" s="100">
        <v>682</v>
      </c>
      <c r="C23" s="100">
        <v>539</v>
      </c>
      <c r="D23" s="100">
        <v>404</v>
      </c>
      <c r="E23" s="100">
        <v>340</v>
      </c>
      <c r="F23" s="100">
        <v>298</v>
      </c>
      <c r="G23" s="100">
        <v>266</v>
      </c>
      <c r="H23" s="100">
        <v>296</v>
      </c>
      <c r="I23" s="100">
        <v>281</v>
      </c>
      <c r="J23" s="100">
        <v>279</v>
      </c>
      <c r="K23" s="100">
        <v>239</v>
      </c>
      <c r="L23" s="100">
        <v>233</v>
      </c>
      <c r="M23" s="100">
        <v>230</v>
      </c>
      <c r="N23" s="9"/>
      <c r="O23" s="9"/>
      <c r="P23" s="9"/>
      <c r="Q23" s="9"/>
      <c r="R23" s="9"/>
      <c r="S23" s="9"/>
      <c r="T23" s="9"/>
      <c r="U23" s="9"/>
      <c r="V23" s="9"/>
    </row>
    <row r="24" spans="1:22" ht="15.75" customHeight="1" x14ac:dyDescent="0.3">
      <c r="A24" s="83" t="s">
        <v>12</v>
      </c>
      <c r="B24" s="100">
        <v>10167</v>
      </c>
      <c r="C24" s="100">
        <v>11728</v>
      </c>
      <c r="D24" s="100">
        <v>13117</v>
      </c>
      <c r="E24" s="100">
        <v>15962</v>
      </c>
      <c r="F24" s="100">
        <v>17437</v>
      </c>
      <c r="G24" s="100">
        <v>24083</v>
      </c>
      <c r="H24" s="100">
        <v>25965</v>
      </c>
      <c r="I24" s="100">
        <v>26609</v>
      </c>
      <c r="J24" s="100">
        <v>30695</v>
      </c>
      <c r="K24" s="100">
        <v>34105</v>
      </c>
      <c r="L24" s="100">
        <v>38129</v>
      </c>
      <c r="M24" s="100">
        <v>47734</v>
      </c>
      <c r="N24" s="9"/>
      <c r="O24" s="9"/>
      <c r="P24" s="9"/>
      <c r="Q24" s="9"/>
      <c r="R24" s="9"/>
      <c r="S24" s="9"/>
      <c r="T24" s="9"/>
      <c r="U24" s="9"/>
      <c r="V24" s="9"/>
    </row>
    <row r="25" spans="1:22" ht="15.75" customHeight="1" x14ac:dyDescent="0.3">
      <c r="A25" s="83" t="s">
        <v>205</v>
      </c>
      <c r="B25" s="100">
        <v>392</v>
      </c>
      <c r="C25" s="100">
        <v>420</v>
      </c>
      <c r="D25" s="100">
        <v>426</v>
      </c>
      <c r="E25" s="100">
        <v>409</v>
      </c>
      <c r="F25" s="100">
        <v>295</v>
      </c>
      <c r="G25" s="100">
        <v>250</v>
      </c>
      <c r="H25" s="100">
        <v>216</v>
      </c>
      <c r="I25" s="100">
        <v>194</v>
      </c>
      <c r="J25" s="100">
        <v>162</v>
      </c>
      <c r="K25" s="100">
        <v>14</v>
      </c>
      <c r="L25" s="100">
        <v>19</v>
      </c>
      <c r="M25" s="100">
        <v>16</v>
      </c>
      <c r="N25" s="9"/>
      <c r="O25" s="9"/>
      <c r="P25" s="9"/>
      <c r="Q25" s="9"/>
      <c r="R25" s="9"/>
      <c r="S25" s="9"/>
      <c r="T25" s="9"/>
      <c r="U25" s="9"/>
      <c r="V25" s="9"/>
    </row>
    <row r="26" spans="1:22" ht="15.75" customHeight="1" x14ac:dyDescent="0.3">
      <c r="A26" s="83" t="s">
        <v>206</v>
      </c>
      <c r="B26" s="100">
        <v>1376</v>
      </c>
      <c r="C26" s="100">
        <v>1543</v>
      </c>
      <c r="D26" s="100">
        <v>1499</v>
      </c>
      <c r="E26" s="100">
        <v>1539</v>
      </c>
      <c r="F26" s="100">
        <v>1463</v>
      </c>
      <c r="G26" s="100">
        <v>1411</v>
      </c>
      <c r="H26" s="100">
        <v>1451</v>
      </c>
      <c r="I26" s="100">
        <v>1658</v>
      </c>
      <c r="J26" s="100">
        <v>1614</v>
      </c>
      <c r="K26" s="100">
        <v>1686</v>
      </c>
      <c r="L26" s="100">
        <v>1705</v>
      </c>
      <c r="M26" s="100">
        <v>1802</v>
      </c>
      <c r="N26" s="9"/>
      <c r="O26" s="9"/>
      <c r="P26" s="9"/>
      <c r="Q26" s="9"/>
      <c r="R26" s="9"/>
      <c r="S26" s="9"/>
      <c r="T26" s="9"/>
      <c r="U26" s="9"/>
      <c r="V26" s="9"/>
    </row>
    <row r="27" spans="1:22" ht="15.75" customHeight="1" x14ac:dyDescent="0.3">
      <c r="A27" s="83" t="s">
        <v>207</v>
      </c>
      <c r="B27" s="100">
        <v>5449</v>
      </c>
      <c r="C27" s="100">
        <v>6173</v>
      </c>
      <c r="D27" s="100">
        <v>9050</v>
      </c>
      <c r="E27" s="100">
        <v>9151</v>
      </c>
      <c r="F27" s="100">
        <v>10632</v>
      </c>
      <c r="G27" s="100">
        <v>11233</v>
      </c>
      <c r="H27" s="100">
        <v>13387</v>
      </c>
      <c r="I27" s="100">
        <v>17310</v>
      </c>
      <c r="J27" s="100">
        <v>19184</v>
      </c>
      <c r="K27" s="100">
        <v>23347</v>
      </c>
      <c r="L27" s="100">
        <v>25780</v>
      </c>
      <c r="M27" s="100">
        <v>30899</v>
      </c>
      <c r="N27" s="9"/>
      <c r="O27" s="9"/>
      <c r="P27" s="9"/>
      <c r="Q27" s="9"/>
      <c r="R27" s="9"/>
      <c r="S27" s="9"/>
      <c r="T27" s="9"/>
      <c r="U27" s="9"/>
      <c r="V27" s="9"/>
    </row>
    <row r="28" spans="1:22" ht="15.75" customHeight="1" x14ac:dyDescent="0.3">
      <c r="A28" s="83" t="s">
        <v>16</v>
      </c>
      <c r="B28" s="100">
        <v>2735</v>
      </c>
      <c r="C28" s="100">
        <v>2943</v>
      </c>
      <c r="D28" s="100">
        <v>3226</v>
      </c>
      <c r="E28" s="100">
        <v>3219</v>
      </c>
      <c r="F28" s="100">
        <v>3370</v>
      </c>
      <c r="G28" s="100">
        <v>3524</v>
      </c>
      <c r="H28" s="100">
        <v>3436</v>
      </c>
      <c r="I28" s="100">
        <v>2734</v>
      </c>
      <c r="J28" s="100">
        <v>2626</v>
      </c>
      <c r="K28" s="100">
        <v>2906</v>
      </c>
      <c r="L28" s="100">
        <v>2847</v>
      </c>
      <c r="M28" s="100">
        <v>2981</v>
      </c>
      <c r="N28" s="9"/>
      <c r="O28" s="9"/>
      <c r="P28" s="9"/>
      <c r="Q28" s="9"/>
      <c r="R28" s="9"/>
      <c r="S28" s="9"/>
      <c r="T28" s="9"/>
      <c r="U28" s="9"/>
      <c r="V28" s="9"/>
    </row>
    <row r="29" spans="1:22" ht="15.75" customHeight="1" x14ac:dyDescent="0.3">
      <c r="A29" s="83" t="s">
        <v>17</v>
      </c>
      <c r="B29" s="100">
        <v>1425</v>
      </c>
      <c r="C29" s="100">
        <v>1496</v>
      </c>
      <c r="D29" s="100">
        <v>2284</v>
      </c>
      <c r="E29" s="100">
        <v>1574</v>
      </c>
      <c r="F29" s="100">
        <v>2336</v>
      </c>
      <c r="G29" s="100">
        <v>3372</v>
      </c>
      <c r="H29" s="100">
        <v>3376</v>
      </c>
      <c r="I29" s="100">
        <v>4640</v>
      </c>
      <c r="J29" s="100">
        <v>4369</v>
      </c>
      <c r="K29" s="100">
        <v>3624</v>
      </c>
      <c r="L29" s="100">
        <v>2967</v>
      </c>
      <c r="M29" s="100">
        <v>3764</v>
      </c>
      <c r="N29" s="9"/>
      <c r="O29" s="9"/>
      <c r="P29" s="9"/>
      <c r="Q29" s="9"/>
      <c r="R29" s="9"/>
      <c r="S29" s="9"/>
      <c r="T29" s="9"/>
      <c r="U29" s="9"/>
      <c r="V29" s="9"/>
    </row>
    <row r="30" spans="1:22" ht="15.75" customHeight="1" x14ac:dyDescent="0.3">
      <c r="A30" s="83" t="s">
        <v>18</v>
      </c>
      <c r="B30" s="100">
        <v>166</v>
      </c>
      <c r="C30" s="100">
        <v>269</v>
      </c>
      <c r="D30" s="100">
        <v>271</v>
      </c>
      <c r="E30" s="100">
        <v>384</v>
      </c>
      <c r="F30" s="100">
        <v>295</v>
      </c>
      <c r="G30" s="100">
        <v>371</v>
      </c>
      <c r="H30" s="100">
        <v>227</v>
      </c>
      <c r="I30" s="100">
        <v>455</v>
      </c>
      <c r="J30" s="100">
        <v>314</v>
      </c>
      <c r="K30" s="100">
        <v>365</v>
      </c>
      <c r="L30" s="100">
        <v>493</v>
      </c>
      <c r="M30" s="100">
        <v>820</v>
      </c>
      <c r="N30" s="9"/>
      <c r="O30" s="9"/>
      <c r="P30" s="9"/>
      <c r="Q30" s="9"/>
      <c r="R30" s="9"/>
      <c r="S30" s="9"/>
      <c r="T30" s="9"/>
      <c r="U30" s="9"/>
      <c r="V30" s="9"/>
    </row>
    <row r="31" spans="1:22" ht="15.75" customHeight="1" x14ac:dyDescent="0.3">
      <c r="A31" s="83" t="s">
        <v>19</v>
      </c>
      <c r="B31" s="100">
        <v>1941</v>
      </c>
      <c r="C31" s="100">
        <v>1808</v>
      </c>
      <c r="D31" s="100">
        <v>1661</v>
      </c>
      <c r="E31" s="100">
        <v>1573</v>
      </c>
      <c r="F31" s="100">
        <v>1799</v>
      </c>
      <c r="G31" s="100">
        <v>1857</v>
      </c>
      <c r="H31" s="100">
        <v>1817</v>
      </c>
      <c r="I31" s="100">
        <v>1548</v>
      </c>
      <c r="J31" s="100">
        <v>1776</v>
      </c>
      <c r="K31" s="100">
        <v>1859</v>
      </c>
      <c r="L31" s="100">
        <v>2151</v>
      </c>
      <c r="M31" s="100">
        <v>2236</v>
      </c>
      <c r="N31" s="9"/>
      <c r="O31" s="9"/>
      <c r="P31" s="9"/>
      <c r="Q31" s="9"/>
      <c r="R31" s="9"/>
      <c r="S31" s="9"/>
      <c r="T31" s="9"/>
      <c r="U31" s="9"/>
      <c r="V31" s="9"/>
    </row>
    <row r="32" spans="1:22" ht="15.75" customHeight="1" x14ac:dyDescent="0.3">
      <c r="A32" s="83" t="s">
        <v>20</v>
      </c>
      <c r="B32" s="100">
        <v>1707</v>
      </c>
      <c r="C32" s="100">
        <v>1988</v>
      </c>
      <c r="D32" s="100">
        <v>2440</v>
      </c>
      <c r="E32" s="100">
        <v>2542</v>
      </c>
      <c r="F32" s="100">
        <v>3024</v>
      </c>
      <c r="G32" s="100">
        <v>3424</v>
      </c>
      <c r="H32" s="100">
        <v>4378</v>
      </c>
      <c r="I32" s="100">
        <v>3930</v>
      </c>
      <c r="J32" s="100">
        <v>4449</v>
      </c>
      <c r="K32" s="100">
        <v>4656</v>
      </c>
      <c r="L32" s="100">
        <v>5386</v>
      </c>
      <c r="M32" s="100">
        <v>6053</v>
      </c>
      <c r="N32" s="9"/>
      <c r="O32" s="9"/>
      <c r="P32" s="9"/>
      <c r="Q32" s="9"/>
      <c r="R32" s="9"/>
      <c r="S32" s="9"/>
      <c r="T32" s="9"/>
      <c r="U32" s="9"/>
      <c r="V32" s="9"/>
    </row>
    <row r="33" spans="1:22" ht="15.75" customHeight="1" x14ac:dyDescent="0.3">
      <c r="A33" s="83" t="s">
        <v>21</v>
      </c>
      <c r="B33" s="100">
        <v>2934</v>
      </c>
      <c r="C33" s="100">
        <v>2784</v>
      </c>
      <c r="D33" s="100">
        <v>2684</v>
      </c>
      <c r="E33" s="100">
        <v>2613</v>
      </c>
      <c r="F33" s="100">
        <v>2866</v>
      </c>
      <c r="G33" s="100">
        <v>3110</v>
      </c>
      <c r="H33" s="100">
        <v>3227</v>
      </c>
      <c r="I33" s="100">
        <v>3218</v>
      </c>
      <c r="J33" s="100">
        <v>3206</v>
      </c>
      <c r="K33" s="100">
        <v>3061</v>
      </c>
      <c r="L33" s="100">
        <v>2947</v>
      </c>
      <c r="M33" s="100">
        <v>3139</v>
      </c>
      <c r="N33" s="9"/>
      <c r="O33" s="9"/>
      <c r="P33" s="9"/>
      <c r="Q33" s="9"/>
      <c r="R33" s="9"/>
      <c r="S33" s="9"/>
      <c r="T33" s="9"/>
      <c r="U33" s="9"/>
      <c r="V33" s="9"/>
    </row>
    <row r="34" spans="1:22" ht="15.75" customHeight="1" x14ac:dyDescent="0.3">
      <c r="A34" s="83" t="s">
        <v>22</v>
      </c>
      <c r="B34" s="100">
        <v>665</v>
      </c>
      <c r="C34" s="100">
        <v>1152</v>
      </c>
      <c r="D34" s="100">
        <v>1069</v>
      </c>
      <c r="E34" s="100">
        <v>1784</v>
      </c>
      <c r="F34" s="100">
        <v>1457</v>
      </c>
      <c r="G34" s="100">
        <v>118</v>
      </c>
      <c r="H34" s="100">
        <v>152</v>
      </c>
      <c r="I34" s="100">
        <v>404</v>
      </c>
      <c r="J34" s="100">
        <v>628</v>
      </c>
      <c r="K34" s="100">
        <v>653</v>
      </c>
      <c r="L34" s="100">
        <v>817</v>
      </c>
      <c r="M34" s="100">
        <v>162</v>
      </c>
      <c r="N34" s="9"/>
      <c r="O34" s="9"/>
      <c r="P34" s="9"/>
      <c r="Q34" s="9"/>
      <c r="R34" s="9"/>
      <c r="S34" s="9"/>
      <c r="T34" s="9"/>
      <c r="U34" s="9"/>
      <c r="V34" s="9"/>
    </row>
    <row r="35" spans="1:22" ht="15.75" customHeight="1" x14ac:dyDescent="0.3">
      <c r="A35" s="83" t="s">
        <v>23</v>
      </c>
      <c r="B35" s="100">
        <v>3520</v>
      </c>
      <c r="C35" s="100">
        <v>3998</v>
      </c>
      <c r="D35" s="100">
        <v>7260</v>
      </c>
      <c r="E35" s="100">
        <v>4982</v>
      </c>
      <c r="F35" s="100">
        <v>7731</v>
      </c>
      <c r="G35" s="100">
        <v>6755</v>
      </c>
      <c r="H35" s="100">
        <v>9246</v>
      </c>
      <c r="I35" s="100">
        <v>9163</v>
      </c>
      <c r="J35" s="100">
        <v>9204</v>
      </c>
      <c r="K35" s="100">
        <v>10223</v>
      </c>
      <c r="L35" s="100">
        <v>9485</v>
      </c>
      <c r="M35" s="100">
        <v>8117</v>
      </c>
      <c r="N35" s="9"/>
      <c r="O35" s="9"/>
      <c r="P35" s="9"/>
      <c r="Q35" s="9"/>
      <c r="R35" s="9"/>
      <c r="S35" s="9"/>
      <c r="T35" s="9"/>
      <c r="U35" s="9"/>
      <c r="V35" s="9"/>
    </row>
    <row r="36" spans="1:22" ht="15.75" customHeight="1" x14ac:dyDescent="0.3">
      <c r="A36" s="83" t="s">
        <v>24</v>
      </c>
      <c r="B36" s="100">
        <v>25961</v>
      </c>
      <c r="C36" s="100">
        <v>28368</v>
      </c>
      <c r="D36" s="100">
        <v>21705</v>
      </c>
      <c r="E36" s="100">
        <v>28946</v>
      </c>
      <c r="F36" s="100">
        <v>25376</v>
      </c>
      <c r="G36" s="100">
        <v>36932</v>
      </c>
      <c r="H36" s="100">
        <v>41241</v>
      </c>
      <c r="I36" s="100">
        <v>41526</v>
      </c>
      <c r="J36" s="100">
        <v>47343</v>
      </c>
      <c r="K36" s="100">
        <v>52105</v>
      </c>
      <c r="L36" s="100">
        <v>55237</v>
      </c>
      <c r="M36" s="100">
        <v>67232</v>
      </c>
      <c r="N36" s="9"/>
      <c r="O36" s="9"/>
      <c r="P36" s="9"/>
      <c r="Q36" s="9"/>
      <c r="R36" s="9"/>
      <c r="S36" s="9"/>
      <c r="T36" s="9"/>
      <c r="U36" s="9"/>
      <c r="V36" s="9"/>
    </row>
    <row r="37" spans="1:22" ht="15.75" customHeight="1" x14ac:dyDescent="0.3">
      <c r="A37" s="83" t="s">
        <v>25</v>
      </c>
      <c r="B37" s="100">
        <v>8566</v>
      </c>
      <c r="C37" s="100">
        <v>11165</v>
      </c>
      <c r="D37" s="100">
        <v>10230</v>
      </c>
      <c r="E37" s="100">
        <v>11919</v>
      </c>
      <c r="F37" s="100">
        <v>14057</v>
      </c>
      <c r="G37" s="100">
        <v>15436</v>
      </c>
      <c r="H37" s="100">
        <v>13875</v>
      </c>
      <c r="I37" s="100">
        <v>16105</v>
      </c>
      <c r="J37" s="100">
        <v>20189</v>
      </c>
      <c r="K37" s="100">
        <v>20500</v>
      </c>
      <c r="L37" s="100">
        <v>21185</v>
      </c>
      <c r="M37" s="100">
        <v>27460</v>
      </c>
      <c r="N37" s="9"/>
      <c r="O37" s="9"/>
      <c r="P37" s="9"/>
      <c r="Q37" s="9"/>
      <c r="R37" s="9"/>
      <c r="S37" s="9"/>
      <c r="T37" s="9"/>
      <c r="U37" s="9"/>
      <c r="V37" s="9"/>
    </row>
    <row r="38" spans="1:22" ht="15.75" customHeight="1" x14ac:dyDescent="0.3">
      <c r="A38" s="83" t="s">
        <v>26</v>
      </c>
      <c r="B38" s="100">
        <v>1225</v>
      </c>
      <c r="C38" s="100">
        <v>1018</v>
      </c>
      <c r="D38" s="100">
        <v>1975</v>
      </c>
      <c r="E38" s="100">
        <v>1904</v>
      </c>
      <c r="F38" s="100">
        <v>2334</v>
      </c>
      <c r="G38" s="100">
        <v>2306</v>
      </c>
      <c r="H38" s="100">
        <v>3545</v>
      </c>
      <c r="I38" s="100">
        <v>2846</v>
      </c>
      <c r="J38" s="100">
        <v>3035</v>
      </c>
      <c r="K38" s="100">
        <v>3532</v>
      </c>
      <c r="L38" s="100">
        <v>3560</v>
      </c>
      <c r="M38" s="100">
        <v>3561</v>
      </c>
      <c r="N38" s="9"/>
      <c r="O38" s="9"/>
      <c r="P38" s="9"/>
      <c r="Q38" s="9"/>
      <c r="R38" s="9"/>
      <c r="S38" s="9"/>
      <c r="T38" s="9"/>
      <c r="U38" s="9"/>
      <c r="V38" s="9"/>
    </row>
    <row r="39" spans="1:22" ht="15.75" customHeight="1" x14ac:dyDescent="0.3">
      <c r="A39" s="83" t="s">
        <v>27</v>
      </c>
      <c r="B39" s="100">
        <v>4052</v>
      </c>
      <c r="C39" s="100">
        <v>5310</v>
      </c>
      <c r="D39" s="100">
        <v>5606</v>
      </c>
      <c r="E39" s="100">
        <v>5073</v>
      </c>
      <c r="F39" s="100">
        <v>5354</v>
      </c>
      <c r="G39" s="100">
        <v>4002</v>
      </c>
      <c r="H39" s="100">
        <v>5017</v>
      </c>
      <c r="I39" s="100">
        <v>4366</v>
      </c>
      <c r="J39" s="100">
        <v>4306</v>
      </c>
      <c r="K39" s="100">
        <v>4358</v>
      </c>
      <c r="L39" s="100">
        <v>4319</v>
      </c>
      <c r="M39" s="100">
        <v>4582</v>
      </c>
      <c r="N39" s="9"/>
      <c r="O39" s="9"/>
      <c r="P39" s="9"/>
      <c r="Q39" s="9"/>
      <c r="R39" s="9"/>
      <c r="S39" s="9"/>
      <c r="T39" s="9"/>
      <c r="U39" s="9"/>
      <c r="V39" s="9"/>
    </row>
    <row r="40" spans="1:22" ht="15.75" customHeight="1" x14ac:dyDescent="0.3">
      <c r="A40" s="83" t="s">
        <v>28</v>
      </c>
      <c r="B40" s="100">
        <v>57</v>
      </c>
      <c r="C40" s="100">
        <v>46</v>
      </c>
      <c r="D40" s="100">
        <v>42</v>
      </c>
      <c r="E40" s="100">
        <v>48</v>
      </c>
      <c r="F40" s="100">
        <v>39</v>
      </c>
      <c r="G40" s="100">
        <v>34</v>
      </c>
      <c r="H40" s="100">
        <v>29</v>
      </c>
      <c r="I40" s="100">
        <v>218</v>
      </c>
      <c r="J40" s="100">
        <v>158</v>
      </c>
      <c r="K40" s="100">
        <v>506</v>
      </c>
      <c r="L40" s="100">
        <v>709</v>
      </c>
      <c r="M40" s="100">
        <v>939</v>
      </c>
      <c r="N40" s="9"/>
      <c r="O40" s="9"/>
      <c r="P40" s="9"/>
      <c r="Q40" s="9"/>
      <c r="R40" s="9"/>
      <c r="S40" s="9"/>
      <c r="T40" s="9"/>
      <c r="U40" s="9"/>
      <c r="V40" s="9"/>
    </row>
    <row r="41" spans="1:22" ht="15.75" customHeight="1" x14ac:dyDescent="0.3">
      <c r="A41" s="83" t="s">
        <v>29</v>
      </c>
      <c r="B41" s="100">
        <v>3941</v>
      </c>
      <c r="C41" s="100">
        <v>4216</v>
      </c>
      <c r="D41" s="100">
        <v>3493</v>
      </c>
      <c r="E41" s="100">
        <v>4290</v>
      </c>
      <c r="F41" s="100">
        <v>5914</v>
      </c>
      <c r="G41" s="100">
        <v>5554</v>
      </c>
      <c r="H41" s="100">
        <v>5087</v>
      </c>
      <c r="I41" s="100">
        <v>5441</v>
      </c>
      <c r="J41" s="100">
        <v>5524</v>
      </c>
      <c r="K41" s="100">
        <v>5910</v>
      </c>
      <c r="L41" s="100">
        <v>5607</v>
      </c>
      <c r="M41" s="100">
        <v>5075</v>
      </c>
      <c r="N41" s="9"/>
      <c r="O41" s="9"/>
      <c r="P41" s="9"/>
      <c r="Q41" s="9"/>
      <c r="R41" s="9"/>
      <c r="S41" s="9"/>
      <c r="T41" s="9"/>
      <c r="U41" s="9"/>
      <c r="V41" s="9"/>
    </row>
    <row r="42" spans="1:22" ht="15.75" customHeight="1" x14ac:dyDescent="0.3">
      <c r="A42" s="83" t="s">
        <v>30</v>
      </c>
      <c r="B42" s="100">
        <v>6995</v>
      </c>
      <c r="C42" s="100">
        <v>8443</v>
      </c>
      <c r="D42" s="100">
        <v>7866</v>
      </c>
      <c r="E42" s="100">
        <v>10009</v>
      </c>
      <c r="F42" s="100">
        <v>13838</v>
      </c>
      <c r="G42" s="100">
        <v>11955</v>
      </c>
      <c r="H42" s="100">
        <v>11523</v>
      </c>
      <c r="I42" s="100">
        <v>12169</v>
      </c>
      <c r="J42" s="100">
        <v>10606</v>
      </c>
      <c r="K42" s="100">
        <v>12495</v>
      </c>
      <c r="L42" s="100">
        <v>11005</v>
      </c>
      <c r="M42" s="100">
        <v>10238</v>
      </c>
      <c r="N42" s="9"/>
      <c r="O42" s="9"/>
      <c r="P42" s="9"/>
      <c r="Q42" s="9"/>
      <c r="R42" s="9"/>
      <c r="S42" s="9"/>
      <c r="T42" s="9"/>
      <c r="U42" s="9"/>
      <c r="V42" s="9"/>
    </row>
    <row r="43" spans="1:22" ht="15.75" customHeight="1" x14ac:dyDescent="0.3">
      <c r="A43" s="83" t="s">
        <v>31</v>
      </c>
      <c r="B43" s="100">
        <v>603</v>
      </c>
      <c r="C43" s="100">
        <v>502</v>
      </c>
      <c r="D43" s="100">
        <v>533</v>
      </c>
      <c r="E43" s="100">
        <v>600</v>
      </c>
      <c r="F43" s="100">
        <v>678</v>
      </c>
      <c r="G43" s="100">
        <v>806</v>
      </c>
      <c r="H43" s="100">
        <v>792</v>
      </c>
      <c r="I43" s="100">
        <v>882</v>
      </c>
      <c r="J43" s="100">
        <v>900</v>
      </c>
      <c r="K43" s="100">
        <v>1011</v>
      </c>
      <c r="L43" s="100">
        <v>1111</v>
      </c>
      <c r="M43" s="100">
        <v>1112</v>
      </c>
      <c r="N43" s="9"/>
      <c r="O43" s="9"/>
      <c r="P43" s="9"/>
      <c r="Q43" s="9"/>
      <c r="R43" s="9"/>
      <c r="S43" s="9"/>
      <c r="T43" s="9"/>
      <c r="U43" s="9"/>
      <c r="V43" s="9"/>
    </row>
    <row r="44" spans="1:22" ht="15.75" customHeight="1" thickBot="1" x14ac:dyDescent="0.35">
      <c r="A44" s="85" t="s">
        <v>32</v>
      </c>
      <c r="B44" s="103">
        <v>639</v>
      </c>
      <c r="C44" s="103">
        <v>741</v>
      </c>
      <c r="D44" s="103">
        <v>726</v>
      </c>
      <c r="E44" s="103">
        <v>598</v>
      </c>
      <c r="F44" s="103">
        <v>711</v>
      </c>
      <c r="G44" s="103">
        <v>596</v>
      </c>
      <c r="H44" s="103">
        <v>613</v>
      </c>
      <c r="I44" s="103">
        <v>777</v>
      </c>
      <c r="J44" s="103">
        <v>1209</v>
      </c>
      <c r="K44" s="103">
        <v>1343</v>
      </c>
      <c r="L44" s="103">
        <v>896</v>
      </c>
      <c r="M44" s="103">
        <v>1749</v>
      </c>
      <c r="N44" s="9"/>
      <c r="O44" s="9"/>
      <c r="P44" s="9"/>
      <c r="Q44" s="9"/>
      <c r="R44" s="9"/>
      <c r="S44" s="9"/>
      <c r="T44" s="9"/>
      <c r="U44" s="9"/>
      <c r="V44" s="9"/>
    </row>
    <row r="45" spans="1:22" s="6" customFormat="1" ht="15.75" customHeight="1" x14ac:dyDescent="0.35">
      <c r="A45" s="91" t="s">
        <v>502</v>
      </c>
      <c r="B45" s="118"/>
      <c r="C45" s="118"/>
      <c r="D45" s="118"/>
      <c r="E45" s="118"/>
      <c r="F45" s="118"/>
      <c r="G45" s="119"/>
      <c r="H45" s="119"/>
      <c r="I45" s="119"/>
      <c r="J45" s="120"/>
      <c r="K45" s="120">
        <v>0</v>
      </c>
      <c r="L45" s="120">
        <v>0</v>
      </c>
      <c r="M45" s="120">
        <v>0</v>
      </c>
      <c r="N45" s="11"/>
      <c r="O45" s="11"/>
      <c r="P45" s="11"/>
      <c r="Q45" s="11"/>
      <c r="R45" s="11"/>
      <c r="V45" s="10"/>
    </row>
    <row r="46" spans="1:22" ht="15.75" customHeight="1" x14ac:dyDescent="0.3">
      <c r="A46" s="121" t="s">
        <v>533</v>
      </c>
      <c r="B46" s="121"/>
      <c r="C46" s="121"/>
      <c r="D46" s="121"/>
      <c r="E46" s="121"/>
      <c r="F46" s="121"/>
      <c r="G46" s="122"/>
      <c r="H46" s="122"/>
      <c r="I46" s="122"/>
      <c r="J46" s="122"/>
      <c r="K46" s="122">
        <v>0</v>
      </c>
      <c r="L46" s="122">
        <v>0</v>
      </c>
      <c r="M46" s="122">
        <v>0</v>
      </c>
      <c r="N46" s="16"/>
      <c r="O46" s="16"/>
      <c r="P46" s="16"/>
      <c r="Q46" s="16"/>
      <c r="R46" s="16"/>
      <c r="V46" s="10"/>
    </row>
    <row r="47" spans="1:22" ht="15.75" customHeight="1" x14ac:dyDescent="0.3">
      <c r="A47" s="121" t="s">
        <v>186</v>
      </c>
      <c r="B47" s="121"/>
      <c r="C47" s="121"/>
      <c r="D47" s="121"/>
      <c r="E47" s="121"/>
      <c r="F47" s="121"/>
      <c r="G47" s="122"/>
      <c r="H47" s="122"/>
      <c r="I47" s="122"/>
      <c r="J47" s="122"/>
      <c r="K47" s="122"/>
      <c r="L47" s="122"/>
      <c r="M47" s="122"/>
      <c r="N47" s="8"/>
      <c r="O47" s="8"/>
      <c r="P47" s="8"/>
      <c r="Q47" s="8"/>
      <c r="R47" s="8"/>
      <c r="S47" s="8"/>
      <c r="T47" s="8"/>
      <c r="U47" s="8"/>
      <c r="V47" s="10"/>
    </row>
    <row r="48" spans="1:22" ht="18.75" x14ac:dyDescent="0.35">
      <c r="A48" s="123"/>
      <c r="B48" s="123"/>
      <c r="C48" s="123"/>
      <c r="D48" s="123"/>
      <c r="E48" s="123"/>
      <c r="F48" s="123"/>
      <c r="G48" s="123"/>
      <c r="H48" s="123"/>
      <c r="I48" s="123"/>
      <c r="J48" s="123"/>
      <c r="K48" s="72"/>
      <c r="L48" s="72"/>
      <c r="M48" s="72"/>
      <c r="N48" s="8"/>
      <c r="O48" s="8"/>
      <c r="P48" s="8"/>
      <c r="Q48" s="8"/>
      <c r="R48" s="8"/>
      <c r="S48" s="8"/>
      <c r="T48" s="8"/>
      <c r="U48" s="8"/>
      <c r="V48" s="10"/>
    </row>
    <row r="49" spans="1:22" ht="18.75" x14ac:dyDescent="0.35">
      <c r="A49" s="72"/>
      <c r="B49" s="123">
        <f>+B8-I.1!J10</f>
        <v>0</v>
      </c>
      <c r="C49" s="123"/>
      <c r="D49" s="123"/>
      <c r="E49" s="123"/>
      <c r="F49" s="123"/>
      <c r="G49" s="123"/>
      <c r="H49" s="123"/>
      <c r="I49" s="123"/>
      <c r="J49" s="123"/>
      <c r="K49" s="72"/>
      <c r="L49" s="72"/>
      <c r="M49" s="72"/>
      <c r="N49" s="8"/>
      <c r="O49" s="8"/>
      <c r="P49" s="8"/>
      <c r="Q49" s="8"/>
      <c r="R49" s="8"/>
      <c r="S49" s="8"/>
      <c r="T49" s="8"/>
      <c r="U49" s="8"/>
      <c r="V49" s="10"/>
    </row>
    <row r="50" spans="1:22" ht="18.75" x14ac:dyDescent="0.35">
      <c r="A50" s="72"/>
      <c r="B50" s="123"/>
      <c r="C50" s="123"/>
      <c r="D50" s="123"/>
      <c r="E50" s="123"/>
      <c r="F50" s="123"/>
      <c r="G50" s="123"/>
      <c r="H50" s="123"/>
      <c r="I50" s="123"/>
      <c r="J50" s="123"/>
      <c r="K50" s="72"/>
      <c r="L50" s="72"/>
      <c r="M50" s="72"/>
      <c r="N50" s="8"/>
      <c r="O50" s="8"/>
      <c r="P50" s="8"/>
      <c r="Q50" s="8"/>
      <c r="R50" s="8"/>
      <c r="S50" s="8"/>
      <c r="T50" s="8"/>
      <c r="U50" s="8"/>
      <c r="V50" s="10"/>
    </row>
    <row r="51" spans="1:22" ht="18.75" x14ac:dyDescent="0.35">
      <c r="A51" s="72"/>
      <c r="B51" s="123"/>
      <c r="C51" s="123"/>
      <c r="D51" s="123"/>
      <c r="E51" s="123"/>
      <c r="F51" s="123"/>
      <c r="G51" s="123"/>
      <c r="H51" s="123"/>
      <c r="I51" s="123"/>
      <c r="J51" s="123"/>
      <c r="K51" s="72"/>
      <c r="L51" s="72"/>
      <c r="M51" s="72"/>
      <c r="N51" s="8"/>
      <c r="O51" s="8"/>
      <c r="P51" s="8"/>
      <c r="Q51" s="8"/>
      <c r="R51" s="8"/>
      <c r="S51" s="8"/>
      <c r="T51" s="8"/>
      <c r="U51" s="8"/>
      <c r="V51" s="10"/>
    </row>
    <row r="52" spans="1:22" ht="18.75" x14ac:dyDescent="0.35">
      <c r="A52" s="72"/>
      <c r="B52" s="123"/>
      <c r="C52" s="123"/>
      <c r="D52" s="123"/>
      <c r="E52" s="123"/>
      <c r="F52" s="123"/>
      <c r="G52" s="123"/>
      <c r="H52" s="123"/>
      <c r="I52" s="123"/>
      <c r="J52" s="123"/>
      <c r="K52" s="72"/>
      <c r="L52" s="72"/>
      <c r="M52" s="72"/>
      <c r="N52" s="8"/>
      <c r="O52" s="8"/>
      <c r="P52" s="8"/>
      <c r="Q52" s="8"/>
      <c r="R52" s="8"/>
      <c r="S52" s="8"/>
      <c r="T52" s="8"/>
      <c r="U52" s="8"/>
      <c r="V52" s="10"/>
    </row>
    <row r="53" spans="1:22" ht="18.75" x14ac:dyDescent="0.35">
      <c r="A53" s="123"/>
      <c r="B53" s="123"/>
      <c r="C53" s="123"/>
      <c r="D53" s="123"/>
      <c r="E53" s="123"/>
      <c r="F53" s="123"/>
      <c r="G53" s="123"/>
      <c r="H53" s="123"/>
      <c r="I53" s="123"/>
      <c r="J53" s="123"/>
      <c r="K53" s="72"/>
      <c r="L53" s="72"/>
      <c r="M53" s="72"/>
      <c r="N53" s="8"/>
      <c r="O53" s="8"/>
      <c r="P53" s="8"/>
      <c r="Q53" s="8"/>
      <c r="R53" s="8"/>
      <c r="S53" s="8"/>
      <c r="T53" s="8"/>
      <c r="U53" s="8"/>
      <c r="V53" s="10"/>
    </row>
    <row r="54" spans="1:22" ht="18.75" x14ac:dyDescent="0.35">
      <c r="A54" s="123"/>
      <c r="B54" s="123"/>
      <c r="C54" s="123"/>
      <c r="D54" s="123"/>
      <c r="E54" s="123"/>
      <c r="F54" s="123"/>
      <c r="G54" s="123"/>
      <c r="H54" s="123"/>
      <c r="I54" s="123"/>
      <c r="J54" s="123"/>
      <c r="K54" s="72"/>
      <c r="L54" s="72"/>
      <c r="M54" s="72"/>
      <c r="N54" s="8"/>
      <c r="O54" s="8"/>
      <c r="P54" s="8"/>
      <c r="Q54" s="8"/>
      <c r="R54" s="8"/>
      <c r="S54" s="8"/>
      <c r="T54" s="8"/>
      <c r="U54" s="8"/>
      <c r="V54" s="10"/>
    </row>
    <row r="55" spans="1:22" ht="18.75" x14ac:dyDescent="0.35">
      <c r="A55" s="123"/>
      <c r="B55" s="123"/>
      <c r="C55" s="123"/>
      <c r="D55" s="123"/>
      <c r="E55" s="123"/>
      <c r="F55" s="123"/>
      <c r="G55" s="123"/>
      <c r="H55" s="123"/>
      <c r="I55" s="123"/>
      <c r="J55" s="123"/>
      <c r="K55" s="72"/>
      <c r="L55" s="72"/>
      <c r="M55" s="72"/>
      <c r="N55" s="8"/>
      <c r="O55" s="8"/>
      <c r="P55" s="8"/>
      <c r="Q55" s="8"/>
      <c r="R55" s="8"/>
      <c r="S55" s="8"/>
      <c r="T55" s="8"/>
      <c r="U55" s="8"/>
      <c r="V55" s="10"/>
    </row>
    <row r="56" spans="1:22" ht="18.75" x14ac:dyDescent="0.35">
      <c r="A56" s="123"/>
      <c r="B56" s="123"/>
      <c r="C56" s="123"/>
      <c r="D56" s="123"/>
      <c r="E56" s="123"/>
      <c r="F56" s="123"/>
      <c r="G56" s="123"/>
      <c r="H56" s="123"/>
      <c r="I56" s="123"/>
      <c r="J56" s="123"/>
      <c r="K56" s="72"/>
      <c r="L56" s="72"/>
      <c r="M56" s="72"/>
      <c r="N56" s="8"/>
      <c r="O56" s="8"/>
      <c r="P56" s="8"/>
      <c r="Q56" s="8"/>
      <c r="R56" s="8"/>
      <c r="S56" s="8"/>
      <c r="T56" s="8"/>
      <c r="U56" s="8"/>
      <c r="V56" s="10"/>
    </row>
    <row r="57" spans="1:22" x14ac:dyDescent="0.25">
      <c r="A57" s="8"/>
      <c r="B57" s="8"/>
      <c r="C57" s="8"/>
      <c r="D57" s="8"/>
      <c r="E57" s="8"/>
      <c r="F57" s="8"/>
      <c r="G57" s="8"/>
      <c r="H57" s="8"/>
      <c r="I57" s="8"/>
      <c r="J57" s="8"/>
      <c r="N57" s="8"/>
      <c r="O57" s="8"/>
      <c r="P57" s="8"/>
      <c r="Q57" s="8"/>
      <c r="R57" s="8"/>
      <c r="S57" s="8"/>
      <c r="T57" s="8"/>
      <c r="U57" s="8"/>
      <c r="V57" s="10"/>
    </row>
    <row r="58" spans="1:22" x14ac:dyDescent="0.25">
      <c r="A58" s="8"/>
      <c r="B58" s="8"/>
      <c r="C58" s="8"/>
      <c r="D58" s="8"/>
      <c r="E58" s="8"/>
      <c r="F58" s="8"/>
      <c r="G58" s="8"/>
      <c r="H58" s="8"/>
      <c r="I58" s="8"/>
      <c r="J58" s="8"/>
      <c r="N58" s="8"/>
      <c r="O58" s="8"/>
      <c r="P58" s="8"/>
      <c r="Q58" s="8"/>
      <c r="R58" s="8"/>
      <c r="S58" s="8"/>
      <c r="T58" s="8"/>
      <c r="U58" s="8"/>
      <c r="V58" s="10"/>
    </row>
    <row r="59" spans="1:22" x14ac:dyDescent="0.25">
      <c r="A59" s="8"/>
      <c r="B59" s="8"/>
      <c r="C59" s="8"/>
      <c r="D59" s="8"/>
      <c r="E59" s="8"/>
      <c r="F59" s="8"/>
      <c r="G59" s="8"/>
      <c r="H59" s="8"/>
      <c r="I59" s="8"/>
      <c r="J59" s="8"/>
      <c r="N59" s="8"/>
      <c r="O59" s="8"/>
      <c r="P59" s="8"/>
      <c r="Q59" s="8"/>
      <c r="R59" s="8"/>
      <c r="S59" s="8"/>
      <c r="T59" s="8"/>
      <c r="U59" s="8"/>
      <c r="V59" s="10"/>
    </row>
    <row r="60" spans="1:22" x14ac:dyDescent="0.25">
      <c r="A60" s="8"/>
      <c r="B60" s="8"/>
      <c r="C60" s="8"/>
      <c r="D60" s="8"/>
      <c r="E60" s="8"/>
      <c r="F60" s="8"/>
      <c r="G60" s="8"/>
      <c r="H60" s="8"/>
      <c r="I60" s="8"/>
      <c r="J60" s="8"/>
      <c r="N60" s="8"/>
      <c r="O60" s="8"/>
      <c r="P60" s="8"/>
      <c r="Q60" s="8"/>
      <c r="R60" s="8"/>
      <c r="S60" s="8"/>
      <c r="T60" s="8"/>
      <c r="U60" s="8"/>
      <c r="V60" s="10"/>
    </row>
    <row r="61" spans="1:22" x14ac:dyDescent="0.25">
      <c r="A61" s="8"/>
      <c r="B61" s="8"/>
      <c r="C61" s="8"/>
      <c r="D61" s="8"/>
      <c r="E61" s="8"/>
      <c r="F61" s="8"/>
      <c r="G61" s="8"/>
      <c r="H61" s="8"/>
      <c r="I61" s="8"/>
      <c r="J61" s="8"/>
      <c r="N61" s="8"/>
      <c r="O61" s="8"/>
      <c r="P61" s="8"/>
      <c r="Q61" s="8"/>
      <c r="R61" s="8"/>
      <c r="S61" s="8"/>
      <c r="T61" s="8"/>
      <c r="U61" s="8"/>
      <c r="V61" s="10"/>
    </row>
    <row r="62" spans="1:22" x14ac:dyDescent="0.25">
      <c r="A62" s="8"/>
      <c r="B62" s="8"/>
      <c r="C62" s="8"/>
      <c r="D62" s="8"/>
      <c r="E62" s="8"/>
      <c r="F62" s="8"/>
      <c r="G62" s="8"/>
      <c r="H62" s="8"/>
      <c r="I62" s="8"/>
      <c r="J62" s="8"/>
      <c r="N62" s="8"/>
      <c r="O62" s="8"/>
      <c r="P62" s="8"/>
      <c r="Q62" s="8"/>
      <c r="R62" s="8"/>
      <c r="S62" s="8"/>
      <c r="T62" s="8"/>
      <c r="U62" s="8"/>
      <c r="V62" s="10"/>
    </row>
    <row r="63" spans="1:22" x14ac:dyDescent="0.25">
      <c r="A63" s="8"/>
      <c r="B63" s="8"/>
      <c r="C63" s="8"/>
      <c r="D63" s="8"/>
      <c r="E63" s="8"/>
      <c r="F63" s="8"/>
      <c r="G63" s="8"/>
      <c r="H63" s="8"/>
      <c r="I63" s="8"/>
      <c r="J63" s="8"/>
      <c r="N63" s="8"/>
      <c r="O63" s="8"/>
      <c r="P63" s="8"/>
      <c r="Q63" s="8"/>
      <c r="R63" s="8"/>
      <c r="S63" s="8"/>
      <c r="T63" s="8"/>
      <c r="U63" s="8"/>
      <c r="V63" s="10"/>
    </row>
    <row r="64" spans="1:22" x14ac:dyDescent="0.25">
      <c r="A64" s="8"/>
      <c r="B64" s="8"/>
      <c r="C64" s="8"/>
      <c r="D64" s="8"/>
      <c r="E64" s="8"/>
      <c r="F64" s="8"/>
      <c r="G64" s="8"/>
      <c r="H64" s="8"/>
      <c r="I64" s="8"/>
      <c r="J64" s="8"/>
      <c r="N64" s="8"/>
      <c r="O64" s="8"/>
      <c r="P64" s="8"/>
      <c r="Q64" s="8"/>
      <c r="R64" s="8"/>
      <c r="S64" s="8"/>
      <c r="T64" s="8"/>
      <c r="U64" s="8"/>
      <c r="V64" s="10"/>
    </row>
    <row r="65" spans="1:22" x14ac:dyDescent="0.25">
      <c r="A65" s="8"/>
      <c r="B65" s="8"/>
      <c r="C65" s="8"/>
      <c r="D65" s="8"/>
      <c r="E65" s="8"/>
      <c r="F65" s="8"/>
      <c r="G65" s="8"/>
      <c r="H65" s="8"/>
      <c r="I65" s="8"/>
      <c r="J65" s="8"/>
      <c r="N65" s="8"/>
      <c r="O65" s="8"/>
      <c r="P65" s="8"/>
      <c r="Q65" s="8"/>
      <c r="R65" s="8"/>
      <c r="S65" s="8"/>
      <c r="T65" s="8"/>
      <c r="U65" s="8"/>
      <c r="V65" s="10"/>
    </row>
    <row r="66" spans="1:22" x14ac:dyDescent="0.25">
      <c r="A66" s="8"/>
      <c r="B66" s="8"/>
      <c r="C66" s="8"/>
      <c r="D66" s="8"/>
      <c r="E66" s="8"/>
      <c r="F66" s="8"/>
      <c r="G66" s="8"/>
      <c r="H66" s="8"/>
      <c r="I66" s="8"/>
      <c r="J66" s="8"/>
      <c r="N66" s="8"/>
      <c r="O66" s="8"/>
      <c r="P66" s="8"/>
      <c r="Q66" s="8"/>
      <c r="R66" s="8"/>
      <c r="S66" s="8"/>
      <c r="T66" s="8"/>
      <c r="U66" s="8"/>
      <c r="V66" s="10"/>
    </row>
    <row r="67" spans="1:22" x14ac:dyDescent="0.25">
      <c r="A67" s="8"/>
      <c r="B67" s="8"/>
      <c r="C67" s="8"/>
      <c r="D67" s="8"/>
      <c r="E67" s="8"/>
      <c r="F67" s="8"/>
      <c r="G67" s="8"/>
      <c r="H67" s="8"/>
      <c r="I67" s="8"/>
      <c r="J67" s="8"/>
      <c r="N67" s="8"/>
      <c r="O67" s="8"/>
      <c r="P67" s="8"/>
      <c r="Q67" s="8"/>
      <c r="R67" s="8"/>
      <c r="S67" s="8"/>
      <c r="T67" s="8"/>
      <c r="U67" s="8"/>
      <c r="V67" s="10"/>
    </row>
    <row r="68" spans="1:22" x14ac:dyDescent="0.25">
      <c r="A68" s="8"/>
      <c r="B68" s="8"/>
      <c r="C68" s="8"/>
      <c r="D68" s="8"/>
      <c r="E68" s="8"/>
      <c r="F68" s="8"/>
      <c r="G68" s="8"/>
      <c r="H68" s="8"/>
      <c r="I68" s="8"/>
      <c r="J68" s="8"/>
      <c r="N68" s="8"/>
      <c r="O68" s="8"/>
      <c r="P68" s="8"/>
      <c r="Q68" s="8"/>
      <c r="R68" s="8"/>
      <c r="S68" s="8"/>
      <c r="T68" s="8"/>
      <c r="U68" s="8"/>
      <c r="V68" s="10"/>
    </row>
    <row r="69" spans="1:22" x14ac:dyDescent="0.25">
      <c r="A69" s="8"/>
      <c r="B69" s="8"/>
      <c r="C69" s="8"/>
      <c r="D69" s="8"/>
      <c r="E69" s="8"/>
      <c r="F69" s="8"/>
      <c r="G69" s="8"/>
      <c r="H69" s="8"/>
      <c r="I69" s="8"/>
      <c r="J69" s="8"/>
      <c r="N69" s="8"/>
      <c r="O69" s="8"/>
      <c r="P69" s="8"/>
      <c r="Q69" s="8"/>
      <c r="R69" s="8"/>
      <c r="S69" s="8"/>
      <c r="T69" s="8"/>
      <c r="U69" s="8"/>
      <c r="V69" s="10"/>
    </row>
    <row r="70" spans="1:22" x14ac:dyDescent="0.25">
      <c r="A70" s="8"/>
      <c r="B70" s="8"/>
      <c r="C70" s="8"/>
      <c r="D70" s="8"/>
      <c r="E70" s="8"/>
      <c r="F70" s="8"/>
      <c r="G70" s="8"/>
      <c r="H70" s="8"/>
      <c r="I70" s="8"/>
      <c r="J70" s="8"/>
      <c r="N70" s="8"/>
      <c r="O70" s="8"/>
      <c r="P70" s="8"/>
      <c r="Q70" s="8"/>
      <c r="R70" s="8"/>
      <c r="S70" s="8"/>
      <c r="T70" s="8"/>
      <c r="U70" s="8"/>
      <c r="V70" s="10"/>
    </row>
    <row r="71" spans="1:22" x14ac:dyDescent="0.25">
      <c r="A71" s="8"/>
      <c r="B71" s="8"/>
      <c r="C71" s="8"/>
      <c r="D71" s="8"/>
      <c r="E71" s="8"/>
      <c r="F71" s="8"/>
      <c r="G71" s="8"/>
      <c r="H71" s="8"/>
      <c r="I71" s="8"/>
      <c r="J71" s="8"/>
      <c r="N71" s="8"/>
      <c r="O71" s="8"/>
      <c r="P71" s="8"/>
      <c r="Q71" s="8"/>
      <c r="R71" s="8"/>
      <c r="S71" s="8"/>
      <c r="T71" s="8"/>
      <c r="U71" s="8"/>
      <c r="V71" s="10"/>
    </row>
    <row r="72" spans="1:22" x14ac:dyDescent="0.25">
      <c r="A72" s="8"/>
      <c r="B72" s="8"/>
      <c r="C72" s="8"/>
      <c r="D72" s="8"/>
      <c r="E72" s="8"/>
      <c r="F72" s="8"/>
      <c r="G72" s="8"/>
      <c r="H72" s="8"/>
      <c r="I72" s="8"/>
      <c r="J72" s="8"/>
      <c r="N72" s="8"/>
      <c r="O72" s="8"/>
      <c r="P72" s="8"/>
      <c r="Q72" s="8"/>
      <c r="R72" s="8"/>
      <c r="S72" s="8"/>
      <c r="T72" s="8"/>
      <c r="U72" s="8"/>
      <c r="V72" s="10"/>
    </row>
    <row r="73" spans="1:22" x14ac:dyDescent="0.25">
      <c r="A73" s="8"/>
      <c r="B73" s="8"/>
      <c r="C73" s="8"/>
      <c r="D73" s="8"/>
      <c r="E73" s="8"/>
      <c r="F73" s="8"/>
      <c r="G73" s="8"/>
      <c r="H73" s="8"/>
      <c r="I73" s="8"/>
      <c r="J73" s="8"/>
      <c r="N73" s="8"/>
      <c r="O73" s="8"/>
      <c r="P73" s="8"/>
      <c r="Q73" s="8"/>
      <c r="R73" s="8"/>
      <c r="S73" s="8"/>
      <c r="T73" s="8"/>
      <c r="U73" s="8"/>
      <c r="V73" s="10"/>
    </row>
    <row r="74" spans="1:22" x14ac:dyDescent="0.25">
      <c r="A74" s="8"/>
      <c r="B74" s="8"/>
      <c r="C74" s="8"/>
      <c r="D74" s="8"/>
      <c r="E74" s="8"/>
      <c r="F74" s="8"/>
      <c r="G74" s="8"/>
      <c r="H74" s="8"/>
      <c r="I74" s="8"/>
      <c r="J74" s="8"/>
      <c r="N74" s="8"/>
      <c r="O74" s="8"/>
      <c r="P74" s="8"/>
      <c r="Q74" s="8"/>
      <c r="R74" s="8"/>
      <c r="S74" s="8"/>
      <c r="T74" s="8"/>
      <c r="U74" s="8"/>
      <c r="V74" s="10"/>
    </row>
    <row r="75" spans="1:22" x14ac:dyDescent="0.25">
      <c r="A75" s="8"/>
      <c r="B75" s="8"/>
      <c r="C75" s="8"/>
      <c r="D75" s="8"/>
      <c r="E75" s="8"/>
      <c r="F75" s="8"/>
      <c r="G75" s="8"/>
      <c r="H75" s="8"/>
      <c r="I75" s="8"/>
      <c r="J75" s="8"/>
      <c r="N75" s="8"/>
      <c r="O75" s="8"/>
      <c r="P75" s="8"/>
      <c r="Q75" s="8"/>
      <c r="R75" s="8"/>
      <c r="S75" s="8"/>
      <c r="T75" s="8"/>
      <c r="U75" s="8"/>
      <c r="V75" s="10"/>
    </row>
    <row r="76" spans="1:22" x14ac:dyDescent="0.25">
      <c r="A76" s="8"/>
      <c r="B76" s="8"/>
      <c r="C76" s="8"/>
      <c r="D76" s="8"/>
      <c r="E76" s="8"/>
      <c r="F76" s="8"/>
      <c r="G76" s="8"/>
      <c r="H76" s="8"/>
      <c r="I76" s="8"/>
      <c r="J76" s="8"/>
      <c r="N76" s="8"/>
      <c r="O76" s="8"/>
      <c r="P76" s="8"/>
      <c r="Q76" s="8"/>
      <c r="R76" s="8"/>
      <c r="S76" s="8"/>
      <c r="T76" s="8"/>
      <c r="U76" s="8"/>
      <c r="V76" s="10"/>
    </row>
    <row r="77" spans="1:22" x14ac:dyDescent="0.25">
      <c r="A77" s="8"/>
      <c r="B77" s="8"/>
      <c r="C77" s="8"/>
      <c r="D77" s="8"/>
      <c r="E77" s="8"/>
      <c r="F77" s="8"/>
      <c r="G77" s="8"/>
      <c r="H77" s="8"/>
      <c r="I77" s="8"/>
      <c r="J77" s="8"/>
      <c r="N77" s="8"/>
      <c r="O77" s="8"/>
      <c r="P77" s="8"/>
      <c r="Q77" s="8"/>
      <c r="R77" s="8"/>
      <c r="S77" s="8"/>
      <c r="T77" s="8"/>
      <c r="U77" s="8"/>
      <c r="V77" s="10"/>
    </row>
    <row r="78" spans="1:22" x14ac:dyDescent="0.25">
      <c r="A78" s="8"/>
      <c r="B78" s="8"/>
      <c r="C78" s="8"/>
      <c r="D78" s="8"/>
      <c r="E78" s="8"/>
      <c r="F78" s="8"/>
      <c r="G78" s="8"/>
      <c r="H78" s="8"/>
      <c r="I78" s="8"/>
      <c r="J78" s="8"/>
      <c r="N78" s="8"/>
      <c r="O78" s="8"/>
      <c r="P78" s="8"/>
      <c r="Q78" s="8"/>
      <c r="R78" s="8"/>
      <c r="S78" s="8"/>
      <c r="T78" s="8"/>
      <c r="U78" s="8"/>
      <c r="V78" s="10"/>
    </row>
    <row r="79" spans="1:22" x14ac:dyDescent="0.25">
      <c r="A79" s="8"/>
      <c r="B79" s="8"/>
      <c r="C79" s="8"/>
      <c r="D79" s="8"/>
      <c r="E79" s="8"/>
      <c r="F79" s="8"/>
      <c r="G79" s="8"/>
      <c r="H79" s="8"/>
      <c r="I79" s="8"/>
    </row>
    <row r="80" spans="1:22" x14ac:dyDescent="0.25">
      <c r="A80" s="8"/>
      <c r="B80" s="8"/>
      <c r="C80" s="8"/>
      <c r="D80" s="8"/>
      <c r="E80" s="8"/>
      <c r="F80" s="8"/>
      <c r="G80" s="8"/>
      <c r="H80" s="8"/>
      <c r="I80" s="8"/>
    </row>
    <row r="81" spans="1:9" x14ac:dyDescent="0.25">
      <c r="A81" s="8"/>
      <c r="B81" s="8"/>
      <c r="C81" s="8"/>
      <c r="D81" s="8"/>
      <c r="E81" s="8"/>
      <c r="F81" s="8"/>
      <c r="G81" s="8"/>
      <c r="H81" s="8"/>
      <c r="I81" s="8"/>
    </row>
    <row r="82" spans="1:9" x14ac:dyDescent="0.25">
      <c r="A82" s="8"/>
      <c r="B82" s="8"/>
      <c r="C82" s="8"/>
      <c r="D82" s="8"/>
      <c r="E82" s="8"/>
      <c r="F82" s="8"/>
      <c r="G82" s="8"/>
      <c r="H82" s="8"/>
      <c r="I82" s="8"/>
    </row>
    <row r="83" spans="1:9" x14ac:dyDescent="0.25">
      <c r="A83" s="8"/>
      <c r="B83" s="8"/>
      <c r="C83" s="8"/>
      <c r="D83" s="8"/>
      <c r="E83" s="8"/>
      <c r="F83" s="8"/>
      <c r="G83" s="8"/>
      <c r="H83" s="8"/>
      <c r="I83" s="8"/>
    </row>
    <row r="84" spans="1:9" x14ac:dyDescent="0.25">
      <c r="A84" s="8"/>
      <c r="B84" s="8"/>
      <c r="C84" s="8"/>
      <c r="D84" s="8"/>
      <c r="E84" s="8"/>
      <c r="F84" s="8"/>
      <c r="G84" s="8"/>
      <c r="H84" s="8"/>
      <c r="I84" s="8"/>
    </row>
    <row r="85" spans="1:9" x14ac:dyDescent="0.25">
      <c r="A85" s="8"/>
      <c r="B85" s="8"/>
      <c r="C85" s="8"/>
      <c r="D85" s="8"/>
      <c r="E85" s="8"/>
      <c r="F85" s="8"/>
      <c r="G85" s="8"/>
      <c r="H85" s="8"/>
      <c r="I85" s="8"/>
    </row>
    <row r="86" spans="1:9" x14ac:dyDescent="0.25">
      <c r="A86" s="8"/>
      <c r="B86" s="8"/>
      <c r="C86" s="8"/>
      <c r="D86" s="8"/>
      <c r="E86" s="8"/>
      <c r="F86" s="8"/>
      <c r="G86" s="8"/>
      <c r="H86" s="8"/>
      <c r="I86" s="8"/>
    </row>
    <row r="87" spans="1:9" x14ac:dyDescent="0.25">
      <c r="A87" s="8"/>
      <c r="B87" s="8"/>
      <c r="C87" s="8"/>
      <c r="D87" s="8"/>
      <c r="E87" s="8"/>
      <c r="F87" s="8"/>
      <c r="G87" s="8"/>
      <c r="H87" s="8"/>
      <c r="I87" s="8"/>
    </row>
    <row r="88" spans="1:9" x14ac:dyDescent="0.25">
      <c r="A88" s="8"/>
      <c r="B88" s="8"/>
      <c r="C88" s="8"/>
      <c r="D88" s="8"/>
      <c r="E88" s="8"/>
      <c r="F88" s="8"/>
      <c r="G88" s="8"/>
      <c r="H88" s="8"/>
      <c r="I88" s="8"/>
    </row>
    <row r="89" spans="1:9" x14ac:dyDescent="0.25">
      <c r="A89" s="8"/>
      <c r="B89" s="8"/>
      <c r="C89" s="8"/>
      <c r="D89" s="8"/>
      <c r="E89" s="8"/>
      <c r="F89" s="8"/>
      <c r="G89" s="8"/>
      <c r="H89" s="8"/>
      <c r="I89" s="8"/>
    </row>
    <row r="90" spans="1:9" x14ac:dyDescent="0.25">
      <c r="A90" s="8"/>
      <c r="B90" s="8"/>
      <c r="C90" s="8"/>
      <c r="D90" s="8"/>
      <c r="E90" s="8"/>
      <c r="F90" s="8"/>
      <c r="G90" s="8"/>
      <c r="H90" s="8"/>
      <c r="I90" s="8"/>
    </row>
    <row r="91" spans="1:9" x14ac:dyDescent="0.25">
      <c r="A91" s="8"/>
      <c r="B91" s="8"/>
      <c r="C91" s="8"/>
      <c r="D91" s="8"/>
      <c r="E91" s="8"/>
      <c r="F91" s="8"/>
      <c r="G91" s="8"/>
      <c r="H91" s="8"/>
      <c r="I91" s="8"/>
    </row>
    <row r="92" spans="1:9" x14ac:dyDescent="0.25">
      <c r="A92" s="8"/>
      <c r="B92" s="8"/>
      <c r="C92" s="8"/>
      <c r="D92" s="8"/>
      <c r="E92" s="8"/>
      <c r="F92" s="8"/>
      <c r="G92" s="8"/>
      <c r="H92" s="8"/>
      <c r="I92" s="8"/>
    </row>
    <row r="93" spans="1:9" x14ac:dyDescent="0.25">
      <c r="A93" s="8"/>
      <c r="B93" s="8"/>
      <c r="C93" s="8"/>
      <c r="D93" s="8"/>
      <c r="E93" s="8"/>
      <c r="F93" s="8"/>
      <c r="G93" s="8"/>
      <c r="H93" s="8"/>
      <c r="I93" s="8"/>
    </row>
    <row r="94" spans="1:9" x14ac:dyDescent="0.25">
      <c r="A94" s="8"/>
      <c r="B94" s="8"/>
      <c r="C94" s="8"/>
      <c r="D94" s="8"/>
      <c r="E94" s="8"/>
      <c r="F94" s="8"/>
      <c r="G94" s="8"/>
      <c r="H94" s="8"/>
      <c r="I94" s="8"/>
    </row>
    <row r="95" spans="1:9" x14ac:dyDescent="0.25">
      <c r="A95" s="8"/>
      <c r="B95" s="8"/>
      <c r="C95" s="8"/>
      <c r="D95" s="8"/>
      <c r="E95" s="8"/>
      <c r="F95" s="8"/>
      <c r="G95" s="8"/>
      <c r="H95" s="8"/>
      <c r="I95" s="8"/>
    </row>
    <row r="96" spans="1:9" x14ac:dyDescent="0.25">
      <c r="A96" s="8"/>
      <c r="B96" s="8"/>
      <c r="C96" s="8"/>
      <c r="D96" s="8"/>
      <c r="E96" s="8"/>
      <c r="F96" s="8"/>
      <c r="G96" s="8"/>
      <c r="H96" s="8"/>
      <c r="I96" s="8"/>
    </row>
    <row r="97" spans="1:9" x14ac:dyDescent="0.25">
      <c r="A97" s="8"/>
      <c r="B97" s="8"/>
      <c r="C97" s="8"/>
      <c r="D97" s="8"/>
      <c r="E97" s="8"/>
      <c r="F97" s="8"/>
      <c r="G97" s="8"/>
      <c r="H97" s="8"/>
      <c r="I97" s="8"/>
    </row>
    <row r="98" spans="1:9" x14ac:dyDescent="0.25">
      <c r="A98" s="8"/>
      <c r="B98" s="8"/>
      <c r="C98" s="8"/>
      <c r="D98" s="8"/>
      <c r="E98" s="8"/>
      <c r="F98" s="8"/>
      <c r="G98" s="8"/>
      <c r="H98" s="8"/>
      <c r="I98" s="8"/>
    </row>
    <row r="99" spans="1:9" x14ac:dyDescent="0.25">
      <c r="A99" s="8"/>
      <c r="B99" s="8"/>
      <c r="C99" s="8"/>
      <c r="D99" s="8"/>
      <c r="E99" s="8"/>
      <c r="F99" s="8"/>
      <c r="G99" s="8"/>
      <c r="H99" s="8"/>
      <c r="I99" s="8"/>
    </row>
    <row r="100" spans="1:9" x14ac:dyDescent="0.25">
      <c r="A100" s="8"/>
      <c r="B100" s="8"/>
      <c r="C100" s="8"/>
      <c r="D100" s="8"/>
      <c r="E100" s="8"/>
      <c r="F100" s="8"/>
      <c r="G100" s="8"/>
      <c r="H100" s="8"/>
      <c r="I100" s="8"/>
    </row>
    <row r="101" spans="1:9" x14ac:dyDescent="0.25">
      <c r="A101" s="8"/>
      <c r="B101" s="8"/>
      <c r="C101" s="8"/>
      <c r="D101" s="8"/>
      <c r="E101" s="8"/>
      <c r="F101" s="8"/>
      <c r="G101" s="8"/>
      <c r="H101" s="8"/>
      <c r="I101" s="8"/>
    </row>
    <row r="102" spans="1:9" x14ac:dyDescent="0.25">
      <c r="A102" s="8"/>
      <c r="B102" s="8"/>
      <c r="C102" s="8"/>
      <c r="D102" s="8"/>
      <c r="E102" s="8"/>
      <c r="F102" s="8"/>
      <c r="G102" s="8"/>
      <c r="H102" s="8"/>
      <c r="I102" s="8"/>
    </row>
    <row r="103" spans="1:9" x14ac:dyDescent="0.25">
      <c r="A103" s="8"/>
      <c r="B103" s="8"/>
      <c r="C103" s="8"/>
      <c r="D103" s="8"/>
      <c r="E103" s="8"/>
      <c r="F103" s="8"/>
      <c r="G103" s="8"/>
      <c r="H103" s="8"/>
      <c r="I103" s="8"/>
    </row>
    <row r="104" spans="1:9" x14ac:dyDescent="0.25">
      <c r="A104" s="8"/>
      <c r="B104" s="8"/>
      <c r="C104" s="8"/>
      <c r="D104" s="8"/>
      <c r="E104" s="8"/>
      <c r="F104" s="8"/>
      <c r="G104" s="8"/>
      <c r="H104" s="8"/>
      <c r="I104" s="8"/>
    </row>
    <row r="105" spans="1:9" x14ac:dyDescent="0.25">
      <c r="A105" s="8"/>
      <c r="B105" s="8"/>
      <c r="C105" s="8"/>
      <c r="D105" s="8"/>
      <c r="E105" s="8"/>
      <c r="F105" s="8"/>
      <c r="G105" s="8"/>
      <c r="H105" s="8"/>
      <c r="I105" s="8"/>
    </row>
    <row r="106" spans="1:9" x14ac:dyDescent="0.25">
      <c r="A106" s="8"/>
      <c r="B106" s="8"/>
      <c r="C106" s="8"/>
      <c r="D106" s="8"/>
      <c r="E106" s="8"/>
      <c r="F106" s="8"/>
      <c r="G106" s="8"/>
      <c r="H106" s="8"/>
      <c r="I106" s="8"/>
    </row>
    <row r="107" spans="1:9" x14ac:dyDescent="0.25">
      <c r="A107" s="8"/>
      <c r="B107" s="8"/>
      <c r="C107" s="8"/>
      <c r="D107" s="8"/>
      <c r="E107" s="8"/>
      <c r="F107" s="8"/>
      <c r="G107" s="8"/>
      <c r="H107" s="8"/>
      <c r="I107" s="8"/>
    </row>
    <row r="108" spans="1:9" x14ac:dyDescent="0.25">
      <c r="A108" s="8"/>
      <c r="B108" s="8"/>
      <c r="C108" s="8"/>
      <c r="D108" s="8"/>
      <c r="E108" s="8"/>
      <c r="F108" s="8"/>
      <c r="G108" s="8"/>
      <c r="H108" s="8"/>
      <c r="I108" s="8"/>
    </row>
    <row r="109" spans="1:9" x14ac:dyDescent="0.25">
      <c r="A109" s="8"/>
      <c r="B109" s="8"/>
      <c r="C109" s="8"/>
      <c r="D109" s="8"/>
      <c r="E109" s="8"/>
      <c r="F109" s="8"/>
      <c r="G109" s="8"/>
      <c r="H109" s="8"/>
      <c r="I109" s="8"/>
    </row>
    <row r="110" spans="1:9" x14ac:dyDescent="0.25">
      <c r="A110" s="8"/>
      <c r="B110" s="8"/>
      <c r="C110" s="8"/>
      <c r="D110" s="8"/>
      <c r="E110" s="8"/>
      <c r="F110" s="8"/>
      <c r="G110" s="8"/>
      <c r="H110" s="8"/>
      <c r="I110" s="8"/>
    </row>
    <row r="111" spans="1:9" x14ac:dyDescent="0.25">
      <c r="A111" s="8"/>
      <c r="B111" s="8"/>
      <c r="C111" s="8"/>
      <c r="D111" s="8"/>
      <c r="E111" s="8"/>
      <c r="F111" s="8"/>
      <c r="G111" s="8"/>
      <c r="H111" s="8"/>
      <c r="I111" s="8"/>
    </row>
    <row r="112" spans="1:9" x14ac:dyDescent="0.25">
      <c r="A112" s="8"/>
      <c r="B112" s="8"/>
      <c r="C112" s="8"/>
      <c r="D112" s="8"/>
      <c r="E112" s="8"/>
      <c r="F112" s="8"/>
      <c r="G112" s="8"/>
      <c r="H112" s="8"/>
      <c r="I112" s="8"/>
    </row>
    <row r="113" spans="1:9" x14ac:dyDescent="0.25">
      <c r="A113" s="8"/>
      <c r="B113" s="8"/>
      <c r="C113" s="8"/>
      <c r="D113" s="8"/>
      <c r="E113" s="8"/>
      <c r="F113" s="8"/>
      <c r="G113" s="8"/>
      <c r="H113" s="8"/>
      <c r="I113" s="8"/>
    </row>
    <row r="114" spans="1:9" x14ac:dyDescent="0.25">
      <c r="A114" s="8"/>
      <c r="B114" s="8"/>
      <c r="C114" s="8"/>
      <c r="D114" s="8"/>
      <c r="E114" s="8"/>
      <c r="F114" s="8"/>
      <c r="G114" s="8"/>
      <c r="H114" s="8"/>
      <c r="I114" s="8"/>
    </row>
    <row r="115" spans="1:9" x14ac:dyDescent="0.25">
      <c r="A115" s="8"/>
      <c r="B115" s="8"/>
      <c r="C115" s="8"/>
      <c r="D115" s="8"/>
      <c r="E115" s="8"/>
      <c r="F115" s="8"/>
      <c r="G115" s="8"/>
      <c r="H115" s="8"/>
      <c r="I115" s="8"/>
    </row>
    <row r="116" spans="1:9" x14ac:dyDescent="0.25">
      <c r="A116" s="8"/>
      <c r="B116" s="8"/>
      <c r="C116" s="8"/>
      <c r="D116" s="8"/>
      <c r="E116" s="8"/>
      <c r="F116" s="8"/>
      <c r="G116" s="8"/>
      <c r="H116" s="8"/>
      <c r="I116" s="8"/>
    </row>
    <row r="117" spans="1:9" x14ac:dyDescent="0.25">
      <c r="A117" s="8"/>
      <c r="B117" s="8"/>
      <c r="C117" s="8"/>
      <c r="D117" s="8"/>
      <c r="E117" s="8"/>
      <c r="F117" s="8"/>
      <c r="G117" s="8"/>
      <c r="H117" s="8"/>
      <c r="I117" s="8"/>
    </row>
    <row r="118" spans="1:9" x14ac:dyDescent="0.25">
      <c r="A118" s="8"/>
      <c r="B118" s="8"/>
      <c r="C118" s="8"/>
      <c r="D118" s="8"/>
      <c r="E118" s="8"/>
      <c r="F118" s="8"/>
      <c r="G118" s="8"/>
      <c r="H118" s="8"/>
      <c r="I118" s="8"/>
    </row>
    <row r="119" spans="1:9" x14ac:dyDescent="0.25">
      <c r="A119" s="8"/>
      <c r="B119" s="8"/>
      <c r="C119" s="8"/>
      <c r="D119" s="8"/>
      <c r="E119" s="8"/>
      <c r="F119" s="8"/>
      <c r="G119" s="8"/>
      <c r="H119" s="8"/>
      <c r="I119" s="8"/>
    </row>
    <row r="120" spans="1:9" x14ac:dyDescent="0.25">
      <c r="A120" s="8"/>
      <c r="B120" s="8"/>
      <c r="C120" s="8"/>
      <c r="D120" s="8"/>
      <c r="E120" s="8"/>
      <c r="F120" s="8"/>
      <c r="G120" s="8"/>
      <c r="H120" s="8"/>
      <c r="I120" s="8"/>
    </row>
    <row r="121" spans="1:9" x14ac:dyDescent="0.25">
      <c r="A121" s="8"/>
      <c r="B121" s="8"/>
      <c r="C121" s="8"/>
      <c r="D121" s="8"/>
      <c r="E121" s="8"/>
      <c r="F121" s="8"/>
      <c r="G121" s="8"/>
      <c r="H121" s="8"/>
      <c r="I121" s="8"/>
    </row>
    <row r="122" spans="1:9" x14ac:dyDescent="0.25">
      <c r="A122" s="8"/>
      <c r="B122" s="8"/>
      <c r="C122" s="8"/>
      <c r="D122" s="8"/>
      <c r="E122" s="8"/>
      <c r="F122" s="8"/>
      <c r="G122" s="8"/>
      <c r="H122" s="8"/>
      <c r="I122" s="8"/>
    </row>
    <row r="123" spans="1:9" x14ac:dyDescent="0.25">
      <c r="A123" s="8"/>
      <c r="B123" s="8"/>
      <c r="C123" s="8"/>
      <c r="D123" s="8"/>
      <c r="E123" s="8"/>
      <c r="F123" s="8"/>
      <c r="G123" s="8"/>
      <c r="H123" s="8"/>
      <c r="I123" s="8"/>
    </row>
    <row r="124" spans="1:9" x14ac:dyDescent="0.25">
      <c r="A124" s="8"/>
      <c r="B124" s="8"/>
      <c r="C124" s="8"/>
      <c r="D124" s="8"/>
      <c r="E124" s="8"/>
      <c r="F124" s="8"/>
      <c r="G124" s="8"/>
      <c r="H124" s="8"/>
      <c r="I124" s="8"/>
    </row>
    <row r="125" spans="1:9" x14ac:dyDescent="0.25">
      <c r="A125" s="8"/>
      <c r="B125" s="8"/>
      <c r="C125" s="8"/>
      <c r="D125" s="8"/>
      <c r="E125" s="8"/>
      <c r="F125" s="8"/>
      <c r="G125" s="8"/>
      <c r="H125" s="8"/>
      <c r="I125" s="8"/>
    </row>
    <row r="126" spans="1:9" x14ac:dyDescent="0.25">
      <c r="A126" s="8"/>
      <c r="B126" s="8"/>
      <c r="C126" s="8"/>
      <c r="D126" s="8"/>
      <c r="E126" s="8"/>
      <c r="F126" s="8"/>
      <c r="G126" s="8"/>
      <c r="H126" s="8"/>
      <c r="I126" s="8"/>
    </row>
    <row r="127" spans="1:9" x14ac:dyDescent="0.25">
      <c r="A127" s="8"/>
      <c r="B127" s="8"/>
      <c r="C127" s="8"/>
      <c r="D127" s="8"/>
      <c r="E127" s="8"/>
      <c r="F127" s="8"/>
      <c r="G127" s="8"/>
      <c r="H127" s="8"/>
      <c r="I127" s="8"/>
    </row>
    <row r="128" spans="1:9" x14ac:dyDescent="0.25">
      <c r="A128" s="8"/>
      <c r="B128" s="8"/>
      <c r="C128" s="8"/>
      <c r="D128" s="8"/>
      <c r="E128" s="8"/>
      <c r="F128" s="8"/>
      <c r="G128" s="8"/>
      <c r="H128" s="8"/>
      <c r="I128" s="8"/>
    </row>
    <row r="129" spans="1:9" x14ac:dyDescent="0.25">
      <c r="A129" s="8"/>
      <c r="B129" s="8"/>
      <c r="C129" s="8"/>
      <c r="D129" s="8"/>
      <c r="E129" s="8"/>
      <c r="F129" s="8"/>
      <c r="G129" s="8"/>
      <c r="H129" s="8"/>
      <c r="I129" s="8"/>
    </row>
    <row r="130" spans="1:9" x14ac:dyDescent="0.25">
      <c r="A130" s="8"/>
      <c r="B130" s="8"/>
      <c r="C130" s="8"/>
      <c r="D130" s="8"/>
      <c r="E130" s="8"/>
      <c r="F130" s="8"/>
      <c r="G130" s="8"/>
      <c r="H130" s="8"/>
      <c r="I130" s="8"/>
    </row>
    <row r="131" spans="1:9" x14ac:dyDescent="0.25">
      <c r="A131" s="8"/>
      <c r="B131" s="8"/>
      <c r="C131" s="8"/>
      <c r="D131" s="8"/>
      <c r="E131" s="8"/>
      <c r="F131" s="8"/>
      <c r="G131" s="8"/>
      <c r="H131" s="8"/>
      <c r="I131" s="8"/>
    </row>
    <row r="132" spans="1:9" x14ac:dyDescent="0.25">
      <c r="A132" s="8"/>
      <c r="B132" s="8"/>
      <c r="C132" s="8"/>
      <c r="D132" s="8"/>
      <c r="E132" s="8"/>
      <c r="F132" s="8"/>
      <c r="G132" s="8"/>
      <c r="H132" s="8"/>
      <c r="I132" s="8"/>
    </row>
    <row r="133" spans="1:9" x14ac:dyDescent="0.25">
      <c r="A133" s="8"/>
      <c r="B133" s="8"/>
      <c r="C133" s="8"/>
      <c r="D133" s="8"/>
      <c r="E133" s="8"/>
      <c r="F133" s="8"/>
      <c r="G133" s="8"/>
      <c r="H133" s="8"/>
      <c r="I133" s="8"/>
    </row>
    <row r="134" spans="1:9" x14ac:dyDescent="0.25">
      <c r="A134" s="8"/>
      <c r="B134" s="8"/>
      <c r="C134" s="8"/>
      <c r="D134" s="8"/>
      <c r="E134" s="8"/>
      <c r="F134" s="8"/>
      <c r="G134" s="8"/>
      <c r="H134" s="8"/>
      <c r="I134" s="8"/>
    </row>
    <row r="135" spans="1:9" x14ac:dyDescent="0.25">
      <c r="A135" s="8"/>
      <c r="B135" s="8"/>
      <c r="C135" s="8"/>
      <c r="D135" s="8"/>
      <c r="E135" s="8"/>
      <c r="F135" s="8"/>
      <c r="G135" s="8"/>
      <c r="H135" s="8"/>
      <c r="I135" s="8"/>
    </row>
  </sheetData>
  <mergeCells count="17">
    <mergeCell ref="A2:M2"/>
    <mergeCell ref="J5:J6"/>
    <mergeCell ref="B5:B6"/>
    <mergeCell ref="C5:C6"/>
    <mergeCell ref="A3:H3"/>
    <mergeCell ref="A5:A6"/>
    <mergeCell ref="I5:I6"/>
    <mergeCell ref="K5:K6"/>
    <mergeCell ref="I3:Q3"/>
    <mergeCell ref="R3:T3"/>
    <mergeCell ref="M5:M6"/>
    <mergeCell ref="D5:D6"/>
    <mergeCell ref="E5:E6"/>
    <mergeCell ref="F5:F6"/>
    <mergeCell ref="G5:G6"/>
    <mergeCell ref="H5:H6"/>
    <mergeCell ref="L5:L6"/>
  </mergeCells>
  <hyperlinks>
    <hyperlink ref="A1" location="índice!A1" display="Regresar"/>
  </hyperlinks>
  <printOptions horizontalCentered="1" gridLinesSet="0"/>
  <pageMargins left="0" right="0" top="0.39370078740157483" bottom="0.27559055118110237" header="0" footer="0"/>
  <pageSetup scale="46"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zoomScale="80" zoomScaleNormal="80" workbookViewId="0">
      <selection activeCell="J17" sqref="J17"/>
    </sheetView>
  </sheetViews>
  <sheetFormatPr baseColWidth="10" defaultRowHeight="15.75" x14ac:dyDescent="0.2"/>
  <cols>
    <col min="1" max="1" width="27.85546875" style="404" customWidth="1"/>
    <col min="2" max="2" width="18" style="404" customWidth="1"/>
    <col min="3" max="14" width="17.7109375" style="404" customWidth="1"/>
    <col min="15" max="15" width="15" style="404" bestFit="1" customWidth="1"/>
    <col min="16" max="16384" width="11.42578125" style="404"/>
  </cols>
  <sheetData>
    <row r="1" spans="1:19" s="294" customFormat="1" ht="15" x14ac:dyDescent="0.2">
      <c r="A1" s="231" t="s">
        <v>187</v>
      </c>
      <c r="B1" s="378"/>
      <c r="C1" s="378"/>
      <c r="D1" s="378"/>
      <c r="E1" s="378"/>
      <c r="F1" s="378"/>
      <c r="G1" s="378"/>
      <c r="H1" s="378"/>
      <c r="I1" s="378"/>
      <c r="J1" s="378"/>
      <c r="K1" s="378"/>
      <c r="L1" s="378"/>
      <c r="M1" s="378"/>
      <c r="N1" s="378"/>
    </row>
    <row r="2" spans="1:19" s="295" customFormat="1" ht="15" x14ac:dyDescent="0.2">
      <c r="A2" s="535" t="s">
        <v>489</v>
      </c>
      <c r="B2" s="535"/>
      <c r="C2" s="535"/>
      <c r="D2" s="535"/>
      <c r="E2" s="535"/>
      <c r="F2" s="535"/>
      <c r="G2" s="535"/>
      <c r="H2" s="535"/>
      <c r="I2" s="535"/>
      <c r="J2" s="535"/>
      <c r="K2" s="535"/>
      <c r="L2" s="535"/>
      <c r="M2" s="535"/>
      <c r="N2" s="535"/>
    </row>
    <row r="3" spans="1:19" s="294" customFormat="1" ht="18" customHeight="1" x14ac:dyDescent="0.2">
      <c r="A3" s="573" t="s">
        <v>535</v>
      </c>
      <c r="B3" s="573"/>
      <c r="C3" s="573"/>
      <c r="D3" s="573"/>
      <c r="E3" s="573"/>
      <c r="F3" s="573"/>
      <c r="G3" s="573"/>
      <c r="H3" s="573"/>
      <c r="I3" s="424"/>
      <c r="J3" s="424"/>
      <c r="K3" s="424"/>
      <c r="L3" s="424"/>
      <c r="M3" s="424"/>
      <c r="N3" s="424"/>
      <c r="O3" s="424"/>
      <c r="P3" s="424"/>
      <c r="Q3" s="424"/>
      <c r="R3" s="424"/>
      <c r="S3" s="424"/>
    </row>
    <row r="4" spans="1:19" s="295" customFormat="1" ht="17.25" customHeight="1" thickBot="1" x14ac:dyDescent="0.25">
      <c r="A4" s="398"/>
      <c r="B4" s="398"/>
      <c r="C4" s="398"/>
      <c r="D4" s="398"/>
      <c r="E4" s="398"/>
      <c r="F4" s="398"/>
      <c r="G4" s="398"/>
      <c r="H4" s="398"/>
      <c r="I4" s="398"/>
      <c r="N4" s="385"/>
    </row>
    <row r="5" spans="1:19" s="295" customFormat="1" ht="17.25" customHeight="1" thickBot="1" x14ac:dyDescent="0.25">
      <c r="A5" s="124"/>
      <c r="B5" s="531" t="s">
        <v>261</v>
      </c>
      <c r="C5" s="582" t="s">
        <v>247</v>
      </c>
      <c r="D5" s="582"/>
      <c r="E5" s="582"/>
      <c r="F5" s="582"/>
      <c r="G5" s="582"/>
      <c r="H5" s="582"/>
      <c r="I5" s="582"/>
      <c r="J5" s="582"/>
      <c r="K5" s="582"/>
      <c r="L5" s="582"/>
      <c r="M5" s="582"/>
      <c r="N5" s="582"/>
    </row>
    <row r="6" spans="1:19" s="294" customFormat="1" ht="72" customHeight="1" x14ac:dyDescent="0.2">
      <c r="A6" s="579" t="s">
        <v>190</v>
      </c>
      <c r="B6" s="581"/>
      <c r="C6" s="577" t="s">
        <v>246</v>
      </c>
      <c r="D6" s="577" t="s">
        <v>258</v>
      </c>
      <c r="E6" s="577" t="s">
        <v>259</v>
      </c>
      <c r="F6" s="577" t="s">
        <v>245</v>
      </c>
      <c r="G6" s="577" t="s">
        <v>252</v>
      </c>
      <c r="H6" s="577" t="s">
        <v>244</v>
      </c>
      <c r="I6" s="577" t="s">
        <v>260</v>
      </c>
      <c r="J6" s="577" t="s">
        <v>542</v>
      </c>
      <c r="K6" s="577" t="s">
        <v>543</v>
      </c>
      <c r="L6" s="577" t="s">
        <v>544</v>
      </c>
      <c r="M6" s="577" t="s">
        <v>292</v>
      </c>
      <c r="N6" s="577" t="s">
        <v>243</v>
      </c>
    </row>
    <row r="7" spans="1:19" s="294" customFormat="1" ht="67.5" customHeight="1" thickBot="1" x14ac:dyDescent="0.25">
      <c r="A7" s="580"/>
      <c r="B7" s="532"/>
      <c r="C7" s="578" t="s">
        <v>242</v>
      </c>
      <c r="D7" s="578" t="s">
        <v>251</v>
      </c>
      <c r="E7" s="578" t="s">
        <v>250</v>
      </c>
      <c r="F7" s="578" t="s">
        <v>241</v>
      </c>
      <c r="G7" s="578" t="s">
        <v>249</v>
      </c>
      <c r="H7" s="578" t="s">
        <v>240</v>
      </c>
      <c r="I7" s="578" t="s">
        <v>239</v>
      </c>
      <c r="J7" s="578" t="s">
        <v>238</v>
      </c>
      <c r="K7" s="578" t="s">
        <v>237</v>
      </c>
      <c r="L7" s="578" t="s">
        <v>236</v>
      </c>
      <c r="M7" s="578" t="s">
        <v>248</v>
      </c>
      <c r="N7" s="578" t="s">
        <v>235</v>
      </c>
    </row>
    <row r="8" spans="1:19" s="294" customFormat="1" ht="15.75" customHeight="1" x14ac:dyDescent="0.2">
      <c r="C8" s="326"/>
      <c r="D8" s="326"/>
    </row>
    <row r="9" spans="1:19" s="294" customFormat="1" ht="15.75" customHeight="1" x14ac:dyDescent="0.2">
      <c r="A9" s="368" t="s">
        <v>203</v>
      </c>
      <c r="B9" s="303">
        <v>20421442</v>
      </c>
      <c r="C9" s="303">
        <v>19302730</v>
      </c>
      <c r="D9" s="303">
        <v>415325</v>
      </c>
      <c r="E9" s="303">
        <v>35594</v>
      </c>
      <c r="F9" s="303">
        <v>77288</v>
      </c>
      <c r="G9" s="303">
        <v>90932</v>
      </c>
      <c r="H9" s="303">
        <v>2020</v>
      </c>
      <c r="I9" s="303">
        <v>6017</v>
      </c>
      <c r="J9" s="303">
        <v>157942</v>
      </c>
      <c r="K9" s="303">
        <v>269217</v>
      </c>
      <c r="L9" s="303">
        <v>22165</v>
      </c>
      <c r="M9" s="303">
        <v>18809</v>
      </c>
      <c r="N9" s="303">
        <v>23403</v>
      </c>
      <c r="O9" s="425"/>
    </row>
    <row r="10" spans="1:19" s="294" customFormat="1" ht="15.75" customHeight="1" x14ac:dyDescent="0.2">
      <c r="A10" s="370"/>
      <c r="B10" s="302"/>
      <c r="C10" s="302"/>
      <c r="D10" s="303"/>
      <c r="E10" s="303"/>
      <c r="F10" s="302"/>
      <c r="G10" s="303"/>
      <c r="H10" s="302"/>
      <c r="I10" s="302"/>
      <c r="J10" s="302"/>
      <c r="K10" s="302"/>
      <c r="L10" s="302"/>
      <c r="M10" s="303"/>
      <c r="N10" s="302"/>
      <c r="O10" s="425"/>
    </row>
    <row r="11" spans="1:19" s="294" customFormat="1" ht="15.75" customHeight="1" x14ac:dyDescent="0.2">
      <c r="A11" s="347" t="s">
        <v>0</v>
      </c>
      <c r="B11" s="303">
        <v>328291</v>
      </c>
      <c r="C11" s="303">
        <v>295059</v>
      </c>
      <c r="D11" s="303">
        <v>6472</v>
      </c>
      <c r="E11" s="426"/>
      <c r="F11" s="303">
        <v>84</v>
      </c>
      <c r="G11" s="426"/>
      <c r="H11" s="303">
        <v>119</v>
      </c>
      <c r="I11" s="303">
        <v>38</v>
      </c>
      <c r="J11" s="303"/>
      <c r="K11" s="303">
        <v>25379</v>
      </c>
      <c r="L11" s="303"/>
      <c r="M11" s="426">
        <v>62</v>
      </c>
      <c r="N11" s="303">
        <v>1078</v>
      </c>
      <c r="O11" s="425"/>
    </row>
    <row r="12" spans="1:19" s="294" customFormat="1" ht="15.75" customHeight="1" x14ac:dyDescent="0.2">
      <c r="A12" s="347" t="s">
        <v>1</v>
      </c>
      <c r="B12" s="303">
        <v>919138</v>
      </c>
      <c r="C12" s="303">
        <v>891747</v>
      </c>
      <c r="D12" s="303">
        <v>23198</v>
      </c>
      <c r="E12" s="426"/>
      <c r="F12" s="303">
        <v>716</v>
      </c>
      <c r="G12" s="426"/>
      <c r="H12" s="303">
        <v>131</v>
      </c>
      <c r="I12" s="303">
        <v>662</v>
      </c>
      <c r="J12" s="303"/>
      <c r="K12" s="303"/>
      <c r="L12" s="303">
        <v>715</v>
      </c>
      <c r="M12" s="426">
        <v>434</v>
      </c>
      <c r="N12" s="303">
        <v>1535</v>
      </c>
      <c r="O12" s="425"/>
    </row>
    <row r="13" spans="1:19" s="294" customFormat="1" ht="15.75" customHeight="1" x14ac:dyDescent="0.2">
      <c r="A13" s="347" t="s">
        <v>2</v>
      </c>
      <c r="B13" s="303">
        <v>184435</v>
      </c>
      <c r="C13" s="303">
        <v>169772</v>
      </c>
      <c r="D13" s="303">
        <v>14005</v>
      </c>
      <c r="E13" s="426"/>
      <c r="F13" s="303">
        <v>36</v>
      </c>
      <c r="G13" s="426"/>
      <c r="H13" s="303">
        <v>22</v>
      </c>
      <c r="I13" s="303">
        <v>23</v>
      </c>
      <c r="J13" s="303"/>
      <c r="K13" s="303">
        <v>203</v>
      </c>
      <c r="L13" s="303"/>
      <c r="M13" s="426">
        <v>213</v>
      </c>
      <c r="N13" s="303">
        <v>161</v>
      </c>
      <c r="O13" s="425"/>
    </row>
    <row r="14" spans="1:19" s="294" customFormat="1" ht="15.75" customHeight="1" x14ac:dyDescent="0.2">
      <c r="A14" s="347" t="s">
        <v>3</v>
      </c>
      <c r="B14" s="303">
        <v>133675</v>
      </c>
      <c r="C14" s="303">
        <v>130503</v>
      </c>
      <c r="D14" s="303">
        <v>1201</v>
      </c>
      <c r="E14" s="426">
        <v>399</v>
      </c>
      <c r="F14" s="303">
        <v>39</v>
      </c>
      <c r="G14" s="426">
        <v>869</v>
      </c>
      <c r="H14" s="303">
        <v>3</v>
      </c>
      <c r="I14" s="303">
        <v>2</v>
      </c>
      <c r="J14" s="303"/>
      <c r="K14" s="303"/>
      <c r="L14" s="303">
        <v>587</v>
      </c>
      <c r="M14" s="426">
        <v>44</v>
      </c>
      <c r="N14" s="303">
        <v>28</v>
      </c>
      <c r="O14" s="425"/>
    </row>
    <row r="15" spans="1:19" s="294" customFormat="1" ht="15.75" customHeight="1" x14ac:dyDescent="0.2">
      <c r="A15" s="347" t="s">
        <v>204</v>
      </c>
      <c r="B15" s="303">
        <v>776527</v>
      </c>
      <c r="C15" s="303">
        <v>757679</v>
      </c>
      <c r="D15" s="303">
        <v>14394</v>
      </c>
      <c r="E15" s="426"/>
      <c r="F15" s="303">
        <v>1708</v>
      </c>
      <c r="G15" s="426"/>
      <c r="H15" s="303">
        <v>66</v>
      </c>
      <c r="I15" s="303">
        <v>118</v>
      </c>
      <c r="J15" s="303"/>
      <c r="K15" s="303"/>
      <c r="L15" s="303">
        <v>1591</v>
      </c>
      <c r="M15" s="426">
        <v>317</v>
      </c>
      <c r="N15" s="303">
        <v>654</v>
      </c>
      <c r="O15" s="425"/>
    </row>
    <row r="16" spans="1:19" s="294" customFormat="1" ht="15.75" customHeight="1" x14ac:dyDescent="0.2">
      <c r="A16" s="347" t="s">
        <v>5</v>
      </c>
      <c r="B16" s="303">
        <v>138790</v>
      </c>
      <c r="C16" s="303">
        <v>124208</v>
      </c>
      <c r="D16" s="303">
        <v>7205</v>
      </c>
      <c r="E16" s="426">
        <v>1212</v>
      </c>
      <c r="F16" s="303">
        <v>43</v>
      </c>
      <c r="G16" s="426">
        <v>1390</v>
      </c>
      <c r="H16" s="303">
        <v>10</v>
      </c>
      <c r="I16" s="303">
        <v>61</v>
      </c>
      <c r="J16" s="303"/>
      <c r="K16" s="303">
        <v>4327</v>
      </c>
      <c r="L16" s="303"/>
      <c r="M16" s="426">
        <v>159</v>
      </c>
      <c r="N16" s="303">
        <v>175</v>
      </c>
      <c r="O16" s="425"/>
    </row>
    <row r="17" spans="1:15" s="294" customFormat="1" ht="15.75" customHeight="1" x14ac:dyDescent="0.2">
      <c r="A17" s="347" t="s">
        <v>6</v>
      </c>
      <c r="B17" s="303">
        <v>227505</v>
      </c>
      <c r="C17" s="303">
        <v>190861</v>
      </c>
      <c r="D17" s="303">
        <v>5172</v>
      </c>
      <c r="E17" s="426">
        <v>1419</v>
      </c>
      <c r="F17" s="303">
        <v>179</v>
      </c>
      <c r="G17" s="426">
        <v>5229</v>
      </c>
      <c r="H17" s="303">
        <v>10</v>
      </c>
      <c r="I17" s="303">
        <v>34</v>
      </c>
      <c r="J17" s="303"/>
      <c r="K17" s="303">
        <v>23941</v>
      </c>
      <c r="L17" s="303"/>
      <c r="M17" s="426">
        <v>440</v>
      </c>
      <c r="N17" s="303">
        <v>220</v>
      </c>
      <c r="O17" s="425"/>
    </row>
    <row r="18" spans="1:15" s="294" customFormat="1" ht="15.75" customHeight="1" x14ac:dyDescent="0.2">
      <c r="A18" s="347" t="s">
        <v>7</v>
      </c>
      <c r="B18" s="303">
        <v>892899</v>
      </c>
      <c r="C18" s="303">
        <v>869837</v>
      </c>
      <c r="D18" s="303">
        <v>14978</v>
      </c>
      <c r="E18" s="426"/>
      <c r="F18" s="303">
        <v>1067</v>
      </c>
      <c r="G18" s="426"/>
      <c r="H18" s="303">
        <v>109</v>
      </c>
      <c r="I18" s="303">
        <v>269</v>
      </c>
      <c r="J18" s="303"/>
      <c r="K18" s="303"/>
      <c r="L18" s="303">
        <v>448</v>
      </c>
      <c r="M18" s="426">
        <v>3761</v>
      </c>
      <c r="N18" s="303">
        <v>2430</v>
      </c>
      <c r="O18" s="425"/>
    </row>
    <row r="19" spans="1:15" s="294" customFormat="1" ht="15.75" customHeight="1" x14ac:dyDescent="0.2">
      <c r="A19" s="347" t="s">
        <v>424</v>
      </c>
      <c r="B19" s="303">
        <v>1681468</v>
      </c>
      <c r="C19" s="303">
        <v>1650137</v>
      </c>
      <c r="D19" s="303"/>
      <c r="E19" s="426"/>
      <c r="F19" s="303">
        <v>28510</v>
      </c>
      <c r="G19" s="426"/>
      <c r="H19" s="303">
        <v>111</v>
      </c>
      <c r="I19" s="303">
        <v>92</v>
      </c>
      <c r="J19" s="303"/>
      <c r="K19" s="303"/>
      <c r="L19" s="303"/>
      <c r="M19" s="426"/>
      <c r="N19" s="303">
        <v>2618</v>
      </c>
      <c r="O19" s="425"/>
    </row>
    <row r="20" spans="1:15" s="294" customFormat="1" ht="15.75" customHeight="1" x14ac:dyDescent="0.2">
      <c r="A20" s="347" t="s">
        <v>426</v>
      </c>
      <c r="B20" s="303">
        <v>1788580</v>
      </c>
      <c r="C20" s="303">
        <v>1778044</v>
      </c>
      <c r="D20" s="303">
        <v>11</v>
      </c>
      <c r="E20" s="426"/>
      <c r="F20" s="303">
        <v>8847</v>
      </c>
      <c r="G20" s="426"/>
      <c r="H20" s="303">
        <v>153</v>
      </c>
      <c r="I20" s="303">
        <v>106</v>
      </c>
      <c r="J20" s="303"/>
      <c r="K20" s="303"/>
      <c r="L20" s="303">
        <v>291</v>
      </c>
      <c r="M20" s="426">
        <v>2</v>
      </c>
      <c r="N20" s="303">
        <v>1126</v>
      </c>
      <c r="O20" s="425"/>
    </row>
    <row r="21" spans="1:15" s="294" customFormat="1" ht="15.75" customHeight="1" x14ac:dyDescent="0.2">
      <c r="A21" s="347" t="s">
        <v>8</v>
      </c>
      <c r="B21" s="303">
        <v>242643</v>
      </c>
      <c r="C21" s="303">
        <v>237101</v>
      </c>
      <c r="D21" s="303">
        <v>2615</v>
      </c>
      <c r="E21" s="426"/>
      <c r="F21" s="303">
        <v>1663</v>
      </c>
      <c r="G21" s="426"/>
      <c r="H21" s="303">
        <v>11</v>
      </c>
      <c r="I21" s="303">
        <v>38</v>
      </c>
      <c r="J21" s="303"/>
      <c r="K21" s="303"/>
      <c r="L21" s="303">
        <v>494</v>
      </c>
      <c r="M21" s="426">
        <v>447</v>
      </c>
      <c r="N21" s="303">
        <v>274</v>
      </c>
      <c r="O21" s="425"/>
    </row>
    <row r="22" spans="1:15" s="294" customFormat="1" ht="15.75" customHeight="1" x14ac:dyDescent="0.2">
      <c r="A22" s="347" t="s">
        <v>9</v>
      </c>
      <c r="B22" s="303">
        <v>1007762</v>
      </c>
      <c r="C22" s="303">
        <v>975123</v>
      </c>
      <c r="D22" s="303">
        <v>29999</v>
      </c>
      <c r="E22" s="426"/>
      <c r="F22" s="303">
        <v>1403</v>
      </c>
      <c r="G22" s="426"/>
      <c r="H22" s="303">
        <v>113</v>
      </c>
      <c r="I22" s="303">
        <v>303</v>
      </c>
      <c r="J22" s="303"/>
      <c r="K22" s="303"/>
      <c r="L22" s="303"/>
      <c r="M22" s="426">
        <v>122</v>
      </c>
      <c r="N22" s="303">
        <v>699</v>
      </c>
      <c r="O22" s="425"/>
    </row>
    <row r="23" spans="1:15" s="294" customFormat="1" ht="15.75" customHeight="1" x14ac:dyDescent="0.2">
      <c r="A23" s="347" t="s">
        <v>10</v>
      </c>
      <c r="B23" s="303">
        <v>159549</v>
      </c>
      <c r="C23" s="303">
        <v>155301</v>
      </c>
      <c r="D23" s="303">
        <v>463</v>
      </c>
      <c r="E23" s="426"/>
      <c r="F23" s="303">
        <v>182</v>
      </c>
      <c r="G23" s="426"/>
      <c r="H23" s="303">
        <v>91</v>
      </c>
      <c r="I23" s="303">
        <v>338</v>
      </c>
      <c r="J23" s="303"/>
      <c r="K23" s="303">
        <v>234</v>
      </c>
      <c r="L23" s="303">
        <v>787</v>
      </c>
      <c r="M23" s="426">
        <v>379</v>
      </c>
      <c r="N23" s="303">
        <v>1774</v>
      </c>
      <c r="O23" s="425"/>
    </row>
    <row r="24" spans="1:15" s="294" customFormat="1" ht="15.75" customHeight="1" x14ac:dyDescent="0.2">
      <c r="A24" s="347" t="s">
        <v>11</v>
      </c>
      <c r="B24" s="303">
        <v>227679</v>
      </c>
      <c r="C24" s="303">
        <v>225017</v>
      </c>
      <c r="D24" s="303">
        <v>1896</v>
      </c>
      <c r="E24" s="426"/>
      <c r="F24" s="303">
        <v>110</v>
      </c>
      <c r="G24" s="426"/>
      <c r="H24" s="303">
        <v>8</v>
      </c>
      <c r="I24" s="303">
        <v>95</v>
      </c>
      <c r="J24" s="303"/>
      <c r="K24" s="303"/>
      <c r="L24" s="303">
        <v>234</v>
      </c>
      <c r="M24" s="426">
        <v>2</v>
      </c>
      <c r="N24" s="303">
        <v>317</v>
      </c>
      <c r="O24" s="425"/>
    </row>
    <row r="25" spans="1:15" s="294" customFormat="1" ht="15.75" customHeight="1" x14ac:dyDescent="0.2">
      <c r="A25" s="347" t="s">
        <v>12</v>
      </c>
      <c r="B25" s="303">
        <v>1812699</v>
      </c>
      <c r="C25" s="303">
        <v>1568335</v>
      </c>
      <c r="D25" s="303">
        <v>63586</v>
      </c>
      <c r="E25" s="426">
        <v>5202</v>
      </c>
      <c r="F25" s="303">
        <v>3202</v>
      </c>
      <c r="G25" s="426">
        <v>14592</v>
      </c>
      <c r="H25" s="303">
        <v>133</v>
      </c>
      <c r="I25" s="303">
        <v>355</v>
      </c>
      <c r="J25" s="303">
        <v>16406</v>
      </c>
      <c r="K25" s="303">
        <v>133718</v>
      </c>
      <c r="L25" s="303">
        <v>4010</v>
      </c>
      <c r="M25" s="426">
        <v>1608</v>
      </c>
      <c r="N25" s="303">
        <v>1552</v>
      </c>
      <c r="O25" s="425"/>
    </row>
    <row r="26" spans="1:15" s="294" customFormat="1" ht="15.75" customHeight="1" x14ac:dyDescent="0.2">
      <c r="A26" s="347" t="s">
        <v>205</v>
      </c>
      <c r="B26" s="303">
        <v>971351</v>
      </c>
      <c r="C26" s="303">
        <v>970490</v>
      </c>
      <c r="D26" s="303">
        <v>239</v>
      </c>
      <c r="E26" s="426"/>
      <c r="F26" s="303"/>
      <c r="G26" s="426"/>
      <c r="H26" s="303">
        <v>26</v>
      </c>
      <c r="I26" s="303">
        <v>149</v>
      </c>
      <c r="J26" s="303"/>
      <c r="K26" s="303"/>
      <c r="L26" s="303"/>
      <c r="M26" s="426">
        <v>5</v>
      </c>
      <c r="N26" s="303">
        <v>442</v>
      </c>
      <c r="O26" s="425"/>
    </row>
    <row r="27" spans="1:15" s="294" customFormat="1" ht="15.75" customHeight="1" x14ac:dyDescent="0.2">
      <c r="A27" s="347" t="s">
        <v>206</v>
      </c>
      <c r="B27" s="303">
        <v>654830</v>
      </c>
      <c r="C27" s="303">
        <v>649819</v>
      </c>
      <c r="D27" s="303">
        <v>3399</v>
      </c>
      <c r="E27" s="426"/>
      <c r="F27" s="303">
        <v>976</v>
      </c>
      <c r="G27" s="426"/>
      <c r="H27" s="303">
        <v>37</v>
      </c>
      <c r="I27" s="303">
        <v>393</v>
      </c>
      <c r="J27" s="303"/>
      <c r="K27" s="303"/>
      <c r="L27" s="303"/>
      <c r="M27" s="426">
        <v>2</v>
      </c>
      <c r="N27" s="303">
        <v>204</v>
      </c>
      <c r="O27" s="425"/>
    </row>
    <row r="28" spans="1:15" s="294" customFormat="1" ht="15.75" customHeight="1" x14ac:dyDescent="0.2">
      <c r="A28" s="347" t="s">
        <v>207</v>
      </c>
      <c r="B28" s="303">
        <v>463598</v>
      </c>
      <c r="C28" s="303">
        <v>398205</v>
      </c>
      <c r="D28" s="303">
        <v>53604</v>
      </c>
      <c r="E28" s="426">
        <v>2681</v>
      </c>
      <c r="F28" s="303">
        <v>1367</v>
      </c>
      <c r="G28" s="426">
        <v>5102</v>
      </c>
      <c r="H28" s="303">
        <v>19</v>
      </c>
      <c r="I28" s="303">
        <v>298</v>
      </c>
      <c r="J28" s="303"/>
      <c r="K28" s="303"/>
      <c r="L28" s="303">
        <v>469</v>
      </c>
      <c r="M28" s="426">
        <v>935</v>
      </c>
      <c r="N28" s="303">
        <v>918</v>
      </c>
      <c r="O28" s="425"/>
    </row>
    <row r="29" spans="1:15" s="294" customFormat="1" ht="15.75" customHeight="1" x14ac:dyDescent="0.2">
      <c r="A29" s="347" t="s">
        <v>16</v>
      </c>
      <c r="B29" s="303">
        <v>211336</v>
      </c>
      <c r="C29" s="303">
        <v>200837</v>
      </c>
      <c r="D29" s="303">
        <v>2094</v>
      </c>
      <c r="E29" s="426">
        <v>1490</v>
      </c>
      <c r="F29" s="303">
        <v>229</v>
      </c>
      <c r="G29" s="426">
        <v>5160</v>
      </c>
      <c r="H29" s="303">
        <v>50</v>
      </c>
      <c r="I29" s="303">
        <v>147</v>
      </c>
      <c r="J29" s="303"/>
      <c r="K29" s="303">
        <v>422</v>
      </c>
      <c r="L29" s="303">
        <v>459</v>
      </c>
      <c r="M29" s="426">
        <v>8</v>
      </c>
      <c r="N29" s="303">
        <v>440</v>
      </c>
      <c r="O29" s="425"/>
    </row>
    <row r="30" spans="1:15" s="294" customFormat="1" ht="15.75" customHeight="1" x14ac:dyDescent="0.2">
      <c r="A30" s="347" t="s">
        <v>17</v>
      </c>
      <c r="B30" s="303">
        <v>152317</v>
      </c>
      <c r="C30" s="303">
        <v>139288</v>
      </c>
      <c r="D30" s="303">
        <v>4717</v>
      </c>
      <c r="E30" s="426">
        <v>951</v>
      </c>
      <c r="F30" s="303">
        <v>49</v>
      </c>
      <c r="G30" s="426">
        <v>3447</v>
      </c>
      <c r="H30" s="303">
        <v>31</v>
      </c>
      <c r="I30" s="303">
        <v>33</v>
      </c>
      <c r="J30" s="303"/>
      <c r="K30" s="303"/>
      <c r="L30" s="303"/>
      <c r="M30" s="426">
        <v>3160</v>
      </c>
      <c r="N30" s="303">
        <v>641</v>
      </c>
      <c r="O30" s="425"/>
    </row>
    <row r="31" spans="1:15" s="294" customFormat="1" ht="15.75" customHeight="1" x14ac:dyDescent="0.2">
      <c r="A31" s="347" t="s">
        <v>18</v>
      </c>
      <c r="B31" s="303">
        <v>1632927</v>
      </c>
      <c r="C31" s="303">
        <v>1602593</v>
      </c>
      <c r="D31" s="303">
        <v>4853</v>
      </c>
      <c r="E31" s="426"/>
      <c r="F31" s="303">
        <v>21847</v>
      </c>
      <c r="G31" s="426"/>
      <c r="H31" s="303">
        <v>120</v>
      </c>
      <c r="I31" s="303">
        <v>122</v>
      </c>
      <c r="J31" s="303"/>
      <c r="K31" s="303">
        <v>788</v>
      </c>
      <c r="L31" s="303">
        <v>1540</v>
      </c>
      <c r="M31" s="426">
        <v>360</v>
      </c>
      <c r="N31" s="303">
        <v>704</v>
      </c>
      <c r="O31" s="425"/>
    </row>
    <row r="32" spans="1:15" s="294" customFormat="1" ht="15.75" customHeight="1" x14ac:dyDescent="0.2">
      <c r="A32" s="347" t="s">
        <v>19</v>
      </c>
      <c r="B32" s="303">
        <v>212784</v>
      </c>
      <c r="C32" s="303">
        <v>176282</v>
      </c>
      <c r="D32" s="303">
        <v>742</v>
      </c>
      <c r="E32" s="426">
        <v>1979</v>
      </c>
      <c r="F32" s="303">
        <v>478</v>
      </c>
      <c r="G32" s="426">
        <v>1866</v>
      </c>
      <c r="H32" s="303">
        <v>40</v>
      </c>
      <c r="I32" s="303">
        <v>33</v>
      </c>
      <c r="J32" s="303">
        <v>30693</v>
      </c>
      <c r="K32" s="303"/>
      <c r="L32" s="303">
        <v>466</v>
      </c>
      <c r="M32" s="426">
        <v>2</v>
      </c>
      <c r="N32" s="303">
        <v>203</v>
      </c>
      <c r="O32" s="425"/>
    </row>
    <row r="33" spans="1:15" s="294" customFormat="1" ht="15.75" customHeight="1" x14ac:dyDescent="0.2">
      <c r="A33" s="347" t="s">
        <v>20</v>
      </c>
      <c r="B33" s="303">
        <v>629401</v>
      </c>
      <c r="C33" s="303">
        <v>615395</v>
      </c>
      <c r="D33" s="303">
        <v>6314</v>
      </c>
      <c r="E33" s="426">
        <v>2055</v>
      </c>
      <c r="F33" s="303">
        <v>901</v>
      </c>
      <c r="G33" s="426">
        <v>3946</v>
      </c>
      <c r="H33" s="303">
        <v>28</v>
      </c>
      <c r="I33" s="303">
        <v>165</v>
      </c>
      <c r="J33" s="303"/>
      <c r="K33" s="303">
        <v>119</v>
      </c>
      <c r="L33" s="303"/>
      <c r="M33" s="426">
        <v>30</v>
      </c>
      <c r="N33" s="303">
        <v>448</v>
      </c>
      <c r="O33" s="425"/>
    </row>
    <row r="34" spans="1:15" s="294" customFormat="1" ht="15.75" customHeight="1" x14ac:dyDescent="0.2">
      <c r="A34" s="347" t="s">
        <v>21</v>
      </c>
      <c r="B34" s="303">
        <v>607919</v>
      </c>
      <c r="C34" s="303">
        <v>593618</v>
      </c>
      <c r="D34" s="303">
        <v>13216</v>
      </c>
      <c r="E34" s="426"/>
      <c r="F34" s="303">
        <v>89</v>
      </c>
      <c r="G34" s="426"/>
      <c r="H34" s="303">
        <v>37</v>
      </c>
      <c r="I34" s="303">
        <v>673</v>
      </c>
      <c r="J34" s="303"/>
      <c r="K34" s="303"/>
      <c r="L34" s="303"/>
      <c r="M34" s="426"/>
      <c r="N34" s="303">
        <v>286</v>
      </c>
      <c r="O34" s="425"/>
    </row>
    <row r="35" spans="1:15" s="294" customFormat="1" ht="15.75" customHeight="1" x14ac:dyDescent="0.2">
      <c r="A35" s="347" t="s">
        <v>22</v>
      </c>
      <c r="B35" s="303">
        <v>463164</v>
      </c>
      <c r="C35" s="303">
        <v>456781</v>
      </c>
      <c r="D35" s="303">
        <v>469</v>
      </c>
      <c r="E35" s="426">
        <v>151</v>
      </c>
      <c r="F35" s="303">
        <v>73</v>
      </c>
      <c r="G35" s="426">
        <v>1588</v>
      </c>
      <c r="H35" s="303">
        <v>1</v>
      </c>
      <c r="I35" s="303">
        <v>7</v>
      </c>
      <c r="J35" s="303"/>
      <c r="K35" s="303"/>
      <c r="L35" s="303">
        <v>3821</v>
      </c>
      <c r="M35" s="426">
        <v>90</v>
      </c>
      <c r="N35" s="303">
        <v>183</v>
      </c>
      <c r="O35" s="425"/>
    </row>
    <row r="36" spans="1:15" s="294" customFormat="1" ht="15.75" customHeight="1" x14ac:dyDescent="0.2">
      <c r="A36" s="347" t="s">
        <v>23</v>
      </c>
      <c r="B36" s="303">
        <v>447346</v>
      </c>
      <c r="C36" s="303">
        <v>405085</v>
      </c>
      <c r="D36" s="303">
        <v>7732</v>
      </c>
      <c r="E36" s="426">
        <v>1876</v>
      </c>
      <c r="F36" s="303">
        <v>88</v>
      </c>
      <c r="G36" s="426">
        <v>7969</v>
      </c>
      <c r="H36" s="303">
        <v>26</v>
      </c>
      <c r="I36" s="303">
        <v>68</v>
      </c>
      <c r="J36" s="303"/>
      <c r="K36" s="303">
        <v>24237</v>
      </c>
      <c r="L36" s="303"/>
      <c r="M36" s="426">
        <v>16</v>
      </c>
      <c r="N36" s="303">
        <v>249</v>
      </c>
      <c r="O36" s="425"/>
    </row>
    <row r="37" spans="1:15" s="294" customFormat="1" ht="15.75" customHeight="1" x14ac:dyDescent="0.2">
      <c r="A37" s="347" t="s">
        <v>24</v>
      </c>
      <c r="B37" s="303">
        <v>577442</v>
      </c>
      <c r="C37" s="303">
        <v>498299</v>
      </c>
      <c r="D37" s="303">
        <v>72366</v>
      </c>
      <c r="E37" s="426">
        <v>55</v>
      </c>
      <c r="F37" s="303">
        <v>1063</v>
      </c>
      <c r="G37" s="426">
        <v>347</v>
      </c>
      <c r="H37" s="303">
        <v>91</v>
      </c>
      <c r="I37" s="303">
        <v>514</v>
      </c>
      <c r="J37" s="303"/>
      <c r="K37" s="303"/>
      <c r="L37" s="303"/>
      <c r="M37" s="426">
        <v>3569</v>
      </c>
      <c r="N37" s="303">
        <v>1138</v>
      </c>
      <c r="O37" s="425"/>
    </row>
    <row r="38" spans="1:15" s="294" customFormat="1" ht="15.75" customHeight="1" x14ac:dyDescent="0.2">
      <c r="A38" s="347" t="s">
        <v>25</v>
      </c>
      <c r="B38" s="303">
        <v>586576</v>
      </c>
      <c r="C38" s="303">
        <v>546508</v>
      </c>
      <c r="D38" s="303">
        <v>37223</v>
      </c>
      <c r="E38" s="426"/>
      <c r="F38" s="303">
        <v>521</v>
      </c>
      <c r="G38" s="426"/>
      <c r="H38" s="303">
        <v>213</v>
      </c>
      <c r="I38" s="303">
        <v>249</v>
      </c>
      <c r="J38" s="303"/>
      <c r="K38" s="303"/>
      <c r="L38" s="303"/>
      <c r="M38" s="426">
        <v>706</v>
      </c>
      <c r="N38" s="303">
        <v>1156</v>
      </c>
      <c r="O38" s="425"/>
    </row>
    <row r="39" spans="1:15" s="294" customFormat="1" ht="15.75" customHeight="1" x14ac:dyDescent="0.2">
      <c r="A39" s="347" t="s">
        <v>26</v>
      </c>
      <c r="B39" s="303">
        <v>171220</v>
      </c>
      <c r="C39" s="303">
        <v>160950</v>
      </c>
      <c r="D39" s="303">
        <v>4847</v>
      </c>
      <c r="E39" s="426">
        <v>251</v>
      </c>
      <c r="F39" s="303">
        <v>210</v>
      </c>
      <c r="G39" s="426">
        <v>3456</v>
      </c>
      <c r="H39" s="303">
        <v>4</v>
      </c>
      <c r="I39" s="303">
        <v>3</v>
      </c>
      <c r="J39" s="303"/>
      <c r="K39" s="303">
        <v>1382</v>
      </c>
      <c r="L39" s="303"/>
      <c r="M39" s="426">
        <v>2</v>
      </c>
      <c r="N39" s="303">
        <v>115</v>
      </c>
      <c r="O39" s="425"/>
    </row>
    <row r="40" spans="1:15" s="294" customFormat="1" ht="15.75" customHeight="1" x14ac:dyDescent="0.2">
      <c r="A40" s="347" t="s">
        <v>27</v>
      </c>
      <c r="B40" s="303">
        <v>692500</v>
      </c>
      <c r="C40" s="303">
        <v>674067</v>
      </c>
      <c r="D40" s="303">
        <v>6268</v>
      </c>
      <c r="E40" s="426">
        <v>2766</v>
      </c>
      <c r="F40" s="303">
        <v>140</v>
      </c>
      <c r="G40" s="426">
        <v>4600</v>
      </c>
      <c r="H40" s="303">
        <v>34</v>
      </c>
      <c r="I40" s="303">
        <v>436</v>
      </c>
      <c r="J40" s="303"/>
      <c r="K40" s="303">
        <v>2834</v>
      </c>
      <c r="L40" s="303"/>
      <c r="M40" s="426">
        <v>696</v>
      </c>
      <c r="N40" s="303">
        <v>659</v>
      </c>
      <c r="O40" s="425"/>
    </row>
    <row r="41" spans="1:15" s="294" customFormat="1" ht="15.75" customHeight="1" x14ac:dyDescent="0.2">
      <c r="A41" s="347" t="s">
        <v>28</v>
      </c>
      <c r="B41" s="303">
        <v>102273</v>
      </c>
      <c r="C41" s="303">
        <v>100781</v>
      </c>
      <c r="D41" s="303">
        <v>1266</v>
      </c>
      <c r="E41" s="426"/>
      <c r="F41" s="303">
        <v>41</v>
      </c>
      <c r="G41" s="426"/>
      <c r="H41" s="303">
        <v>9</v>
      </c>
      <c r="I41" s="303">
        <v>44</v>
      </c>
      <c r="J41" s="303"/>
      <c r="K41" s="303"/>
      <c r="L41" s="303"/>
      <c r="M41" s="426">
        <v>5</v>
      </c>
      <c r="N41" s="303">
        <v>127</v>
      </c>
      <c r="O41" s="425"/>
    </row>
    <row r="42" spans="1:15" s="294" customFormat="1" ht="15.75" customHeight="1" x14ac:dyDescent="0.2">
      <c r="A42" s="347" t="s">
        <v>29</v>
      </c>
      <c r="B42" s="303">
        <v>481553</v>
      </c>
      <c r="C42" s="303">
        <v>355511</v>
      </c>
      <c r="D42" s="303">
        <v>2476</v>
      </c>
      <c r="E42" s="426">
        <v>4120</v>
      </c>
      <c r="F42" s="303">
        <v>871</v>
      </c>
      <c r="G42" s="426">
        <v>11374</v>
      </c>
      <c r="H42" s="303">
        <v>65</v>
      </c>
      <c r="I42" s="303">
        <v>38</v>
      </c>
      <c r="J42" s="303">
        <v>98128</v>
      </c>
      <c r="K42" s="303">
        <v>5145</v>
      </c>
      <c r="L42" s="303">
        <v>3458</v>
      </c>
      <c r="M42" s="426">
        <v>134</v>
      </c>
      <c r="N42" s="303">
        <v>233</v>
      </c>
      <c r="O42" s="425"/>
    </row>
    <row r="43" spans="1:15" s="294" customFormat="1" ht="15.75" customHeight="1" x14ac:dyDescent="0.2">
      <c r="A43" s="347" t="s">
        <v>30</v>
      </c>
      <c r="B43" s="303">
        <v>267797</v>
      </c>
      <c r="C43" s="303">
        <v>225489</v>
      </c>
      <c r="D43" s="303">
        <v>2836</v>
      </c>
      <c r="E43" s="426">
        <v>8987</v>
      </c>
      <c r="F43" s="303"/>
      <c r="G43" s="426">
        <v>19997</v>
      </c>
      <c r="H43" s="303">
        <v>18</v>
      </c>
      <c r="I43" s="303">
        <v>52</v>
      </c>
      <c r="J43" s="303">
        <v>5583</v>
      </c>
      <c r="K43" s="303">
        <v>2469</v>
      </c>
      <c r="L43" s="303">
        <v>2163</v>
      </c>
      <c r="M43" s="426">
        <v>5</v>
      </c>
      <c r="N43" s="303">
        <v>198</v>
      </c>
      <c r="O43" s="425"/>
    </row>
    <row r="44" spans="1:15" s="294" customFormat="1" ht="15.75" customHeight="1" x14ac:dyDescent="0.2">
      <c r="A44" s="347" t="s">
        <v>31</v>
      </c>
      <c r="B44" s="303">
        <v>384295</v>
      </c>
      <c r="C44" s="303">
        <v>329260</v>
      </c>
      <c r="D44" s="303">
        <v>2357</v>
      </c>
      <c r="E44" s="426"/>
      <c r="F44" s="303">
        <v>498</v>
      </c>
      <c r="G44" s="426"/>
      <c r="H44" s="303">
        <v>72</v>
      </c>
      <c r="I44" s="303">
        <v>13</v>
      </c>
      <c r="J44" s="303">
        <v>7132</v>
      </c>
      <c r="K44" s="303">
        <v>44019</v>
      </c>
      <c r="L44" s="303"/>
      <c r="M44" s="426">
        <v>750</v>
      </c>
      <c r="N44" s="303">
        <v>194</v>
      </c>
      <c r="O44" s="425"/>
    </row>
    <row r="45" spans="1:15" s="294" customFormat="1" ht="15.75" customHeight="1" thickBot="1" x14ac:dyDescent="0.25">
      <c r="A45" s="352" t="s">
        <v>32</v>
      </c>
      <c r="B45" s="306">
        <v>189173</v>
      </c>
      <c r="C45" s="306">
        <v>184748</v>
      </c>
      <c r="D45" s="306">
        <v>3112</v>
      </c>
      <c r="E45" s="427"/>
      <c r="F45" s="306">
        <v>58</v>
      </c>
      <c r="G45" s="427"/>
      <c r="H45" s="306">
        <v>9</v>
      </c>
      <c r="I45" s="306">
        <v>46</v>
      </c>
      <c r="J45" s="306"/>
      <c r="K45" s="306"/>
      <c r="L45" s="306">
        <v>632</v>
      </c>
      <c r="M45" s="427">
        <v>344</v>
      </c>
      <c r="N45" s="306">
        <v>224</v>
      </c>
      <c r="O45" s="425"/>
    </row>
    <row r="46" spans="1:15" s="393" customFormat="1" ht="15.75" customHeight="1" x14ac:dyDescent="0.2">
      <c r="A46" s="356" t="s">
        <v>494</v>
      </c>
      <c r="B46" s="356"/>
      <c r="C46" s="357"/>
      <c r="D46" s="357"/>
      <c r="E46" s="357"/>
      <c r="F46" s="357"/>
      <c r="G46" s="330"/>
      <c r="H46" s="330"/>
      <c r="I46" s="330"/>
      <c r="J46" s="359"/>
      <c r="K46" s="330"/>
      <c r="L46" s="330"/>
      <c r="M46" s="330"/>
      <c r="N46" s="330"/>
    </row>
    <row r="47" spans="1:15" s="294" customFormat="1" ht="15.75" customHeight="1" x14ac:dyDescent="0.2">
      <c r="A47" s="576" t="s">
        <v>534</v>
      </c>
      <c r="B47" s="576"/>
      <c r="C47" s="576"/>
      <c r="D47" s="576"/>
      <c r="E47" s="576"/>
      <c r="F47" s="576"/>
      <c r="G47" s="576"/>
      <c r="H47" s="576"/>
      <c r="I47" s="576"/>
      <c r="J47" s="576"/>
      <c r="K47" s="576"/>
      <c r="L47" s="576"/>
      <c r="M47" s="576"/>
      <c r="N47" s="576"/>
    </row>
    <row r="48" spans="1:15" s="294" customFormat="1" ht="15.75" customHeight="1" x14ac:dyDescent="0.2">
      <c r="A48" s="311" t="s">
        <v>186</v>
      </c>
      <c r="B48" s="311"/>
      <c r="C48" s="311"/>
      <c r="D48" s="311"/>
      <c r="E48" s="311"/>
      <c r="F48" s="311"/>
      <c r="G48" s="262"/>
      <c r="H48" s="262"/>
      <c r="I48" s="262"/>
      <c r="J48" s="262"/>
      <c r="K48" s="262"/>
      <c r="L48" s="262"/>
      <c r="M48" s="262"/>
      <c r="N48" s="262"/>
    </row>
    <row r="49" spans="1:14" s="294" customFormat="1" ht="18.75" x14ac:dyDescent="0.2">
      <c r="A49" s="291"/>
      <c r="B49" s="291"/>
      <c r="C49" s="359"/>
      <c r="D49" s="359"/>
      <c r="E49" s="359"/>
      <c r="F49" s="359"/>
      <c r="G49" s="359"/>
      <c r="H49" s="359"/>
      <c r="I49" s="359"/>
      <c r="J49" s="262"/>
      <c r="K49" s="262"/>
      <c r="L49" s="262"/>
      <c r="M49" s="262"/>
      <c r="N49" s="262"/>
    </row>
    <row r="50" spans="1:14" s="294" customFormat="1" ht="18.75" x14ac:dyDescent="0.2">
      <c r="A50" s="291"/>
      <c r="B50" s="291"/>
      <c r="C50" s="359"/>
      <c r="D50" s="359"/>
      <c r="E50" s="359"/>
      <c r="F50" s="359"/>
      <c r="G50" s="359"/>
      <c r="H50" s="359"/>
      <c r="I50" s="359"/>
      <c r="J50" s="262"/>
      <c r="K50" s="262"/>
      <c r="L50" s="262"/>
      <c r="M50" s="262"/>
      <c r="N50" s="262"/>
    </row>
    <row r="51" spans="1:14" s="294" customFormat="1" ht="18.75" x14ac:dyDescent="0.2">
      <c r="A51" s="291"/>
      <c r="B51" s="291"/>
      <c r="C51" s="359"/>
      <c r="D51" s="359"/>
      <c r="E51" s="359"/>
      <c r="F51" s="359"/>
      <c r="G51" s="359"/>
      <c r="H51" s="359"/>
      <c r="I51" s="359"/>
      <c r="J51" s="262"/>
      <c r="K51" s="262"/>
      <c r="L51" s="262"/>
      <c r="M51" s="262"/>
      <c r="N51" s="262"/>
    </row>
    <row r="52" spans="1:14" s="294" customFormat="1" ht="18.75" x14ac:dyDescent="0.2">
      <c r="A52" s="291"/>
      <c r="B52" s="291"/>
      <c r="C52" s="291"/>
      <c r="D52" s="291"/>
      <c r="E52" s="291"/>
      <c r="F52" s="291"/>
      <c r="G52" s="359"/>
      <c r="H52" s="359"/>
      <c r="I52" s="359"/>
      <c r="J52" s="262"/>
      <c r="K52" s="262"/>
      <c r="L52" s="262"/>
      <c r="M52" s="262"/>
      <c r="N52" s="262"/>
    </row>
    <row r="53" spans="1:14" s="294" customFormat="1" ht="18.75" x14ac:dyDescent="0.2">
      <c r="A53" s="291"/>
      <c r="B53" s="291"/>
      <c r="C53" s="291"/>
      <c r="D53" s="291"/>
      <c r="E53" s="291"/>
      <c r="F53" s="291"/>
      <c r="G53" s="359"/>
      <c r="H53" s="359"/>
      <c r="I53" s="359"/>
      <c r="J53" s="262"/>
      <c r="K53" s="262"/>
      <c r="L53" s="262"/>
      <c r="M53" s="262"/>
      <c r="N53" s="262"/>
    </row>
    <row r="54" spans="1:14" s="294" customFormat="1" ht="18.75" x14ac:dyDescent="0.2">
      <c r="A54" s="291"/>
      <c r="B54" s="291"/>
      <c r="C54" s="291"/>
      <c r="D54" s="291"/>
      <c r="E54" s="291"/>
      <c r="F54" s="291"/>
      <c r="G54" s="359"/>
      <c r="H54" s="359"/>
      <c r="I54" s="359"/>
      <c r="J54" s="262"/>
      <c r="K54" s="262"/>
      <c r="L54" s="262"/>
      <c r="M54" s="262"/>
      <c r="N54" s="262"/>
    </row>
    <row r="55" spans="1:14" s="294" customFormat="1" ht="18.75" x14ac:dyDescent="0.2">
      <c r="A55" s="291"/>
      <c r="B55" s="291"/>
      <c r="C55" s="291"/>
      <c r="D55" s="291"/>
      <c r="E55" s="291"/>
      <c r="F55" s="291"/>
      <c r="G55" s="359"/>
      <c r="H55" s="359"/>
      <c r="I55" s="359"/>
      <c r="J55" s="262"/>
      <c r="K55" s="262"/>
      <c r="L55" s="262"/>
      <c r="M55" s="262"/>
      <c r="N55" s="262"/>
    </row>
    <row r="56" spans="1:14" s="294" customFormat="1" ht="18.75" x14ac:dyDescent="0.2">
      <c r="A56" s="291"/>
      <c r="B56" s="291"/>
      <c r="C56" s="291"/>
      <c r="D56" s="291"/>
      <c r="E56" s="291"/>
      <c r="F56" s="291"/>
      <c r="G56" s="359"/>
      <c r="H56" s="359"/>
      <c r="I56" s="359"/>
      <c r="J56" s="262"/>
      <c r="K56" s="262"/>
      <c r="L56" s="262"/>
      <c r="M56" s="262"/>
      <c r="N56" s="262"/>
    </row>
    <row r="57" spans="1:14" s="294" customFormat="1" ht="18.75" x14ac:dyDescent="0.2">
      <c r="A57" s="291"/>
      <c r="B57" s="291"/>
      <c r="C57" s="291"/>
      <c r="D57" s="291"/>
      <c r="E57" s="291"/>
      <c r="F57" s="291"/>
      <c r="G57" s="359"/>
      <c r="H57" s="359"/>
      <c r="I57" s="359"/>
      <c r="J57" s="262"/>
      <c r="K57" s="262"/>
      <c r="L57" s="262"/>
      <c r="M57" s="262"/>
      <c r="N57" s="262"/>
    </row>
    <row r="58" spans="1:14" s="294" customFormat="1" ht="18.75" x14ac:dyDescent="0.2">
      <c r="A58" s="291"/>
      <c r="B58" s="291"/>
      <c r="C58" s="291"/>
      <c r="D58" s="291"/>
      <c r="E58" s="291"/>
      <c r="F58" s="291"/>
      <c r="G58" s="359"/>
      <c r="H58" s="359"/>
      <c r="I58" s="359"/>
      <c r="J58" s="262"/>
      <c r="K58" s="262"/>
      <c r="L58" s="262"/>
      <c r="M58" s="262"/>
      <c r="N58" s="262"/>
    </row>
    <row r="59" spans="1:14" s="294" customFormat="1" ht="18.75" x14ac:dyDescent="0.2">
      <c r="A59" s="291"/>
      <c r="B59" s="291"/>
      <c r="C59" s="291"/>
      <c r="D59" s="291"/>
      <c r="E59" s="291"/>
      <c r="F59" s="291"/>
      <c r="G59" s="359"/>
      <c r="H59" s="359"/>
      <c r="I59" s="359"/>
      <c r="J59" s="262"/>
      <c r="K59" s="262"/>
      <c r="L59" s="262"/>
      <c r="M59" s="262"/>
      <c r="N59" s="262"/>
    </row>
    <row r="60" spans="1:14" s="294" customFormat="1" ht="18.75" x14ac:dyDescent="0.2">
      <c r="A60" s="291"/>
      <c r="B60" s="291"/>
      <c r="C60" s="291"/>
      <c r="D60" s="291"/>
      <c r="E60" s="291"/>
      <c r="F60" s="291"/>
      <c r="G60" s="359"/>
      <c r="H60" s="359"/>
      <c r="I60" s="359"/>
      <c r="J60" s="262"/>
      <c r="K60" s="262"/>
      <c r="L60" s="262"/>
      <c r="M60" s="262"/>
      <c r="N60" s="262"/>
    </row>
    <row r="61" spans="1:14" s="294" customFormat="1" ht="18.75" x14ac:dyDescent="0.2">
      <c r="A61" s="291"/>
      <c r="B61" s="291"/>
      <c r="C61" s="291"/>
      <c r="D61" s="291"/>
      <c r="E61" s="291"/>
      <c r="F61" s="291"/>
      <c r="G61" s="359"/>
      <c r="H61" s="359"/>
      <c r="I61" s="359"/>
      <c r="J61" s="262"/>
      <c r="K61" s="262"/>
      <c r="L61" s="262"/>
      <c r="M61" s="262"/>
      <c r="N61" s="262"/>
    </row>
    <row r="62" spans="1:14" s="294" customFormat="1" ht="18.75" x14ac:dyDescent="0.2">
      <c r="A62" s="291"/>
      <c r="B62" s="291"/>
      <c r="C62" s="291"/>
      <c r="D62" s="291"/>
      <c r="E62" s="291"/>
      <c r="F62" s="291"/>
      <c r="G62" s="359"/>
      <c r="H62" s="359"/>
      <c r="I62" s="359"/>
      <c r="J62" s="262"/>
      <c r="K62" s="262"/>
      <c r="L62" s="262"/>
      <c r="M62" s="262"/>
      <c r="N62" s="262"/>
    </row>
    <row r="63" spans="1:14" s="294" customFormat="1" ht="18.75" x14ac:dyDescent="0.2">
      <c r="A63" s="291"/>
      <c r="B63" s="291"/>
      <c r="C63" s="291"/>
      <c r="D63" s="291"/>
      <c r="E63" s="291"/>
      <c r="F63" s="291"/>
      <c r="G63" s="359"/>
      <c r="H63" s="359"/>
      <c r="I63" s="359"/>
      <c r="J63" s="262"/>
      <c r="K63" s="262"/>
      <c r="L63" s="262"/>
      <c r="M63" s="262"/>
      <c r="N63" s="262"/>
    </row>
    <row r="64" spans="1:14" s="294" customFormat="1" ht="18.75" x14ac:dyDescent="0.2">
      <c r="A64" s="359"/>
      <c r="B64" s="359"/>
      <c r="C64" s="359"/>
      <c r="D64" s="359"/>
      <c r="E64" s="359"/>
      <c r="F64" s="359"/>
      <c r="G64" s="359"/>
      <c r="H64" s="359"/>
      <c r="I64" s="359"/>
      <c r="J64" s="262"/>
      <c r="K64" s="262"/>
      <c r="L64" s="262"/>
      <c r="M64" s="262"/>
      <c r="N64" s="262"/>
    </row>
    <row r="65" spans="1:14" s="294" customFormat="1" ht="18.75" x14ac:dyDescent="0.2">
      <c r="A65" s="359"/>
      <c r="B65" s="359"/>
      <c r="C65" s="359"/>
      <c r="D65" s="359"/>
      <c r="E65" s="359"/>
      <c r="F65" s="359"/>
      <c r="G65" s="359"/>
      <c r="H65" s="359"/>
      <c r="I65" s="359"/>
      <c r="J65" s="262"/>
      <c r="K65" s="262"/>
      <c r="L65" s="262"/>
      <c r="M65" s="262"/>
      <c r="N65" s="262"/>
    </row>
    <row r="66" spans="1:14" s="294" customFormat="1" ht="18.75" x14ac:dyDescent="0.2">
      <c r="A66" s="359"/>
      <c r="B66" s="359"/>
      <c r="C66" s="359"/>
      <c r="D66" s="359"/>
      <c r="E66" s="359"/>
      <c r="F66" s="359"/>
      <c r="G66" s="359"/>
      <c r="H66" s="359"/>
      <c r="I66" s="359"/>
      <c r="J66" s="262"/>
      <c r="K66" s="262"/>
      <c r="L66" s="262"/>
      <c r="M66" s="262"/>
      <c r="N66" s="262"/>
    </row>
    <row r="67" spans="1:14" s="294" customFormat="1" ht="18.75" x14ac:dyDescent="0.2">
      <c r="A67" s="359"/>
      <c r="B67" s="359"/>
      <c r="C67" s="359"/>
      <c r="D67" s="359"/>
      <c r="E67" s="359"/>
      <c r="F67" s="359"/>
      <c r="G67" s="359"/>
      <c r="H67" s="359"/>
      <c r="I67" s="359"/>
      <c r="J67" s="262"/>
      <c r="K67" s="262"/>
      <c r="L67" s="262"/>
      <c r="M67" s="262"/>
      <c r="N67" s="262"/>
    </row>
    <row r="68" spans="1:14" s="294" customFormat="1" ht="18.75" x14ac:dyDescent="0.2">
      <c r="A68" s="359"/>
      <c r="B68" s="359"/>
      <c r="C68" s="359"/>
      <c r="D68" s="359"/>
      <c r="E68" s="359"/>
      <c r="F68" s="359"/>
      <c r="G68" s="359"/>
      <c r="H68" s="359"/>
      <c r="I68" s="359"/>
      <c r="J68" s="262"/>
      <c r="K68" s="262"/>
      <c r="L68" s="262"/>
      <c r="M68" s="262"/>
      <c r="N68" s="262"/>
    </row>
    <row r="69" spans="1:14" s="294" customFormat="1" ht="18.75" x14ac:dyDescent="0.2">
      <c r="A69" s="359"/>
      <c r="B69" s="359"/>
      <c r="C69" s="359"/>
      <c r="D69" s="359"/>
      <c r="E69" s="359"/>
      <c r="F69" s="359"/>
      <c r="G69" s="359"/>
      <c r="H69" s="359"/>
      <c r="I69" s="359"/>
      <c r="J69" s="262"/>
      <c r="K69" s="262"/>
      <c r="L69" s="262"/>
      <c r="M69" s="262"/>
      <c r="N69" s="262"/>
    </row>
    <row r="70" spans="1:14" s="294" customFormat="1" x14ac:dyDescent="0.2">
      <c r="A70" s="394"/>
      <c r="B70" s="394"/>
      <c r="C70" s="394"/>
      <c r="D70" s="394"/>
      <c r="E70" s="394"/>
      <c r="F70" s="394"/>
      <c r="G70" s="394"/>
      <c r="H70" s="394"/>
      <c r="I70" s="394"/>
    </row>
    <row r="71" spans="1:14" s="294" customFormat="1" x14ac:dyDescent="0.2">
      <c r="A71" s="394"/>
      <c r="B71" s="394"/>
      <c r="C71" s="394"/>
      <c r="D71" s="394"/>
      <c r="E71" s="394"/>
      <c r="F71" s="394"/>
      <c r="G71" s="394"/>
      <c r="H71" s="394"/>
      <c r="I71" s="394"/>
    </row>
    <row r="72" spans="1:14" s="294" customFormat="1" x14ac:dyDescent="0.2">
      <c r="A72" s="394"/>
      <c r="B72" s="394"/>
      <c r="C72" s="394"/>
      <c r="D72" s="394"/>
      <c r="E72" s="394"/>
      <c r="F72" s="394"/>
      <c r="G72" s="394"/>
      <c r="H72" s="394"/>
      <c r="I72" s="394"/>
    </row>
    <row r="73" spans="1:14" s="294" customFormat="1" x14ac:dyDescent="0.2">
      <c r="A73" s="394"/>
      <c r="B73" s="394"/>
      <c r="C73" s="394"/>
      <c r="D73" s="394"/>
      <c r="E73" s="394"/>
      <c r="F73" s="394"/>
      <c r="G73" s="394"/>
      <c r="H73" s="394"/>
      <c r="I73" s="394"/>
    </row>
    <row r="74" spans="1:14" s="294" customFormat="1" x14ac:dyDescent="0.2">
      <c r="A74" s="394"/>
      <c r="B74" s="394"/>
      <c r="C74" s="394"/>
      <c r="D74" s="394"/>
      <c r="E74" s="394"/>
      <c r="F74" s="394"/>
      <c r="G74" s="394"/>
      <c r="H74" s="394"/>
      <c r="I74" s="394"/>
    </row>
    <row r="75" spans="1:14" s="294" customFormat="1" x14ac:dyDescent="0.2">
      <c r="A75" s="394"/>
      <c r="B75" s="394"/>
      <c r="C75" s="394"/>
      <c r="D75" s="394"/>
      <c r="E75" s="394"/>
      <c r="F75" s="394"/>
      <c r="G75" s="394"/>
      <c r="H75" s="394"/>
      <c r="I75" s="394"/>
    </row>
    <row r="76" spans="1:14" s="294" customFormat="1" x14ac:dyDescent="0.2">
      <c r="A76" s="394"/>
      <c r="B76" s="394"/>
      <c r="C76" s="394"/>
      <c r="D76" s="394"/>
      <c r="E76" s="394"/>
      <c r="F76" s="394"/>
      <c r="G76" s="394"/>
      <c r="H76" s="394"/>
      <c r="I76" s="394"/>
    </row>
    <row r="77" spans="1:14" s="294" customFormat="1" x14ac:dyDescent="0.2">
      <c r="A77" s="394"/>
      <c r="B77" s="394"/>
      <c r="C77" s="394"/>
      <c r="D77" s="394"/>
      <c r="E77" s="394"/>
      <c r="F77" s="394"/>
      <c r="G77" s="394"/>
      <c r="H77" s="394"/>
      <c r="I77" s="394"/>
    </row>
    <row r="78" spans="1:14" s="294" customFormat="1" x14ac:dyDescent="0.2">
      <c r="A78" s="394"/>
      <c r="B78" s="394"/>
      <c r="C78" s="394"/>
      <c r="D78" s="394"/>
      <c r="E78" s="394"/>
      <c r="F78" s="394"/>
      <c r="G78" s="394"/>
      <c r="H78" s="394"/>
      <c r="I78" s="394"/>
    </row>
    <row r="79" spans="1:14" s="294" customFormat="1" x14ac:dyDescent="0.2">
      <c r="A79" s="394"/>
      <c r="B79" s="394"/>
      <c r="C79" s="394"/>
      <c r="D79" s="394"/>
      <c r="E79" s="394"/>
      <c r="F79" s="394"/>
      <c r="G79" s="394"/>
      <c r="H79" s="394"/>
      <c r="I79" s="394"/>
    </row>
    <row r="80" spans="1:14" s="294" customFormat="1" x14ac:dyDescent="0.2">
      <c r="A80" s="394"/>
      <c r="B80" s="394"/>
      <c r="C80" s="394"/>
      <c r="D80" s="394"/>
      <c r="E80" s="394"/>
      <c r="F80" s="394"/>
      <c r="G80" s="394"/>
      <c r="H80" s="394"/>
      <c r="I80" s="394"/>
    </row>
    <row r="81" spans="1:9" s="294" customFormat="1" x14ac:dyDescent="0.2">
      <c r="A81" s="394"/>
      <c r="B81" s="394"/>
      <c r="C81" s="394"/>
      <c r="D81" s="394"/>
      <c r="E81" s="394"/>
      <c r="F81" s="394"/>
      <c r="G81" s="394"/>
      <c r="H81" s="394"/>
      <c r="I81" s="394"/>
    </row>
    <row r="82" spans="1:9" s="294" customFormat="1" x14ac:dyDescent="0.2">
      <c r="A82" s="394"/>
      <c r="B82" s="394"/>
      <c r="C82" s="394"/>
      <c r="D82" s="394"/>
      <c r="E82" s="394"/>
      <c r="F82" s="394"/>
      <c r="G82" s="394"/>
      <c r="H82" s="394"/>
      <c r="I82" s="394"/>
    </row>
    <row r="83" spans="1:9" s="294" customFormat="1" x14ac:dyDescent="0.2">
      <c r="A83" s="394"/>
      <c r="B83" s="394"/>
      <c r="C83" s="394"/>
      <c r="D83" s="394"/>
      <c r="E83" s="394"/>
      <c r="F83" s="394"/>
      <c r="G83" s="394"/>
      <c r="H83" s="394"/>
      <c r="I83" s="394"/>
    </row>
    <row r="84" spans="1:9" s="294" customFormat="1" x14ac:dyDescent="0.2">
      <c r="A84" s="394"/>
      <c r="B84" s="394"/>
      <c r="C84" s="394"/>
      <c r="D84" s="394"/>
      <c r="E84" s="394"/>
      <c r="F84" s="394"/>
      <c r="G84" s="394"/>
      <c r="H84" s="394"/>
      <c r="I84" s="394"/>
    </row>
    <row r="85" spans="1:9" s="294" customFormat="1" x14ac:dyDescent="0.2">
      <c r="A85" s="394"/>
      <c r="B85" s="394"/>
      <c r="C85" s="394"/>
      <c r="D85" s="394"/>
      <c r="E85" s="394"/>
      <c r="F85" s="394"/>
      <c r="G85" s="394"/>
      <c r="H85" s="394"/>
      <c r="I85" s="394"/>
    </row>
    <row r="86" spans="1:9" s="294" customFormat="1" x14ac:dyDescent="0.2">
      <c r="A86" s="394"/>
      <c r="B86" s="394"/>
      <c r="C86" s="394"/>
      <c r="D86" s="394"/>
      <c r="E86" s="394"/>
      <c r="F86" s="394"/>
      <c r="G86" s="394"/>
      <c r="H86" s="394"/>
      <c r="I86" s="394"/>
    </row>
  </sheetData>
  <mergeCells count="18">
    <mergeCell ref="A2:N2"/>
    <mergeCell ref="B5:B7"/>
    <mergeCell ref="C5:N5"/>
    <mergeCell ref="A3:H3"/>
    <mergeCell ref="A47:N47"/>
    <mergeCell ref="D6:D7"/>
    <mergeCell ref="E6:E7"/>
    <mergeCell ref="G6:G7"/>
    <mergeCell ref="M6:M7"/>
    <mergeCell ref="N6:N7"/>
    <mergeCell ref="A6:A7"/>
    <mergeCell ref="C6:C7"/>
    <mergeCell ref="F6:F7"/>
    <mergeCell ref="H6:H7"/>
    <mergeCell ref="I6:I7"/>
    <mergeCell ref="J6:J7"/>
    <mergeCell ref="K6:K7"/>
    <mergeCell ref="L6:L7"/>
  </mergeCells>
  <hyperlinks>
    <hyperlink ref="A1" location="índice!A1" display="Regresar"/>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zoomScaleNormal="100" workbookViewId="0"/>
  </sheetViews>
  <sheetFormatPr baseColWidth="10" defaultRowHeight="15.75" x14ac:dyDescent="0.2"/>
  <cols>
    <col min="1" max="1" width="29.42578125" style="404" customWidth="1"/>
    <col min="2" max="5" width="19.7109375" style="404" customWidth="1"/>
    <col min="6" max="6" width="15" style="404" bestFit="1" customWidth="1"/>
    <col min="7" max="16384" width="11.42578125" style="404"/>
  </cols>
  <sheetData>
    <row r="1" spans="1:10" s="294" customFormat="1" ht="15" x14ac:dyDescent="0.2">
      <c r="A1" s="231" t="s">
        <v>187</v>
      </c>
      <c r="B1" s="378"/>
      <c r="C1" s="378"/>
      <c r="D1" s="378"/>
      <c r="E1" s="378"/>
    </row>
    <row r="2" spans="1:10" s="295" customFormat="1" ht="15" x14ac:dyDescent="0.2">
      <c r="A2" s="535" t="s">
        <v>279</v>
      </c>
      <c r="B2" s="535"/>
      <c r="C2" s="535"/>
      <c r="D2" s="535"/>
      <c r="E2" s="535"/>
    </row>
    <row r="3" spans="1:10" s="294" customFormat="1" ht="15" customHeight="1" x14ac:dyDescent="0.2">
      <c r="A3" s="573" t="s">
        <v>535</v>
      </c>
      <c r="B3" s="573"/>
      <c r="C3" s="573"/>
      <c r="D3" s="573"/>
      <c r="E3" s="573"/>
      <c r="F3" s="424"/>
      <c r="G3" s="424"/>
      <c r="H3" s="424"/>
      <c r="I3" s="424"/>
      <c r="J3" s="424"/>
    </row>
    <row r="4" spans="1:10" s="295" customFormat="1" ht="17.25" customHeight="1" thickBot="1" x14ac:dyDescent="0.25">
      <c r="A4" s="583"/>
      <c r="B4" s="583"/>
      <c r="C4" s="583"/>
      <c r="D4" s="583"/>
      <c r="E4" s="583"/>
    </row>
    <row r="5" spans="1:10" s="295" customFormat="1" ht="17.25" customHeight="1" thickBot="1" x14ac:dyDescent="0.25">
      <c r="A5" s="124"/>
      <c r="B5" s="531" t="s">
        <v>308</v>
      </c>
      <c r="C5" s="582" t="s">
        <v>247</v>
      </c>
      <c r="D5" s="582"/>
      <c r="E5" s="582"/>
    </row>
    <row r="6" spans="1:10" s="294" customFormat="1" ht="28.5" customHeight="1" x14ac:dyDescent="0.2">
      <c r="A6" s="579" t="s">
        <v>190</v>
      </c>
      <c r="B6" s="581"/>
      <c r="C6" s="584" t="s">
        <v>539</v>
      </c>
      <c r="D6" s="584" t="s">
        <v>540</v>
      </c>
      <c r="E6" s="584" t="s">
        <v>541</v>
      </c>
    </row>
    <row r="7" spans="1:10" s="294" customFormat="1" ht="21.75" customHeight="1" thickBot="1" x14ac:dyDescent="0.25">
      <c r="A7" s="580"/>
      <c r="B7" s="532"/>
      <c r="C7" s="541"/>
      <c r="D7" s="541"/>
      <c r="E7" s="541"/>
    </row>
    <row r="8" spans="1:10" s="294" customFormat="1" ht="15" customHeight="1" x14ac:dyDescent="0.2">
      <c r="C8" s="343"/>
      <c r="D8" s="343"/>
      <c r="E8" s="343"/>
    </row>
    <row r="9" spans="1:10" s="294" customFormat="1" ht="15" customHeight="1" x14ac:dyDescent="0.2">
      <c r="A9" s="368" t="s">
        <v>203</v>
      </c>
      <c r="B9" s="303">
        <v>8239784</v>
      </c>
      <c r="C9" s="345">
        <v>7798737</v>
      </c>
      <c r="D9" s="345">
        <v>247640</v>
      </c>
      <c r="E9" s="345">
        <v>193407</v>
      </c>
      <c r="F9" s="425"/>
    </row>
    <row r="10" spans="1:10" s="294" customFormat="1" ht="15" customHeight="1" x14ac:dyDescent="0.2">
      <c r="A10" s="370"/>
      <c r="B10" s="302"/>
      <c r="C10" s="345"/>
      <c r="D10" s="345"/>
      <c r="E10" s="345"/>
      <c r="F10" s="425"/>
    </row>
    <row r="11" spans="1:10" s="294" customFormat="1" ht="15" customHeight="1" x14ac:dyDescent="0.2">
      <c r="A11" s="347" t="s">
        <v>0</v>
      </c>
      <c r="B11" s="303">
        <v>98356</v>
      </c>
      <c r="C11" s="345">
        <v>86329</v>
      </c>
      <c r="D11" s="345">
        <v>9470</v>
      </c>
      <c r="E11" s="345">
        <v>2557</v>
      </c>
      <c r="F11" s="425"/>
    </row>
    <row r="12" spans="1:10" s="294" customFormat="1" ht="15" customHeight="1" x14ac:dyDescent="0.2">
      <c r="A12" s="347" t="s">
        <v>1</v>
      </c>
      <c r="B12" s="303">
        <v>183300</v>
      </c>
      <c r="C12" s="345">
        <v>172821</v>
      </c>
      <c r="D12" s="345">
        <v>5915</v>
      </c>
      <c r="E12" s="345">
        <v>4564</v>
      </c>
      <c r="F12" s="425"/>
    </row>
    <row r="13" spans="1:10" s="294" customFormat="1" ht="15" customHeight="1" x14ac:dyDescent="0.2">
      <c r="A13" s="347" t="s">
        <v>2</v>
      </c>
      <c r="B13" s="303">
        <v>59095</v>
      </c>
      <c r="C13" s="345">
        <v>56516</v>
      </c>
      <c r="D13" s="345">
        <v>1570</v>
      </c>
      <c r="E13" s="345">
        <v>1009</v>
      </c>
      <c r="F13" s="425"/>
    </row>
    <row r="14" spans="1:10" s="294" customFormat="1" ht="15" customHeight="1" x14ac:dyDescent="0.2">
      <c r="A14" s="347" t="s">
        <v>3</v>
      </c>
      <c r="B14" s="303">
        <v>56418</v>
      </c>
      <c r="C14" s="345">
        <v>55061</v>
      </c>
      <c r="D14" s="345">
        <v>859</v>
      </c>
      <c r="E14" s="345">
        <v>498</v>
      </c>
      <c r="F14" s="425"/>
    </row>
    <row r="15" spans="1:10" s="294" customFormat="1" ht="15" customHeight="1" x14ac:dyDescent="0.2">
      <c r="A15" s="347" t="s">
        <v>204</v>
      </c>
      <c r="B15" s="303">
        <v>119539</v>
      </c>
      <c r="C15" s="345">
        <v>110474</v>
      </c>
      <c r="D15" s="345">
        <v>3465</v>
      </c>
      <c r="E15" s="345">
        <v>5600</v>
      </c>
      <c r="F15" s="425"/>
    </row>
    <row r="16" spans="1:10" s="294" customFormat="1" ht="15" customHeight="1" x14ac:dyDescent="0.2">
      <c r="A16" s="347" t="s">
        <v>5</v>
      </c>
      <c r="B16" s="303">
        <v>49900</v>
      </c>
      <c r="C16" s="345">
        <v>47195</v>
      </c>
      <c r="D16" s="345">
        <v>1001</v>
      </c>
      <c r="E16" s="345">
        <v>1704</v>
      </c>
      <c r="F16" s="425"/>
    </row>
    <row r="17" spans="1:6" s="294" customFormat="1" ht="15" customHeight="1" x14ac:dyDescent="0.2">
      <c r="A17" s="347" t="s">
        <v>6</v>
      </c>
      <c r="B17" s="303">
        <v>199406</v>
      </c>
      <c r="C17" s="345">
        <v>196375</v>
      </c>
      <c r="D17" s="345">
        <v>2225</v>
      </c>
      <c r="E17" s="345">
        <v>806</v>
      </c>
      <c r="F17" s="425"/>
    </row>
    <row r="18" spans="1:6" s="294" customFormat="1" ht="15" customHeight="1" x14ac:dyDescent="0.2">
      <c r="A18" s="347" t="s">
        <v>7</v>
      </c>
      <c r="B18" s="303">
        <v>219347</v>
      </c>
      <c r="C18" s="345">
        <v>206619</v>
      </c>
      <c r="D18" s="345">
        <v>5626</v>
      </c>
      <c r="E18" s="345">
        <v>7102</v>
      </c>
      <c r="F18" s="425"/>
    </row>
    <row r="19" spans="1:6" s="294" customFormat="1" ht="15" customHeight="1" x14ac:dyDescent="0.2">
      <c r="A19" s="347" t="s">
        <v>424</v>
      </c>
      <c r="B19" s="303">
        <v>1169316</v>
      </c>
      <c r="C19" s="345">
        <v>1130254</v>
      </c>
      <c r="D19" s="345">
        <v>18573</v>
      </c>
      <c r="E19" s="345">
        <v>20489</v>
      </c>
      <c r="F19" s="425"/>
    </row>
    <row r="20" spans="1:6" s="294" customFormat="1" ht="15" customHeight="1" x14ac:dyDescent="0.2">
      <c r="A20" s="347" t="s">
        <v>426</v>
      </c>
      <c r="B20" s="303">
        <v>849977</v>
      </c>
      <c r="C20" s="345">
        <v>814170</v>
      </c>
      <c r="D20" s="345">
        <v>16387</v>
      </c>
      <c r="E20" s="345">
        <v>19420</v>
      </c>
      <c r="F20" s="425"/>
    </row>
    <row r="21" spans="1:6" s="294" customFormat="1" ht="15" customHeight="1" x14ac:dyDescent="0.2">
      <c r="A21" s="347" t="s">
        <v>8</v>
      </c>
      <c r="B21" s="303">
        <v>91157</v>
      </c>
      <c r="C21" s="345">
        <v>88418</v>
      </c>
      <c r="D21" s="345">
        <v>1166</v>
      </c>
      <c r="E21" s="345">
        <v>1573</v>
      </c>
      <c r="F21" s="425"/>
    </row>
    <row r="22" spans="1:6" s="294" customFormat="1" ht="15" customHeight="1" x14ac:dyDescent="0.2">
      <c r="A22" s="347" t="s">
        <v>9</v>
      </c>
      <c r="B22" s="303">
        <v>263441</v>
      </c>
      <c r="C22" s="345">
        <v>250895</v>
      </c>
      <c r="D22" s="345">
        <v>6505</v>
      </c>
      <c r="E22" s="345">
        <v>6041</v>
      </c>
      <c r="F22" s="425"/>
    </row>
    <row r="23" spans="1:6" s="294" customFormat="1" ht="15" customHeight="1" x14ac:dyDescent="0.2">
      <c r="A23" s="347" t="s">
        <v>10</v>
      </c>
      <c r="B23" s="303">
        <v>169051</v>
      </c>
      <c r="C23" s="345">
        <v>152781</v>
      </c>
      <c r="D23" s="345">
        <v>14451</v>
      </c>
      <c r="E23" s="345">
        <v>1819</v>
      </c>
      <c r="F23" s="425"/>
    </row>
    <row r="24" spans="1:6" s="294" customFormat="1" ht="15" customHeight="1" x14ac:dyDescent="0.2">
      <c r="A24" s="347" t="s">
        <v>11</v>
      </c>
      <c r="B24" s="303">
        <v>181538</v>
      </c>
      <c r="C24" s="345">
        <v>177772</v>
      </c>
      <c r="D24" s="345">
        <v>1432</v>
      </c>
      <c r="E24" s="345">
        <v>2334</v>
      </c>
      <c r="F24" s="425"/>
    </row>
    <row r="25" spans="1:6" s="294" customFormat="1" ht="15" customHeight="1" x14ac:dyDescent="0.2">
      <c r="A25" s="347" t="s">
        <v>12</v>
      </c>
      <c r="B25" s="303">
        <v>436521</v>
      </c>
      <c r="C25" s="345">
        <v>388744</v>
      </c>
      <c r="D25" s="345">
        <v>28730</v>
      </c>
      <c r="E25" s="345">
        <v>19047</v>
      </c>
      <c r="F25" s="425"/>
    </row>
    <row r="26" spans="1:6" s="294" customFormat="1" ht="15" customHeight="1" x14ac:dyDescent="0.2">
      <c r="A26" s="347" t="s">
        <v>205</v>
      </c>
      <c r="B26" s="303">
        <v>483213</v>
      </c>
      <c r="C26" s="345">
        <v>464724</v>
      </c>
      <c r="D26" s="345">
        <v>7406</v>
      </c>
      <c r="E26" s="345">
        <v>11083</v>
      </c>
      <c r="F26" s="425"/>
    </row>
    <row r="27" spans="1:6" s="294" customFormat="1" ht="15" customHeight="1" x14ac:dyDescent="0.2">
      <c r="A27" s="347" t="s">
        <v>206</v>
      </c>
      <c r="B27" s="303">
        <v>325649</v>
      </c>
      <c r="C27" s="345">
        <v>313559</v>
      </c>
      <c r="D27" s="345">
        <v>5670</v>
      </c>
      <c r="E27" s="345">
        <v>6420</v>
      </c>
      <c r="F27" s="425"/>
    </row>
    <row r="28" spans="1:6" s="294" customFormat="1" ht="15" customHeight="1" x14ac:dyDescent="0.2">
      <c r="A28" s="347" t="s">
        <v>207</v>
      </c>
      <c r="B28" s="303">
        <v>219207</v>
      </c>
      <c r="C28" s="345">
        <v>203775</v>
      </c>
      <c r="D28" s="345">
        <v>11624</v>
      </c>
      <c r="E28" s="345">
        <v>3808</v>
      </c>
      <c r="F28" s="425"/>
    </row>
    <row r="29" spans="1:6" s="294" customFormat="1" ht="15" customHeight="1" x14ac:dyDescent="0.2">
      <c r="A29" s="347" t="s">
        <v>16</v>
      </c>
      <c r="B29" s="303">
        <v>104158</v>
      </c>
      <c r="C29" s="345">
        <v>95984</v>
      </c>
      <c r="D29" s="345">
        <v>4963</v>
      </c>
      <c r="E29" s="345">
        <v>3211</v>
      </c>
      <c r="F29" s="425"/>
    </row>
    <row r="30" spans="1:6" s="294" customFormat="1" ht="15" customHeight="1" x14ac:dyDescent="0.2">
      <c r="A30" s="347" t="s">
        <v>17</v>
      </c>
      <c r="B30" s="303">
        <v>81270</v>
      </c>
      <c r="C30" s="345">
        <v>78069</v>
      </c>
      <c r="D30" s="345">
        <v>2169</v>
      </c>
      <c r="E30" s="345">
        <v>1032</v>
      </c>
      <c r="F30" s="425"/>
    </row>
    <row r="31" spans="1:6" s="294" customFormat="1" ht="15" customHeight="1" x14ac:dyDescent="0.2">
      <c r="A31" s="347" t="s">
        <v>18</v>
      </c>
      <c r="B31" s="303">
        <v>342009</v>
      </c>
      <c r="C31" s="345">
        <v>301578</v>
      </c>
      <c r="D31" s="345">
        <v>12118</v>
      </c>
      <c r="E31" s="345">
        <v>28313</v>
      </c>
      <c r="F31" s="425"/>
    </row>
    <row r="32" spans="1:6" s="294" customFormat="1" ht="15" customHeight="1" x14ac:dyDescent="0.2">
      <c r="A32" s="347" t="s">
        <v>19</v>
      </c>
      <c r="B32" s="303">
        <v>172688</v>
      </c>
      <c r="C32" s="345">
        <v>167946</v>
      </c>
      <c r="D32" s="345">
        <v>3702</v>
      </c>
      <c r="E32" s="345">
        <v>1040</v>
      </c>
      <c r="F32" s="425"/>
    </row>
    <row r="33" spans="1:14" s="294" customFormat="1" ht="15" customHeight="1" x14ac:dyDescent="0.2">
      <c r="A33" s="347" t="s">
        <v>20</v>
      </c>
      <c r="B33" s="303">
        <v>446017</v>
      </c>
      <c r="C33" s="345">
        <v>435937</v>
      </c>
      <c r="D33" s="345">
        <v>5778</v>
      </c>
      <c r="E33" s="345">
        <v>4302</v>
      </c>
      <c r="F33" s="425"/>
    </row>
    <row r="34" spans="1:14" s="294" customFormat="1" ht="15" customHeight="1" x14ac:dyDescent="0.2">
      <c r="A34" s="347" t="s">
        <v>21</v>
      </c>
      <c r="B34" s="303">
        <v>129492</v>
      </c>
      <c r="C34" s="345">
        <v>119992</v>
      </c>
      <c r="D34" s="345">
        <v>4801</v>
      </c>
      <c r="E34" s="345">
        <v>4699</v>
      </c>
      <c r="F34" s="425"/>
    </row>
    <row r="35" spans="1:14" s="294" customFormat="1" ht="15" customHeight="1" x14ac:dyDescent="0.2">
      <c r="A35" s="347" t="s">
        <v>22</v>
      </c>
      <c r="B35" s="303">
        <v>84807</v>
      </c>
      <c r="C35" s="345">
        <v>82389</v>
      </c>
      <c r="D35" s="345">
        <v>1195</v>
      </c>
      <c r="E35" s="345">
        <v>1223</v>
      </c>
      <c r="F35" s="425"/>
    </row>
    <row r="36" spans="1:14" s="294" customFormat="1" ht="15" customHeight="1" x14ac:dyDescent="0.2">
      <c r="A36" s="347" t="s">
        <v>23</v>
      </c>
      <c r="B36" s="303">
        <v>147287</v>
      </c>
      <c r="C36" s="345">
        <v>135025</v>
      </c>
      <c r="D36" s="345">
        <v>9817</v>
      </c>
      <c r="E36" s="345">
        <v>2445</v>
      </c>
      <c r="F36" s="425"/>
    </row>
    <row r="37" spans="1:14" s="294" customFormat="1" ht="15" customHeight="1" x14ac:dyDescent="0.2">
      <c r="A37" s="347" t="s">
        <v>24</v>
      </c>
      <c r="B37" s="303">
        <v>286113</v>
      </c>
      <c r="C37" s="345">
        <v>271956</v>
      </c>
      <c r="D37" s="345">
        <v>4520</v>
      </c>
      <c r="E37" s="345">
        <v>9637</v>
      </c>
      <c r="F37" s="425"/>
    </row>
    <row r="38" spans="1:14" s="294" customFormat="1" ht="15" customHeight="1" x14ac:dyDescent="0.2">
      <c r="A38" s="347" t="s">
        <v>25</v>
      </c>
      <c r="B38" s="303">
        <v>195805</v>
      </c>
      <c r="C38" s="345">
        <v>186517</v>
      </c>
      <c r="D38" s="345">
        <v>3214</v>
      </c>
      <c r="E38" s="345">
        <v>6074</v>
      </c>
      <c r="F38" s="425"/>
    </row>
    <row r="39" spans="1:14" s="294" customFormat="1" ht="15" customHeight="1" x14ac:dyDescent="0.2">
      <c r="A39" s="347" t="s">
        <v>26</v>
      </c>
      <c r="B39" s="303">
        <v>158088</v>
      </c>
      <c r="C39" s="345">
        <v>156641</v>
      </c>
      <c r="D39" s="345">
        <v>938</v>
      </c>
      <c r="E39" s="345">
        <v>509</v>
      </c>
      <c r="F39" s="425"/>
    </row>
    <row r="40" spans="1:14" s="294" customFormat="1" ht="15" customHeight="1" x14ac:dyDescent="0.2">
      <c r="A40" s="347" t="s">
        <v>27</v>
      </c>
      <c r="B40" s="303">
        <v>183424</v>
      </c>
      <c r="C40" s="345">
        <v>175261</v>
      </c>
      <c r="D40" s="345">
        <v>4210</v>
      </c>
      <c r="E40" s="345">
        <v>3953</v>
      </c>
      <c r="F40" s="425"/>
    </row>
    <row r="41" spans="1:14" s="294" customFormat="1" ht="15" customHeight="1" x14ac:dyDescent="0.2">
      <c r="A41" s="347" t="s">
        <v>28</v>
      </c>
      <c r="B41" s="303">
        <v>87546</v>
      </c>
      <c r="C41" s="345">
        <v>85899</v>
      </c>
      <c r="D41" s="345">
        <v>1160</v>
      </c>
      <c r="E41" s="345">
        <v>487</v>
      </c>
      <c r="F41" s="425"/>
    </row>
    <row r="42" spans="1:14" s="294" customFormat="1" ht="15" customHeight="1" x14ac:dyDescent="0.2">
      <c r="A42" s="347" t="s">
        <v>29</v>
      </c>
      <c r="B42" s="303">
        <v>266499</v>
      </c>
      <c r="C42" s="345">
        <v>232774</v>
      </c>
      <c r="D42" s="345">
        <v>30686</v>
      </c>
      <c r="E42" s="345">
        <v>3039</v>
      </c>
      <c r="F42" s="425"/>
    </row>
    <row r="43" spans="1:14" s="294" customFormat="1" ht="15" customHeight="1" x14ac:dyDescent="0.2">
      <c r="A43" s="347" t="s">
        <v>30</v>
      </c>
      <c r="B43" s="303">
        <v>177302</v>
      </c>
      <c r="C43" s="345">
        <v>163463</v>
      </c>
      <c r="D43" s="345">
        <v>12251</v>
      </c>
      <c r="E43" s="345">
        <v>1588</v>
      </c>
      <c r="F43" s="425"/>
    </row>
    <row r="44" spans="1:14" s="294" customFormat="1" ht="15" customHeight="1" x14ac:dyDescent="0.2">
      <c r="A44" s="347" t="s">
        <v>31</v>
      </c>
      <c r="B44" s="303">
        <v>113167</v>
      </c>
      <c r="C44" s="345">
        <v>106850</v>
      </c>
      <c r="D44" s="345">
        <v>2049</v>
      </c>
      <c r="E44" s="345">
        <v>4268</v>
      </c>
      <c r="F44" s="425"/>
    </row>
    <row r="45" spans="1:14" s="294" customFormat="1" ht="15" customHeight="1" thickBot="1" x14ac:dyDescent="0.25">
      <c r="A45" s="352" t="s">
        <v>32</v>
      </c>
      <c r="B45" s="306">
        <v>89681</v>
      </c>
      <c r="C45" s="354">
        <v>85974</v>
      </c>
      <c r="D45" s="354">
        <v>1994</v>
      </c>
      <c r="E45" s="354">
        <v>1713</v>
      </c>
      <c r="F45" s="425"/>
    </row>
    <row r="46" spans="1:14" s="393" customFormat="1" ht="15" customHeight="1" x14ac:dyDescent="0.2">
      <c r="A46" s="356" t="s">
        <v>502</v>
      </c>
      <c r="B46" s="356"/>
      <c r="C46" s="357"/>
      <c r="D46" s="357"/>
      <c r="E46" s="357"/>
    </row>
    <row r="47" spans="1:14" s="294" customFormat="1" ht="15" customHeight="1" x14ac:dyDescent="0.2">
      <c r="A47" s="576" t="s">
        <v>536</v>
      </c>
      <c r="B47" s="576"/>
      <c r="C47" s="576"/>
      <c r="D47" s="576"/>
      <c r="E47" s="576"/>
      <c r="F47" s="428"/>
      <c r="G47" s="428"/>
      <c r="H47" s="428"/>
      <c r="I47" s="428"/>
      <c r="J47" s="428"/>
      <c r="K47" s="428"/>
      <c r="L47" s="428"/>
      <c r="M47" s="428"/>
      <c r="N47" s="428"/>
    </row>
    <row r="48" spans="1:14" s="294" customFormat="1" ht="35.25" customHeight="1" x14ac:dyDescent="0.2">
      <c r="A48" s="576" t="s">
        <v>537</v>
      </c>
      <c r="B48" s="576"/>
      <c r="C48" s="576"/>
      <c r="D48" s="576"/>
      <c r="E48" s="576"/>
    </row>
    <row r="49" spans="1:5" s="294" customFormat="1" ht="25.5" customHeight="1" x14ac:dyDescent="0.2">
      <c r="A49" s="576" t="s">
        <v>538</v>
      </c>
      <c r="B49" s="576"/>
      <c r="C49" s="576"/>
      <c r="D49" s="576"/>
      <c r="E49" s="576"/>
    </row>
    <row r="50" spans="1:5" s="294" customFormat="1" ht="15" customHeight="1" x14ac:dyDescent="0.2">
      <c r="A50" s="311" t="s">
        <v>186</v>
      </c>
      <c r="B50" s="291"/>
      <c r="C50" s="291"/>
      <c r="D50" s="291"/>
      <c r="E50" s="291"/>
    </row>
    <row r="51" spans="1:5" s="294" customFormat="1" ht="15" x14ac:dyDescent="0.2">
      <c r="A51" s="291"/>
      <c r="B51" s="291"/>
      <c r="C51" s="291"/>
      <c r="D51" s="291"/>
      <c r="E51" s="291"/>
    </row>
    <row r="52" spans="1:5" s="294" customFormat="1" ht="15" x14ac:dyDescent="0.2">
      <c r="A52" s="291"/>
      <c r="B52" s="291"/>
      <c r="C52" s="291"/>
      <c r="D52" s="291"/>
      <c r="E52" s="291"/>
    </row>
    <row r="53" spans="1:5" s="294" customFormat="1" ht="15" x14ac:dyDescent="0.2">
      <c r="A53" s="291"/>
      <c r="B53" s="291"/>
      <c r="C53" s="291"/>
      <c r="D53" s="291"/>
      <c r="E53" s="291"/>
    </row>
    <row r="54" spans="1:5" s="294" customFormat="1" ht="15" x14ac:dyDescent="0.2">
      <c r="A54" s="291"/>
      <c r="B54" s="291"/>
      <c r="C54" s="291"/>
      <c r="D54" s="291"/>
      <c r="E54" s="291"/>
    </row>
    <row r="55" spans="1:5" s="294" customFormat="1" ht="15" x14ac:dyDescent="0.2">
      <c r="A55" s="291"/>
      <c r="B55" s="291"/>
      <c r="C55" s="291"/>
      <c r="D55" s="291"/>
      <c r="E55" s="291"/>
    </row>
    <row r="56" spans="1:5" s="294" customFormat="1" ht="15" x14ac:dyDescent="0.2">
      <c r="A56" s="291"/>
      <c r="B56" s="291"/>
      <c r="C56" s="291"/>
      <c r="D56" s="291"/>
      <c r="E56" s="291"/>
    </row>
    <row r="57" spans="1:5" s="294" customFormat="1" ht="15" x14ac:dyDescent="0.2">
      <c r="A57" s="291"/>
      <c r="B57" s="291"/>
      <c r="C57" s="291"/>
      <c r="D57" s="291"/>
      <c r="E57" s="291"/>
    </row>
    <row r="58" spans="1:5" s="294" customFormat="1" ht="15" x14ac:dyDescent="0.2">
      <c r="A58" s="291"/>
      <c r="B58" s="291"/>
      <c r="C58" s="291"/>
      <c r="D58" s="291"/>
      <c r="E58" s="291"/>
    </row>
    <row r="59" spans="1:5" s="294" customFormat="1" ht="15" x14ac:dyDescent="0.2">
      <c r="A59" s="291"/>
      <c r="B59" s="291"/>
      <c r="C59" s="291"/>
      <c r="D59" s="291"/>
      <c r="E59" s="291"/>
    </row>
    <row r="60" spans="1:5" s="294" customFormat="1" ht="15" x14ac:dyDescent="0.2">
      <c r="A60" s="291"/>
      <c r="B60" s="291"/>
      <c r="C60" s="291"/>
      <c r="D60" s="291"/>
      <c r="E60" s="291"/>
    </row>
    <row r="61" spans="1:5" s="294" customFormat="1" ht="15" x14ac:dyDescent="0.2">
      <c r="A61" s="291"/>
      <c r="B61" s="291"/>
      <c r="C61" s="291"/>
      <c r="D61" s="291"/>
      <c r="E61" s="291"/>
    </row>
    <row r="62" spans="1:5" s="294" customFormat="1" ht="18.75" x14ac:dyDescent="0.2">
      <c r="A62" s="359"/>
      <c r="B62" s="359"/>
      <c r="C62" s="359"/>
      <c r="D62" s="359"/>
      <c r="E62" s="359"/>
    </row>
    <row r="63" spans="1:5" s="294" customFormat="1" ht="18.75" x14ac:dyDescent="0.2">
      <c r="A63" s="359"/>
      <c r="B63" s="359"/>
      <c r="C63" s="359"/>
      <c r="D63" s="359"/>
      <c r="E63" s="359"/>
    </row>
    <row r="64" spans="1:5" s="294" customFormat="1" ht="18.75" x14ac:dyDescent="0.2">
      <c r="A64" s="359"/>
      <c r="B64" s="359"/>
      <c r="C64" s="359"/>
      <c r="D64" s="359"/>
      <c r="E64" s="359"/>
    </row>
    <row r="65" spans="1:5" s="294" customFormat="1" ht="18.75" x14ac:dyDescent="0.2">
      <c r="A65" s="359"/>
      <c r="B65" s="359"/>
      <c r="C65" s="359"/>
      <c r="D65" s="359"/>
      <c r="E65" s="359"/>
    </row>
    <row r="66" spans="1:5" s="294" customFormat="1" ht="18.75" x14ac:dyDescent="0.2">
      <c r="A66" s="359"/>
      <c r="B66" s="359"/>
      <c r="C66" s="359"/>
      <c r="D66" s="359"/>
      <c r="E66" s="359"/>
    </row>
    <row r="67" spans="1:5" s="294" customFormat="1" ht="18.75" x14ac:dyDescent="0.2">
      <c r="A67" s="359"/>
      <c r="B67" s="359"/>
      <c r="C67" s="359"/>
      <c r="D67" s="359"/>
      <c r="E67" s="359"/>
    </row>
    <row r="68" spans="1:5" s="294" customFormat="1" x14ac:dyDescent="0.2">
      <c r="A68" s="394"/>
      <c r="B68" s="394"/>
      <c r="C68" s="394"/>
      <c r="D68" s="394"/>
      <c r="E68" s="394"/>
    </row>
    <row r="69" spans="1:5" s="294" customFormat="1" x14ac:dyDescent="0.2">
      <c r="A69" s="394"/>
      <c r="B69" s="394"/>
      <c r="C69" s="394"/>
      <c r="D69" s="394"/>
      <c r="E69" s="394"/>
    </row>
    <row r="70" spans="1:5" s="294" customFormat="1" x14ac:dyDescent="0.2">
      <c r="A70" s="394"/>
      <c r="B70" s="394"/>
      <c r="C70" s="394"/>
      <c r="D70" s="394"/>
      <c r="E70" s="394"/>
    </row>
    <row r="71" spans="1:5" s="294" customFormat="1" x14ac:dyDescent="0.2">
      <c r="A71" s="394"/>
      <c r="B71" s="394"/>
      <c r="C71" s="394"/>
      <c r="D71" s="394"/>
      <c r="E71" s="394"/>
    </row>
    <row r="72" spans="1:5" s="294" customFormat="1" x14ac:dyDescent="0.2">
      <c r="A72" s="394"/>
      <c r="B72" s="394"/>
      <c r="C72" s="394"/>
      <c r="D72" s="394"/>
      <c r="E72" s="394"/>
    </row>
    <row r="73" spans="1:5" s="294" customFormat="1" x14ac:dyDescent="0.2">
      <c r="A73" s="394"/>
      <c r="B73" s="394"/>
      <c r="C73" s="394"/>
      <c r="D73" s="394"/>
      <c r="E73" s="394"/>
    </row>
    <row r="74" spans="1:5" s="294" customFormat="1" x14ac:dyDescent="0.2">
      <c r="A74" s="394"/>
      <c r="B74" s="394"/>
      <c r="C74" s="394"/>
      <c r="D74" s="394"/>
      <c r="E74" s="394"/>
    </row>
    <row r="75" spans="1:5" s="294" customFormat="1" x14ac:dyDescent="0.2">
      <c r="A75" s="394"/>
      <c r="B75" s="394"/>
      <c r="C75" s="394"/>
      <c r="D75" s="394"/>
      <c r="E75" s="394"/>
    </row>
    <row r="76" spans="1:5" s="294" customFormat="1" x14ac:dyDescent="0.2">
      <c r="A76" s="394"/>
      <c r="B76" s="394"/>
      <c r="C76" s="394"/>
      <c r="D76" s="394"/>
      <c r="E76" s="394"/>
    </row>
    <row r="77" spans="1:5" s="294" customFormat="1" x14ac:dyDescent="0.2">
      <c r="A77" s="394"/>
      <c r="B77" s="394"/>
      <c r="C77" s="394"/>
      <c r="D77" s="394"/>
      <c r="E77" s="394"/>
    </row>
    <row r="78" spans="1:5" s="294" customFormat="1" x14ac:dyDescent="0.2">
      <c r="A78" s="394"/>
      <c r="B78" s="394"/>
      <c r="C78" s="394"/>
      <c r="D78" s="394"/>
      <c r="E78" s="394"/>
    </row>
    <row r="79" spans="1:5" s="294" customFormat="1" x14ac:dyDescent="0.2">
      <c r="A79" s="394"/>
      <c r="B79" s="394"/>
      <c r="C79" s="394"/>
      <c r="D79" s="394"/>
      <c r="E79" s="394"/>
    </row>
    <row r="80" spans="1:5" s="294" customFormat="1" x14ac:dyDescent="0.2">
      <c r="A80" s="394"/>
      <c r="B80" s="394"/>
      <c r="C80" s="394"/>
      <c r="D80" s="394"/>
      <c r="E80" s="394"/>
    </row>
    <row r="81" spans="1:5" s="294" customFormat="1" x14ac:dyDescent="0.2">
      <c r="A81" s="394"/>
      <c r="B81" s="394"/>
      <c r="C81" s="394"/>
      <c r="D81" s="394"/>
      <c r="E81" s="394"/>
    </row>
    <row r="82" spans="1:5" s="294" customFormat="1" x14ac:dyDescent="0.2">
      <c r="A82" s="394"/>
      <c r="B82" s="394"/>
      <c r="C82" s="394"/>
      <c r="D82" s="394"/>
      <c r="E82" s="394"/>
    </row>
    <row r="83" spans="1:5" s="294" customFormat="1" x14ac:dyDescent="0.2">
      <c r="A83" s="394"/>
      <c r="B83" s="394"/>
      <c r="C83" s="394"/>
      <c r="D83" s="394"/>
      <c r="E83" s="394"/>
    </row>
    <row r="84" spans="1:5" s="294" customFormat="1" x14ac:dyDescent="0.2">
      <c r="A84" s="394"/>
      <c r="B84" s="394"/>
      <c r="C84" s="394"/>
      <c r="D84" s="394"/>
      <c r="E84" s="394"/>
    </row>
  </sheetData>
  <mergeCells count="12">
    <mergeCell ref="A49:E49"/>
    <mergeCell ref="A48:E48"/>
    <mergeCell ref="C5:E5"/>
    <mergeCell ref="A2:E2"/>
    <mergeCell ref="A4:E4"/>
    <mergeCell ref="A47:E47"/>
    <mergeCell ref="A3:E3"/>
    <mergeCell ref="B5:B7"/>
    <mergeCell ref="A6:A7"/>
    <mergeCell ref="C6:C7"/>
    <mergeCell ref="D6:D7"/>
    <mergeCell ref="E6:E7"/>
  </mergeCells>
  <hyperlinks>
    <hyperlink ref="A1" location="índice!A1" display="Regresar"/>
  </hyperlink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zoomScale="90" zoomScaleNormal="90" workbookViewId="0">
      <selection sqref="A1:B1"/>
    </sheetView>
  </sheetViews>
  <sheetFormatPr baseColWidth="10" defaultColWidth="12.5703125" defaultRowHeight="15" x14ac:dyDescent="0.2"/>
  <cols>
    <col min="1" max="1" width="9" style="441" customWidth="1"/>
    <col min="2" max="2" width="20.42578125" style="441" customWidth="1"/>
    <col min="3" max="3" width="1.140625" style="441" customWidth="1"/>
    <col min="4" max="4" width="12.42578125" style="441" bestFit="1" customWidth="1"/>
    <col min="5" max="6" width="12.28515625" style="441" bestFit="1" customWidth="1"/>
    <col min="7" max="7" width="1.140625" style="441" customWidth="1"/>
    <col min="8" max="8" width="11.5703125" style="441" customWidth="1"/>
    <col min="9" max="9" width="12.28515625" style="441" bestFit="1" customWidth="1"/>
    <col min="10" max="10" width="11.5703125" style="441" customWidth="1"/>
    <col min="11" max="11" width="1.140625" style="441" customWidth="1"/>
    <col min="12" max="12" width="11.5703125" style="441" customWidth="1"/>
    <col min="13" max="13" width="12.28515625" style="441" bestFit="1" customWidth="1"/>
    <col min="14" max="14" width="11.5703125" style="441" customWidth="1"/>
    <col min="15" max="15" width="1.140625" style="441" customWidth="1"/>
    <col min="16" max="16" width="12.140625" style="441" bestFit="1" customWidth="1"/>
    <col min="17" max="17" width="12.28515625" style="441" bestFit="1" customWidth="1"/>
    <col min="18" max="18" width="12.42578125" style="441" bestFit="1" customWidth="1"/>
    <col min="19" max="19" width="1.140625" style="441" customWidth="1"/>
    <col min="20" max="20" width="12.140625" style="441" bestFit="1" customWidth="1"/>
    <col min="21" max="21" width="12.28515625" style="441" bestFit="1" customWidth="1"/>
    <col min="22" max="22" width="12.42578125" style="441" bestFit="1" customWidth="1"/>
    <col min="23" max="25" width="8.28515625" style="431" customWidth="1"/>
    <col min="26" max="226" width="12.5703125" style="431"/>
    <col min="227" max="227" width="27.42578125" style="431" customWidth="1"/>
    <col min="228" max="228" width="13" style="431" customWidth="1"/>
    <col min="229" max="229" width="13.140625" style="431" customWidth="1"/>
    <col min="230" max="230" width="1.7109375" style="431" customWidth="1"/>
    <col min="231" max="231" width="13" style="431" customWidth="1"/>
    <col min="232" max="232" width="13.140625" style="431" customWidth="1"/>
    <col min="233" max="233" width="1.7109375" style="431" customWidth="1"/>
    <col min="234" max="234" width="13" style="431" customWidth="1"/>
    <col min="235" max="235" width="13.140625" style="431" customWidth="1"/>
    <col min="236" max="236" width="1.7109375" style="431" customWidth="1"/>
    <col min="237" max="237" width="13" style="431" customWidth="1"/>
    <col min="238" max="238" width="13.140625" style="431" customWidth="1"/>
    <col min="239" max="239" width="2" style="431" customWidth="1"/>
    <col min="240" max="482" width="12.5703125" style="431"/>
    <col min="483" max="483" width="27.42578125" style="431" customWidth="1"/>
    <col min="484" max="484" width="13" style="431" customWidth="1"/>
    <col min="485" max="485" width="13.140625" style="431" customWidth="1"/>
    <col min="486" max="486" width="1.7109375" style="431" customWidth="1"/>
    <col min="487" max="487" width="13" style="431" customWidth="1"/>
    <col min="488" max="488" width="13.140625" style="431" customWidth="1"/>
    <col min="489" max="489" width="1.7109375" style="431" customWidth="1"/>
    <col min="490" max="490" width="13" style="431" customWidth="1"/>
    <col min="491" max="491" width="13.140625" style="431" customWidth="1"/>
    <col min="492" max="492" width="1.7109375" style="431" customWidth="1"/>
    <col min="493" max="493" width="13" style="431" customWidth="1"/>
    <col min="494" max="494" width="13.140625" style="431" customWidth="1"/>
    <col min="495" max="495" width="2" style="431" customWidth="1"/>
    <col min="496" max="738" width="12.5703125" style="431"/>
    <col min="739" max="739" width="27.42578125" style="431" customWidth="1"/>
    <col min="740" max="740" width="13" style="431" customWidth="1"/>
    <col min="741" max="741" width="13.140625" style="431" customWidth="1"/>
    <col min="742" max="742" width="1.7109375" style="431" customWidth="1"/>
    <col min="743" max="743" width="13" style="431" customWidth="1"/>
    <col min="744" max="744" width="13.140625" style="431" customWidth="1"/>
    <col min="745" max="745" width="1.7109375" style="431" customWidth="1"/>
    <col min="746" max="746" width="13" style="431" customWidth="1"/>
    <col min="747" max="747" width="13.140625" style="431" customWidth="1"/>
    <col min="748" max="748" width="1.7109375" style="431" customWidth="1"/>
    <col min="749" max="749" width="13" style="431" customWidth="1"/>
    <col min="750" max="750" width="13.140625" style="431" customWidth="1"/>
    <col min="751" max="751" width="2" style="431" customWidth="1"/>
    <col min="752" max="994" width="12.5703125" style="431"/>
    <col min="995" max="995" width="27.42578125" style="431" customWidth="1"/>
    <col min="996" max="996" width="13" style="431" customWidth="1"/>
    <col min="997" max="997" width="13.140625" style="431" customWidth="1"/>
    <col min="998" max="998" width="1.7109375" style="431" customWidth="1"/>
    <col min="999" max="999" width="13" style="431" customWidth="1"/>
    <col min="1000" max="1000" width="13.140625" style="431" customWidth="1"/>
    <col min="1001" max="1001" width="1.7109375" style="431" customWidth="1"/>
    <col min="1002" max="1002" width="13" style="431" customWidth="1"/>
    <col min="1003" max="1003" width="13.140625" style="431" customWidth="1"/>
    <col min="1004" max="1004" width="1.7109375" style="431" customWidth="1"/>
    <col min="1005" max="1005" width="13" style="431" customWidth="1"/>
    <col min="1006" max="1006" width="13.140625" style="431" customWidth="1"/>
    <col min="1007" max="1007" width="2" style="431" customWidth="1"/>
    <col min="1008" max="1250" width="12.5703125" style="431"/>
    <col min="1251" max="1251" width="27.42578125" style="431" customWidth="1"/>
    <col min="1252" max="1252" width="13" style="431" customWidth="1"/>
    <col min="1253" max="1253" width="13.140625" style="431" customWidth="1"/>
    <col min="1254" max="1254" width="1.7109375" style="431" customWidth="1"/>
    <col min="1255" max="1255" width="13" style="431" customWidth="1"/>
    <col min="1256" max="1256" width="13.140625" style="431" customWidth="1"/>
    <col min="1257" max="1257" width="1.7109375" style="431" customWidth="1"/>
    <col min="1258" max="1258" width="13" style="431" customWidth="1"/>
    <col min="1259" max="1259" width="13.140625" style="431" customWidth="1"/>
    <col min="1260" max="1260" width="1.7109375" style="431" customWidth="1"/>
    <col min="1261" max="1261" width="13" style="431" customWidth="1"/>
    <col min="1262" max="1262" width="13.140625" style="431" customWidth="1"/>
    <col min="1263" max="1263" width="2" style="431" customWidth="1"/>
    <col min="1264" max="1506" width="12.5703125" style="431"/>
    <col min="1507" max="1507" width="27.42578125" style="431" customWidth="1"/>
    <col min="1508" max="1508" width="13" style="431" customWidth="1"/>
    <col min="1509" max="1509" width="13.140625" style="431" customWidth="1"/>
    <col min="1510" max="1510" width="1.7109375" style="431" customWidth="1"/>
    <col min="1511" max="1511" width="13" style="431" customWidth="1"/>
    <col min="1512" max="1512" width="13.140625" style="431" customWidth="1"/>
    <col min="1513" max="1513" width="1.7109375" style="431" customWidth="1"/>
    <col min="1514" max="1514" width="13" style="431" customWidth="1"/>
    <col min="1515" max="1515" width="13.140625" style="431" customWidth="1"/>
    <col min="1516" max="1516" width="1.7109375" style="431" customWidth="1"/>
    <col min="1517" max="1517" width="13" style="431" customWidth="1"/>
    <col min="1518" max="1518" width="13.140625" style="431" customWidth="1"/>
    <col min="1519" max="1519" width="2" style="431" customWidth="1"/>
    <col min="1520" max="1762" width="12.5703125" style="431"/>
    <col min="1763" max="1763" width="27.42578125" style="431" customWidth="1"/>
    <col min="1764" max="1764" width="13" style="431" customWidth="1"/>
    <col min="1765" max="1765" width="13.140625" style="431" customWidth="1"/>
    <col min="1766" max="1766" width="1.7109375" style="431" customWidth="1"/>
    <col min="1767" max="1767" width="13" style="431" customWidth="1"/>
    <col min="1768" max="1768" width="13.140625" style="431" customWidth="1"/>
    <col min="1769" max="1769" width="1.7109375" style="431" customWidth="1"/>
    <col min="1770" max="1770" width="13" style="431" customWidth="1"/>
    <col min="1771" max="1771" width="13.140625" style="431" customWidth="1"/>
    <col min="1772" max="1772" width="1.7109375" style="431" customWidth="1"/>
    <col min="1773" max="1773" width="13" style="431" customWidth="1"/>
    <col min="1774" max="1774" width="13.140625" style="431" customWidth="1"/>
    <col min="1775" max="1775" width="2" style="431" customWidth="1"/>
    <col min="1776" max="2018" width="12.5703125" style="431"/>
    <col min="2019" max="2019" width="27.42578125" style="431" customWidth="1"/>
    <col min="2020" max="2020" width="13" style="431" customWidth="1"/>
    <col min="2021" max="2021" width="13.140625" style="431" customWidth="1"/>
    <col min="2022" max="2022" width="1.7109375" style="431" customWidth="1"/>
    <col min="2023" max="2023" width="13" style="431" customWidth="1"/>
    <col min="2024" max="2024" width="13.140625" style="431" customWidth="1"/>
    <col min="2025" max="2025" width="1.7109375" style="431" customWidth="1"/>
    <col min="2026" max="2026" width="13" style="431" customWidth="1"/>
    <col min="2027" max="2027" width="13.140625" style="431" customWidth="1"/>
    <col min="2028" max="2028" width="1.7109375" style="431" customWidth="1"/>
    <col min="2029" max="2029" width="13" style="431" customWidth="1"/>
    <col min="2030" max="2030" width="13.140625" style="431" customWidth="1"/>
    <col min="2031" max="2031" width="2" style="431" customWidth="1"/>
    <col min="2032" max="2274" width="12.5703125" style="431"/>
    <col min="2275" max="2275" width="27.42578125" style="431" customWidth="1"/>
    <col min="2276" max="2276" width="13" style="431" customWidth="1"/>
    <col min="2277" max="2277" width="13.140625" style="431" customWidth="1"/>
    <col min="2278" max="2278" width="1.7109375" style="431" customWidth="1"/>
    <col min="2279" max="2279" width="13" style="431" customWidth="1"/>
    <col min="2280" max="2280" width="13.140625" style="431" customWidth="1"/>
    <col min="2281" max="2281" width="1.7109375" style="431" customWidth="1"/>
    <col min="2282" max="2282" width="13" style="431" customWidth="1"/>
    <col min="2283" max="2283" width="13.140625" style="431" customWidth="1"/>
    <col min="2284" max="2284" width="1.7109375" style="431" customWidth="1"/>
    <col min="2285" max="2285" width="13" style="431" customWidth="1"/>
    <col min="2286" max="2286" width="13.140625" style="431" customWidth="1"/>
    <col min="2287" max="2287" width="2" style="431" customWidth="1"/>
    <col min="2288" max="2530" width="12.5703125" style="431"/>
    <col min="2531" max="2531" width="27.42578125" style="431" customWidth="1"/>
    <col min="2532" max="2532" width="13" style="431" customWidth="1"/>
    <col min="2533" max="2533" width="13.140625" style="431" customWidth="1"/>
    <col min="2534" max="2534" width="1.7109375" style="431" customWidth="1"/>
    <col min="2535" max="2535" width="13" style="431" customWidth="1"/>
    <col min="2536" max="2536" width="13.140625" style="431" customWidth="1"/>
    <col min="2537" max="2537" width="1.7109375" style="431" customWidth="1"/>
    <col min="2538" max="2538" width="13" style="431" customWidth="1"/>
    <col min="2539" max="2539" width="13.140625" style="431" customWidth="1"/>
    <col min="2540" max="2540" width="1.7109375" style="431" customWidth="1"/>
    <col min="2541" max="2541" width="13" style="431" customWidth="1"/>
    <col min="2542" max="2542" width="13.140625" style="431" customWidth="1"/>
    <col min="2543" max="2543" width="2" style="431" customWidth="1"/>
    <col min="2544" max="2786" width="12.5703125" style="431"/>
    <col min="2787" max="2787" width="27.42578125" style="431" customWidth="1"/>
    <col min="2788" max="2788" width="13" style="431" customWidth="1"/>
    <col min="2789" max="2789" width="13.140625" style="431" customWidth="1"/>
    <col min="2790" max="2790" width="1.7109375" style="431" customWidth="1"/>
    <col min="2791" max="2791" width="13" style="431" customWidth="1"/>
    <col min="2792" max="2792" width="13.140625" style="431" customWidth="1"/>
    <col min="2793" max="2793" width="1.7109375" style="431" customWidth="1"/>
    <col min="2794" max="2794" width="13" style="431" customWidth="1"/>
    <col min="2795" max="2795" width="13.140625" style="431" customWidth="1"/>
    <col min="2796" max="2796" width="1.7109375" style="431" customWidth="1"/>
    <col min="2797" max="2797" width="13" style="431" customWidth="1"/>
    <col min="2798" max="2798" width="13.140625" style="431" customWidth="1"/>
    <col min="2799" max="2799" width="2" style="431" customWidth="1"/>
    <col min="2800" max="3042" width="12.5703125" style="431"/>
    <col min="3043" max="3043" width="27.42578125" style="431" customWidth="1"/>
    <col min="3044" max="3044" width="13" style="431" customWidth="1"/>
    <col min="3045" max="3045" width="13.140625" style="431" customWidth="1"/>
    <col min="3046" max="3046" width="1.7109375" style="431" customWidth="1"/>
    <col min="3047" max="3047" width="13" style="431" customWidth="1"/>
    <col min="3048" max="3048" width="13.140625" style="431" customWidth="1"/>
    <col min="3049" max="3049" width="1.7109375" style="431" customWidth="1"/>
    <col min="3050" max="3050" width="13" style="431" customWidth="1"/>
    <col min="3051" max="3051" width="13.140625" style="431" customWidth="1"/>
    <col min="3052" max="3052" width="1.7109375" style="431" customWidth="1"/>
    <col min="3053" max="3053" width="13" style="431" customWidth="1"/>
    <col min="3054" max="3054" width="13.140625" style="431" customWidth="1"/>
    <col min="3055" max="3055" width="2" style="431" customWidth="1"/>
    <col min="3056" max="3298" width="12.5703125" style="431"/>
    <col min="3299" max="3299" width="27.42578125" style="431" customWidth="1"/>
    <col min="3300" max="3300" width="13" style="431" customWidth="1"/>
    <col min="3301" max="3301" width="13.140625" style="431" customWidth="1"/>
    <col min="3302" max="3302" width="1.7109375" style="431" customWidth="1"/>
    <col min="3303" max="3303" width="13" style="431" customWidth="1"/>
    <col min="3304" max="3304" width="13.140625" style="431" customWidth="1"/>
    <col min="3305" max="3305" width="1.7109375" style="431" customWidth="1"/>
    <col min="3306" max="3306" width="13" style="431" customWidth="1"/>
    <col min="3307" max="3307" width="13.140625" style="431" customWidth="1"/>
    <col min="3308" max="3308" width="1.7109375" style="431" customWidth="1"/>
    <col min="3309" max="3309" width="13" style="431" customWidth="1"/>
    <col min="3310" max="3310" width="13.140625" style="431" customWidth="1"/>
    <col min="3311" max="3311" width="2" style="431" customWidth="1"/>
    <col min="3312" max="3554" width="12.5703125" style="431"/>
    <col min="3555" max="3555" width="27.42578125" style="431" customWidth="1"/>
    <col min="3556" max="3556" width="13" style="431" customWidth="1"/>
    <col min="3557" max="3557" width="13.140625" style="431" customWidth="1"/>
    <col min="3558" max="3558" width="1.7109375" style="431" customWidth="1"/>
    <col min="3559" max="3559" width="13" style="431" customWidth="1"/>
    <col min="3560" max="3560" width="13.140625" style="431" customWidth="1"/>
    <col min="3561" max="3561" width="1.7109375" style="431" customWidth="1"/>
    <col min="3562" max="3562" width="13" style="431" customWidth="1"/>
    <col min="3563" max="3563" width="13.140625" style="431" customWidth="1"/>
    <col min="3564" max="3564" width="1.7109375" style="431" customWidth="1"/>
    <col min="3565" max="3565" width="13" style="431" customWidth="1"/>
    <col min="3566" max="3566" width="13.140625" style="431" customWidth="1"/>
    <col min="3567" max="3567" width="2" style="431" customWidth="1"/>
    <col min="3568" max="3810" width="12.5703125" style="431"/>
    <col min="3811" max="3811" width="27.42578125" style="431" customWidth="1"/>
    <col min="3812" max="3812" width="13" style="431" customWidth="1"/>
    <col min="3813" max="3813" width="13.140625" style="431" customWidth="1"/>
    <col min="3814" max="3814" width="1.7109375" style="431" customWidth="1"/>
    <col min="3815" max="3815" width="13" style="431" customWidth="1"/>
    <col min="3816" max="3816" width="13.140625" style="431" customWidth="1"/>
    <col min="3817" max="3817" width="1.7109375" style="431" customWidth="1"/>
    <col min="3818" max="3818" width="13" style="431" customWidth="1"/>
    <col min="3819" max="3819" width="13.140625" style="431" customWidth="1"/>
    <col min="3820" max="3820" width="1.7109375" style="431" customWidth="1"/>
    <col min="3821" max="3821" width="13" style="431" customWidth="1"/>
    <col min="3822" max="3822" width="13.140625" style="431" customWidth="1"/>
    <col min="3823" max="3823" width="2" style="431" customWidth="1"/>
    <col min="3824" max="4066" width="12.5703125" style="431"/>
    <col min="4067" max="4067" width="27.42578125" style="431" customWidth="1"/>
    <col min="4068" max="4068" width="13" style="431" customWidth="1"/>
    <col min="4069" max="4069" width="13.140625" style="431" customWidth="1"/>
    <col min="4070" max="4070" width="1.7109375" style="431" customWidth="1"/>
    <col min="4071" max="4071" width="13" style="431" customWidth="1"/>
    <col min="4072" max="4072" width="13.140625" style="431" customWidth="1"/>
    <col min="4073" max="4073" width="1.7109375" style="431" customWidth="1"/>
    <col min="4074" max="4074" width="13" style="431" customWidth="1"/>
    <col min="4075" max="4075" width="13.140625" style="431" customWidth="1"/>
    <col min="4076" max="4076" width="1.7109375" style="431" customWidth="1"/>
    <col min="4077" max="4077" width="13" style="431" customWidth="1"/>
    <col min="4078" max="4078" width="13.140625" style="431" customWidth="1"/>
    <col min="4079" max="4079" width="2" style="431" customWidth="1"/>
    <col min="4080" max="4322" width="12.5703125" style="431"/>
    <col min="4323" max="4323" width="27.42578125" style="431" customWidth="1"/>
    <col min="4324" max="4324" width="13" style="431" customWidth="1"/>
    <col min="4325" max="4325" width="13.140625" style="431" customWidth="1"/>
    <col min="4326" max="4326" width="1.7109375" style="431" customWidth="1"/>
    <col min="4327" max="4327" width="13" style="431" customWidth="1"/>
    <col min="4328" max="4328" width="13.140625" style="431" customWidth="1"/>
    <col min="4329" max="4329" width="1.7109375" style="431" customWidth="1"/>
    <col min="4330" max="4330" width="13" style="431" customWidth="1"/>
    <col min="4331" max="4331" width="13.140625" style="431" customWidth="1"/>
    <col min="4332" max="4332" width="1.7109375" style="431" customWidth="1"/>
    <col min="4333" max="4333" width="13" style="431" customWidth="1"/>
    <col min="4334" max="4334" width="13.140625" style="431" customWidth="1"/>
    <col min="4335" max="4335" width="2" style="431" customWidth="1"/>
    <col min="4336" max="4578" width="12.5703125" style="431"/>
    <col min="4579" max="4579" width="27.42578125" style="431" customWidth="1"/>
    <col min="4580" max="4580" width="13" style="431" customWidth="1"/>
    <col min="4581" max="4581" width="13.140625" style="431" customWidth="1"/>
    <col min="4582" max="4582" width="1.7109375" style="431" customWidth="1"/>
    <col min="4583" max="4583" width="13" style="431" customWidth="1"/>
    <col min="4584" max="4584" width="13.140625" style="431" customWidth="1"/>
    <col min="4585" max="4585" width="1.7109375" style="431" customWidth="1"/>
    <col min="4586" max="4586" width="13" style="431" customWidth="1"/>
    <col min="4587" max="4587" width="13.140625" style="431" customWidth="1"/>
    <col min="4588" max="4588" width="1.7109375" style="431" customWidth="1"/>
    <col min="4589" max="4589" width="13" style="431" customWidth="1"/>
    <col min="4590" max="4590" width="13.140625" style="431" customWidth="1"/>
    <col min="4591" max="4591" width="2" style="431" customWidth="1"/>
    <col min="4592" max="4834" width="12.5703125" style="431"/>
    <col min="4835" max="4835" width="27.42578125" style="431" customWidth="1"/>
    <col min="4836" max="4836" width="13" style="431" customWidth="1"/>
    <col min="4837" max="4837" width="13.140625" style="431" customWidth="1"/>
    <col min="4838" max="4838" width="1.7109375" style="431" customWidth="1"/>
    <col min="4839" max="4839" width="13" style="431" customWidth="1"/>
    <col min="4840" max="4840" width="13.140625" style="431" customWidth="1"/>
    <col min="4841" max="4841" width="1.7109375" style="431" customWidth="1"/>
    <col min="4842" max="4842" width="13" style="431" customWidth="1"/>
    <col min="4843" max="4843" width="13.140625" style="431" customWidth="1"/>
    <col min="4844" max="4844" width="1.7109375" style="431" customWidth="1"/>
    <col min="4845" max="4845" width="13" style="431" customWidth="1"/>
    <col min="4846" max="4846" width="13.140625" style="431" customWidth="1"/>
    <col min="4847" max="4847" width="2" style="431" customWidth="1"/>
    <col min="4848" max="5090" width="12.5703125" style="431"/>
    <col min="5091" max="5091" width="27.42578125" style="431" customWidth="1"/>
    <col min="5092" max="5092" width="13" style="431" customWidth="1"/>
    <col min="5093" max="5093" width="13.140625" style="431" customWidth="1"/>
    <col min="5094" max="5094" width="1.7109375" style="431" customWidth="1"/>
    <col min="5095" max="5095" width="13" style="431" customWidth="1"/>
    <col min="5096" max="5096" width="13.140625" style="431" customWidth="1"/>
    <col min="5097" max="5097" width="1.7109375" style="431" customWidth="1"/>
    <col min="5098" max="5098" width="13" style="431" customWidth="1"/>
    <col min="5099" max="5099" width="13.140625" style="431" customWidth="1"/>
    <col min="5100" max="5100" width="1.7109375" style="431" customWidth="1"/>
    <col min="5101" max="5101" width="13" style="431" customWidth="1"/>
    <col min="5102" max="5102" width="13.140625" style="431" customWidth="1"/>
    <col min="5103" max="5103" width="2" style="431" customWidth="1"/>
    <col min="5104" max="5346" width="12.5703125" style="431"/>
    <col min="5347" max="5347" width="27.42578125" style="431" customWidth="1"/>
    <col min="5348" max="5348" width="13" style="431" customWidth="1"/>
    <col min="5349" max="5349" width="13.140625" style="431" customWidth="1"/>
    <col min="5350" max="5350" width="1.7109375" style="431" customWidth="1"/>
    <col min="5351" max="5351" width="13" style="431" customWidth="1"/>
    <col min="5352" max="5352" width="13.140625" style="431" customWidth="1"/>
    <col min="5353" max="5353" width="1.7109375" style="431" customWidth="1"/>
    <col min="5354" max="5354" width="13" style="431" customWidth="1"/>
    <col min="5355" max="5355" width="13.140625" style="431" customWidth="1"/>
    <col min="5356" max="5356" width="1.7109375" style="431" customWidth="1"/>
    <col min="5357" max="5357" width="13" style="431" customWidth="1"/>
    <col min="5358" max="5358" width="13.140625" style="431" customWidth="1"/>
    <col min="5359" max="5359" width="2" style="431" customWidth="1"/>
    <col min="5360" max="5602" width="12.5703125" style="431"/>
    <col min="5603" max="5603" width="27.42578125" style="431" customWidth="1"/>
    <col min="5604" max="5604" width="13" style="431" customWidth="1"/>
    <col min="5605" max="5605" width="13.140625" style="431" customWidth="1"/>
    <col min="5606" max="5606" width="1.7109375" style="431" customWidth="1"/>
    <col min="5607" max="5607" width="13" style="431" customWidth="1"/>
    <col min="5608" max="5608" width="13.140625" style="431" customWidth="1"/>
    <col min="5609" max="5609" width="1.7109375" style="431" customWidth="1"/>
    <col min="5610" max="5610" width="13" style="431" customWidth="1"/>
    <col min="5611" max="5611" width="13.140625" style="431" customWidth="1"/>
    <col min="5612" max="5612" width="1.7109375" style="431" customWidth="1"/>
    <col min="5613" max="5613" width="13" style="431" customWidth="1"/>
    <col min="5614" max="5614" width="13.140625" style="431" customWidth="1"/>
    <col min="5615" max="5615" width="2" style="431" customWidth="1"/>
    <col min="5616" max="5858" width="12.5703125" style="431"/>
    <col min="5859" max="5859" width="27.42578125" style="431" customWidth="1"/>
    <col min="5860" max="5860" width="13" style="431" customWidth="1"/>
    <col min="5861" max="5861" width="13.140625" style="431" customWidth="1"/>
    <col min="5862" max="5862" width="1.7109375" style="431" customWidth="1"/>
    <col min="5863" max="5863" width="13" style="431" customWidth="1"/>
    <col min="5864" max="5864" width="13.140625" style="431" customWidth="1"/>
    <col min="5865" max="5865" width="1.7109375" style="431" customWidth="1"/>
    <col min="5866" max="5866" width="13" style="431" customWidth="1"/>
    <col min="5867" max="5867" width="13.140625" style="431" customWidth="1"/>
    <col min="5868" max="5868" width="1.7109375" style="431" customWidth="1"/>
    <col min="5869" max="5869" width="13" style="431" customWidth="1"/>
    <col min="5870" max="5870" width="13.140625" style="431" customWidth="1"/>
    <col min="5871" max="5871" width="2" style="431" customWidth="1"/>
    <col min="5872" max="6114" width="12.5703125" style="431"/>
    <col min="6115" max="6115" width="27.42578125" style="431" customWidth="1"/>
    <col min="6116" max="6116" width="13" style="431" customWidth="1"/>
    <col min="6117" max="6117" width="13.140625" style="431" customWidth="1"/>
    <col min="6118" max="6118" width="1.7109375" style="431" customWidth="1"/>
    <col min="6119" max="6119" width="13" style="431" customWidth="1"/>
    <col min="6120" max="6120" width="13.140625" style="431" customWidth="1"/>
    <col min="6121" max="6121" width="1.7109375" style="431" customWidth="1"/>
    <col min="6122" max="6122" width="13" style="431" customWidth="1"/>
    <col min="6123" max="6123" width="13.140625" style="431" customWidth="1"/>
    <col min="6124" max="6124" width="1.7109375" style="431" customWidth="1"/>
    <col min="6125" max="6125" width="13" style="431" customWidth="1"/>
    <col min="6126" max="6126" width="13.140625" style="431" customWidth="1"/>
    <col min="6127" max="6127" width="2" style="431" customWidth="1"/>
    <col min="6128" max="6370" width="12.5703125" style="431"/>
    <col min="6371" max="6371" width="27.42578125" style="431" customWidth="1"/>
    <col min="6372" max="6372" width="13" style="431" customWidth="1"/>
    <col min="6373" max="6373" width="13.140625" style="431" customWidth="1"/>
    <col min="6374" max="6374" width="1.7109375" style="431" customWidth="1"/>
    <col min="6375" max="6375" width="13" style="431" customWidth="1"/>
    <col min="6376" max="6376" width="13.140625" style="431" customWidth="1"/>
    <col min="6377" max="6377" width="1.7109375" style="431" customWidth="1"/>
    <col min="6378" max="6378" width="13" style="431" customWidth="1"/>
    <col min="6379" max="6379" width="13.140625" style="431" customWidth="1"/>
    <col min="6380" max="6380" width="1.7109375" style="431" customWidth="1"/>
    <col min="6381" max="6381" width="13" style="431" customWidth="1"/>
    <col min="6382" max="6382" width="13.140625" style="431" customWidth="1"/>
    <col min="6383" max="6383" width="2" style="431" customWidth="1"/>
    <col min="6384" max="6626" width="12.5703125" style="431"/>
    <col min="6627" max="6627" width="27.42578125" style="431" customWidth="1"/>
    <col min="6628" max="6628" width="13" style="431" customWidth="1"/>
    <col min="6629" max="6629" width="13.140625" style="431" customWidth="1"/>
    <col min="6630" max="6630" width="1.7109375" style="431" customWidth="1"/>
    <col min="6631" max="6631" width="13" style="431" customWidth="1"/>
    <col min="6632" max="6632" width="13.140625" style="431" customWidth="1"/>
    <col min="6633" max="6633" width="1.7109375" style="431" customWidth="1"/>
    <col min="6634" max="6634" width="13" style="431" customWidth="1"/>
    <col min="6635" max="6635" width="13.140625" style="431" customWidth="1"/>
    <col min="6636" max="6636" width="1.7109375" style="431" customWidth="1"/>
    <col min="6637" max="6637" width="13" style="431" customWidth="1"/>
    <col min="6638" max="6638" width="13.140625" style="431" customWidth="1"/>
    <col min="6639" max="6639" width="2" style="431" customWidth="1"/>
    <col min="6640" max="6882" width="12.5703125" style="431"/>
    <col min="6883" max="6883" width="27.42578125" style="431" customWidth="1"/>
    <col min="6884" max="6884" width="13" style="431" customWidth="1"/>
    <col min="6885" max="6885" width="13.140625" style="431" customWidth="1"/>
    <col min="6886" max="6886" width="1.7109375" style="431" customWidth="1"/>
    <col min="6887" max="6887" width="13" style="431" customWidth="1"/>
    <col min="6888" max="6888" width="13.140625" style="431" customWidth="1"/>
    <col min="6889" max="6889" width="1.7109375" style="431" customWidth="1"/>
    <col min="6890" max="6890" width="13" style="431" customWidth="1"/>
    <col min="6891" max="6891" width="13.140625" style="431" customWidth="1"/>
    <col min="6892" max="6892" width="1.7109375" style="431" customWidth="1"/>
    <col min="6893" max="6893" width="13" style="431" customWidth="1"/>
    <col min="6894" max="6894" width="13.140625" style="431" customWidth="1"/>
    <col min="6895" max="6895" width="2" style="431" customWidth="1"/>
    <col min="6896" max="7138" width="12.5703125" style="431"/>
    <col min="7139" max="7139" width="27.42578125" style="431" customWidth="1"/>
    <col min="7140" max="7140" width="13" style="431" customWidth="1"/>
    <col min="7141" max="7141" width="13.140625" style="431" customWidth="1"/>
    <col min="7142" max="7142" width="1.7109375" style="431" customWidth="1"/>
    <col min="7143" max="7143" width="13" style="431" customWidth="1"/>
    <col min="7144" max="7144" width="13.140625" style="431" customWidth="1"/>
    <col min="7145" max="7145" width="1.7109375" style="431" customWidth="1"/>
    <col min="7146" max="7146" width="13" style="431" customWidth="1"/>
    <col min="7147" max="7147" width="13.140625" style="431" customWidth="1"/>
    <col min="7148" max="7148" width="1.7109375" style="431" customWidth="1"/>
    <col min="7149" max="7149" width="13" style="431" customWidth="1"/>
    <col min="7150" max="7150" width="13.140625" style="431" customWidth="1"/>
    <col min="7151" max="7151" width="2" style="431" customWidth="1"/>
    <col min="7152" max="7394" width="12.5703125" style="431"/>
    <col min="7395" max="7395" width="27.42578125" style="431" customWidth="1"/>
    <col min="7396" max="7396" width="13" style="431" customWidth="1"/>
    <col min="7397" max="7397" width="13.140625" style="431" customWidth="1"/>
    <col min="7398" max="7398" width="1.7109375" style="431" customWidth="1"/>
    <col min="7399" max="7399" width="13" style="431" customWidth="1"/>
    <col min="7400" max="7400" width="13.140625" style="431" customWidth="1"/>
    <col min="7401" max="7401" width="1.7109375" style="431" customWidth="1"/>
    <col min="7402" max="7402" width="13" style="431" customWidth="1"/>
    <col min="7403" max="7403" width="13.140625" style="431" customWidth="1"/>
    <col min="7404" max="7404" width="1.7109375" style="431" customWidth="1"/>
    <col min="7405" max="7405" width="13" style="431" customWidth="1"/>
    <col min="7406" max="7406" width="13.140625" style="431" customWidth="1"/>
    <col min="7407" max="7407" width="2" style="431" customWidth="1"/>
    <col min="7408" max="7650" width="12.5703125" style="431"/>
    <col min="7651" max="7651" width="27.42578125" style="431" customWidth="1"/>
    <col min="7652" max="7652" width="13" style="431" customWidth="1"/>
    <col min="7653" max="7653" width="13.140625" style="431" customWidth="1"/>
    <col min="7654" max="7654" width="1.7109375" style="431" customWidth="1"/>
    <col min="7655" max="7655" width="13" style="431" customWidth="1"/>
    <col min="7656" max="7656" width="13.140625" style="431" customWidth="1"/>
    <col min="7657" max="7657" width="1.7109375" style="431" customWidth="1"/>
    <col min="7658" max="7658" width="13" style="431" customWidth="1"/>
    <col min="7659" max="7659" width="13.140625" style="431" customWidth="1"/>
    <col min="7660" max="7660" width="1.7109375" style="431" customWidth="1"/>
    <col min="7661" max="7661" width="13" style="431" customWidth="1"/>
    <col min="7662" max="7662" width="13.140625" style="431" customWidth="1"/>
    <col min="7663" max="7663" width="2" style="431" customWidth="1"/>
    <col min="7664" max="7906" width="12.5703125" style="431"/>
    <col min="7907" max="7907" width="27.42578125" style="431" customWidth="1"/>
    <col min="7908" max="7908" width="13" style="431" customWidth="1"/>
    <col min="7909" max="7909" width="13.140625" style="431" customWidth="1"/>
    <col min="7910" max="7910" width="1.7109375" style="431" customWidth="1"/>
    <col min="7911" max="7911" width="13" style="431" customWidth="1"/>
    <col min="7912" max="7912" width="13.140625" style="431" customWidth="1"/>
    <col min="7913" max="7913" width="1.7109375" style="431" customWidth="1"/>
    <col min="7914" max="7914" width="13" style="431" customWidth="1"/>
    <col min="7915" max="7915" width="13.140625" style="431" customWidth="1"/>
    <col min="7916" max="7916" width="1.7109375" style="431" customWidth="1"/>
    <col min="7917" max="7917" width="13" style="431" customWidth="1"/>
    <col min="7918" max="7918" width="13.140625" style="431" customWidth="1"/>
    <col min="7919" max="7919" width="2" style="431" customWidth="1"/>
    <col min="7920" max="8162" width="12.5703125" style="431"/>
    <col min="8163" max="8163" width="27.42578125" style="431" customWidth="1"/>
    <col min="8164" max="8164" width="13" style="431" customWidth="1"/>
    <col min="8165" max="8165" width="13.140625" style="431" customWidth="1"/>
    <col min="8166" max="8166" width="1.7109375" style="431" customWidth="1"/>
    <col min="8167" max="8167" width="13" style="431" customWidth="1"/>
    <col min="8168" max="8168" width="13.140625" style="431" customWidth="1"/>
    <col min="8169" max="8169" width="1.7109375" style="431" customWidth="1"/>
    <col min="8170" max="8170" width="13" style="431" customWidth="1"/>
    <col min="8171" max="8171" width="13.140625" style="431" customWidth="1"/>
    <col min="8172" max="8172" width="1.7109375" style="431" customWidth="1"/>
    <col min="8173" max="8173" width="13" style="431" customWidth="1"/>
    <col min="8174" max="8174" width="13.140625" style="431" customWidth="1"/>
    <col min="8175" max="8175" width="2" style="431" customWidth="1"/>
    <col min="8176" max="8418" width="12.5703125" style="431"/>
    <col min="8419" max="8419" width="27.42578125" style="431" customWidth="1"/>
    <col min="8420" max="8420" width="13" style="431" customWidth="1"/>
    <col min="8421" max="8421" width="13.140625" style="431" customWidth="1"/>
    <col min="8422" max="8422" width="1.7109375" style="431" customWidth="1"/>
    <col min="8423" max="8423" width="13" style="431" customWidth="1"/>
    <col min="8424" max="8424" width="13.140625" style="431" customWidth="1"/>
    <col min="8425" max="8425" width="1.7109375" style="431" customWidth="1"/>
    <col min="8426" max="8426" width="13" style="431" customWidth="1"/>
    <col min="8427" max="8427" width="13.140625" style="431" customWidth="1"/>
    <col min="8428" max="8428" width="1.7109375" style="431" customWidth="1"/>
    <col min="8429" max="8429" width="13" style="431" customWidth="1"/>
    <col min="8430" max="8430" width="13.140625" style="431" customWidth="1"/>
    <col min="8431" max="8431" width="2" style="431" customWidth="1"/>
    <col min="8432" max="8674" width="12.5703125" style="431"/>
    <col min="8675" max="8675" width="27.42578125" style="431" customWidth="1"/>
    <col min="8676" max="8676" width="13" style="431" customWidth="1"/>
    <col min="8677" max="8677" width="13.140625" style="431" customWidth="1"/>
    <col min="8678" max="8678" width="1.7109375" style="431" customWidth="1"/>
    <col min="8679" max="8679" width="13" style="431" customWidth="1"/>
    <col min="8680" max="8680" width="13.140625" style="431" customWidth="1"/>
    <col min="8681" max="8681" width="1.7109375" style="431" customWidth="1"/>
    <col min="8682" max="8682" width="13" style="431" customWidth="1"/>
    <col min="8683" max="8683" width="13.140625" style="431" customWidth="1"/>
    <col min="8684" max="8684" width="1.7109375" style="431" customWidth="1"/>
    <col min="8685" max="8685" width="13" style="431" customWidth="1"/>
    <col min="8686" max="8686" width="13.140625" style="431" customWidth="1"/>
    <col min="8687" max="8687" width="2" style="431" customWidth="1"/>
    <col min="8688" max="8930" width="12.5703125" style="431"/>
    <col min="8931" max="8931" width="27.42578125" style="431" customWidth="1"/>
    <col min="8932" max="8932" width="13" style="431" customWidth="1"/>
    <col min="8933" max="8933" width="13.140625" style="431" customWidth="1"/>
    <col min="8934" max="8934" width="1.7109375" style="431" customWidth="1"/>
    <col min="8935" max="8935" width="13" style="431" customWidth="1"/>
    <col min="8936" max="8936" width="13.140625" style="431" customWidth="1"/>
    <col min="8937" max="8937" width="1.7109375" style="431" customWidth="1"/>
    <col min="8938" max="8938" width="13" style="431" customWidth="1"/>
    <col min="8939" max="8939" width="13.140625" style="431" customWidth="1"/>
    <col min="8940" max="8940" width="1.7109375" style="431" customWidth="1"/>
    <col min="8941" max="8941" width="13" style="431" customWidth="1"/>
    <col min="8942" max="8942" width="13.140625" style="431" customWidth="1"/>
    <col min="8943" max="8943" width="2" style="431" customWidth="1"/>
    <col min="8944" max="9186" width="12.5703125" style="431"/>
    <col min="9187" max="9187" width="27.42578125" style="431" customWidth="1"/>
    <col min="9188" max="9188" width="13" style="431" customWidth="1"/>
    <col min="9189" max="9189" width="13.140625" style="431" customWidth="1"/>
    <col min="9190" max="9190" width="1.7109375" style="431" customWidth="1"/>
    <col min="9191" max="9191" width="13" style="431" customWidth="1"/>
    <col min="9192" max="9192" width="13.140625" style="431" customWidth="1"/>
    <col min="9193" max="9193" width="1.7109375" style="431" customWidth="1"/>
    <col min="9194" max="9194" width="13" style="431" customWidth="1"/>
    <col min="9195" max="9195" width="13.140625" style="431" customWidth="1"/>
    <col min="9196" max="9196" width="1.7109375" style="431" customWidth="1"/>
    <col min="9197" max="9197" width="13" style="431" customWidth="1"/>
    <col min="9198" max="9198" width="13.140625" style="431" customWidth="1"/>
    <col min="9199" max="9199" width="2" style="431" customWidth="1"/>
    <col min="9200" max="9442" width="12.5703125" style="431"/>
    <col min="9443" max="9443" width="27.42578125" style="431" customWidth="1"/>
    <col min="9444" max="9444" width="13" style="431" customWidth="1"/>
    <col min="9445" max="9445" width="13.140625" style="431" customWidth="1"/>
    <col min="9446" max="9446" width="1.7109375" style="431" customWidth="1"/>
    <col min="9447" max="9447" width="13" style="431" customWidth="1"/>
    <col min="9448" max="9448" width="13.140625" style="431" customWidth="1"/>
    <col min="9449" max="9449" width="1.7109375" style="431" customWidth="1"/>
    <col min="9450" max="9450" width="13" style="431" customWidth="1"/>
    <col min="9451" max="9451" width="13.140625" style="431" customWidth="1"/>
    <col min="9452" max="9452" width="1.7109375" style="431" customWidth="1"/>
    <col min="9453" max="9453" width="13" style="431" customWidth="1"/>
    <col min="9454" max="9454" width="13.140625" style="431" customWidth="1"/>
    <col min="9455" max="9455" width="2" style="431" customWidth="1"/>
    <col min="9456" max="9698" width="12.5703125" style="431"/>
    <col min="9699" max="9699" width="27.42578125" style="431" customWidth="1"/>
    <col min="9700" max="9700" width="13" style="431" customWidth="1"/>
    <col min="9701" max="9701" width="13.140625" style="431" customWidth="1"/>
    <col min="9702" max="9702" width="1.7109375" style="431" customWidth="1"/>
    <col min="9703" max="9703" width="13" style="431" customWidth="1"/>
    <col min="9704" max="9704" width="13.140625" style="431" customWidth="1"/>
    <col min="9705" max="9705" width="1.7109375" style="431" customWidth="1"/>
    <col min="9706" max="9706" width="13" style="431" customWidth="1"/>
    <col min="9707" max="9707" width="13.140625" style="431" customWidth="1"/>
    <col min="9708" max="9708" width="1.7109375" style="431" customWidth="1"/>
    <col min="9709" max="9709" width="13" style="431" customWidth="1"/>
    <col min="9710" max="9710" width="13.140625" style="431" customWidth="1"/>
    <col min="9711" max="9711" width="2" style="431" customWidth="1"/>
    <col min="9712" max="9954" width="12.5703125" style="431"/>
    <col min="9955" max="9955" width="27.42578125" style="431" customWidth="1"/>
    <col min="9956" max="9956" width="13" style="431" customWidth="1"/>
    <col min="9957" max="9957" width="13.140625" style="431" customWidth="1"/>
    <col min="9958" max="9958" width="1.7109375" style="431" customWidth="1"/>
    <col min="9959" max="9959" width="13" style="431" customWidth="1"/>
    <col min="9960" max="9960" width="13.140625" style="431" customWidth="1"/>
    <col min="9961" max="9961" width="1.7109375" style="431" customWidth="1"/>
    <col min="9962" max="9962" width="13" style="431" customWidth="1"/>
    <col min="9963" max="9963" width="13.140625" style="431" customWidth="1"/>
    <col min="9964" max="9964" width="1.7109375" style="431" customWidth="1"/>
    <col min="9965" max="9965" width="13" style="431" customWidth="1"/>
    <col min="9966" max="9966" width="13.140625" style="431" customWidth="1"/>
    <col min="9967" max="9967" width="2" style="431" customWidth="1"/>
    <col min="9968" max="10210" width="12.5703125" style="431"/>
    <col min="10211" max="10211" width="27.42578125" style="431" customWidth="1"/>
    <col min="10212" max="10212" width="13" style="431" customWidth="1"/>
    <col min="10213" max="10213" width="13.140625" style="431" customWidth="1"/>
    <col min="10214" max="10214" width="1.7109375" style="431" customWidth="1"/>
    <col min="10215" max="10215" width="13" style="431" customWidth="1"/>
    <col min="10216" max="10216" width="13.140625" style="431" customWidth="1"/>
    <col min="10217" max="10217" width="1.7109375" style="431" customWidth="1"/>
    <col min="10218" max="10218" width="13" style="431" customWidth="1"/>
    <col min="10219" max="10219" width="13.140625" style="431" customWidth="1"/>
    <col min="10220" max="10220" width="1.7109375" style="431" customWidth="1"/>
    <col min="10221" max="10221" width="13" style="431" customWidth="1"/>
    <col min="10222" max="10222" width="13.140625" style="431" customWidth="1"/>
    <col min="10223" max="10223" width="2" style="431" customWidth="1"/>
    <col min="10224" max="10466" width="12.5703125" style="431"/>
    <col min="10467" max="10467" width="27.42578125" style="431" customWidth="1"/>
    <col min="10468" max="10468" width="13" style="431" customWidth="1"/>
    <col min="10469" max="10469" width="13.140625" style="431" customWidth="1"/>
    <col min="10470" max="10470" width="1.7109375" style="431" customWidth="1"/>
    <col min="10471" max="10471" width="13" style="431" customWidth="1"/>
    <col min="10472" max="10472" width="13.140625" style="431" customWidth="1"/>
    <col min="10473" max="10473" width="1.7109375" style="431" customWidth="1"/>
    <col min="10474" max="10474" width="13" style="431" customWidth="1"/>
    <col min="10475" max="10475" width="13.140625" style="431" customWidth="1"/>
    <col min="10476" max="10476" width="1.7109375" style="431" customWidth="1"/>
    <col min="10477" max="10477" width="13" style="431" customWidth="1"/>
    <col min="10478" max="10478" width="13.140625" style="431" customWidth="1"/>
    <col min="10479" max="10479" width="2" style="431" customWidth="1"/>
    <col min="10480" max="10722" width="12.5703125" style="431"/>
    <col min="10723" max="10723" width="27.42578125" style="431" customWidth="1"/>
    <col min="10724" max="10724" width="13" style="431" customWidth="1"/>
    <col min="10725" max="10725" width="13.140625" style="431" customWidth="1"/>
    <col min="10726" max="10726" width="1.7109375" style="431" customWidth="1"/>
    <col min="10727" max="10727" width="13" style="431" customWidth="1"/>
    <col min="10728" max="10728" width="13.140625" style="431" customWidth="1"/>
    <col min="10729" max="10729" width="1.7109375" style="431" customWidth="1"/>
    <col min="10730" max="10730" width="13" style="431" customWidth="1"/>
    <col min="10731" max="10731" width="13.140625" style="431" customWidth="1"/>
    <col min="10732" max="10732" width="1.7109375" style="431" customWidth="1"/>
    <col min="10733" max="10733" width="13" style="431" customWidth="1"/>
    <col min="10734" max="10734" width="13.140625" style="431" customWidth="1"/>
    <col min="10735" max="10735" width="2" style="431" customWidth="1"/>
    <col min="10736" max="10978" width="12.5703125" style="431"/>
    <col min="10979" max="10979" width="27.42578125" style="431" customWidth="1"/>
    <col min="10980" max="10980" width="13" style="431" customWidth="1"/>
    <col min="10981" max="10981" width="13.140625" style="431" customWidth="1"/>
    <col min="10982" max="10982" width="1.7109375" style="431" customWidth="1"/>
    <col min="10983" max="10983" width="13" style="431" customWidth="1"/>
    <col min="10984" max="10984" width="13.140625" style="431" customWidth="1"/>
    <col min="10985" max="10985" width="1.7109375" style="431" customWidth="1"/>
    <col min="10986" max="10986" width="13" style="431" customWidth="1"/>
    <col min="10987" max="10987" width="13.140625" style="431" customWidth="1"/>
    <col min="10988" max="10988" width="1.7109375" style="431" customWidth="1"/>
    <col min="10989" max="10989" width="13" style="431" customWidth="1"/>
    <col min="10990" max="10990" width="13.140625" style="431" customWidth="1"/>
    <col min="10991" max="10991" width="2" style="431" customWidth="1"/>
    <col min="10992" max="11234" width="12.5703125" style="431"/>
    <col min="11235" max="11235" width="27.42578125" style="431" customWidth="1"/>
    <col min="11236" max="11236" width="13" style="431" customWidth="1"/>
    <col min="11237" max="11237" width="13.140625" style="431" customWidth="1"/>
    <col min="11238" max="11238" width="1.7109375" style="431" customWidth="1"/>
    <col min="11239" max="11239" width="13" style="431" customWidth="1"/>
    <col min="11240" max="11240" width="13.140625" style="431" customWidth="1"/>
    <col min="11241" max="11241" width="1.7109375" style="431" customWidth="1"/>
    <col min="11242" max="11242" width="13" style="431" customWidth="1"/>
    <col min="11243" max="11243" width="13.140625" style="431" customWidth="1"/>
    <col min="11244" max="11244" width="1.7109375" style="431" customWidth="1"/>
    <col min="11245" max="11245" width="13" style="431" customWidth="1"/>
    <col min="11246" max="11246" width="13.140625" style="431" customWidth="1"/>
    <col min="11247" max="11247" width="2" style="431" customWidth="1"/>
    <col min="11248" max="11490" width="12.5703125" style="431"/>
    <col min="11491" max="11491" width="27.42578125" style="431" customWidth="1"/>
    <col min="11492" max="11492" width="13" style="431" customWidth="1"/>
    <col min="11493" max="11493" width="13.140625" style="431" customWidth="1"/>
    <col min="11494" max="11494" width="1.7109375" style="431" customWidth="1"/>
    <col min="11495" max="11495" width="13" style="431" customWidth="1"/>
    <col min="11496" max="11496" width="13.140625" style="431" customWidth="1"/>
    <col min="11497" max="11497" width="1.7109375" style="431" customWidth="1"/>
    <col min="11498" max="11498" width="13" style="431" customWidth="1"/>
    <col min="11499" max="11499" width="13.140625" style="431" customWidth="1"/>
    <col min="11500" max="11500" width="1.7109375" style="431" customWidth="1"/>
    <col min="11501" max="11501" width="13" style="431" customWidth="1"/>
    <col min="11502" max="11502" width="13.140625" style="431" customWidth="1"/>
    <col min="11503" max="11503" width="2" style="431" customWidth="1"/>
    <col min="11504" max="11746" width="12.5703125" style="431"/>
    <col min="11747" max="11747" width="27.42578125" style="431" customWidth="1"/>
    <col min="11748" max="11748" width="13" style="431" customWidth="1"/>
    <col min="11749" max="11749" width="13.140625" style="431" customWidth="1"/>
    <col min="11750" max="11750" width="1.7109375" style="431" customWidth="1"/>
    <col min="11751" max="11751" width="13" style="431" customWidth="1"/>
    <col min="11752" max="11752" width="13.140625" style="431" customWidth="1"/>
    <col min="11753" max="11753" width="1.7109375" style="431" customWidth="1"/>
    <col min="11754" max="11754" width="13" style="431" customWidth="1"/>
    <col min="11755" max="11755" width="13.140625" style="431" customWidth="1"/>
    <col min="11756" max="11756" width="1.7109375" style="431" customWidth="1"/>
    <col min="11757" max="11757" width="13" style="431" customWidth="1"/>
    <col min="11758" max="11758" width="13.140625" style="431" customWidth="1"/>
    <col min="11759" max="11759" width="2" style="431" customWidth="1"/>
    <col min="11760" max="12002" width="12.5703125" style="431"/>
    <col min="12003" max="12003" width="27.42578125" style="431" customWidth="1"/>
    <col min="12004" max="12004" width="13" style="431" customWidth="1"/>
    <col min="12005" max="12005" width="13.140625" style="431" customWidth="1"/>
    <col min="12006" max="12006" width="1.7109375" style="431" customWidth="1"/>
    <col min="12007" max="12007" width="13" style="431" customWidth="1"/>
    <col min="12008" max="12008" width="13.140625" style="431" customWidth="1"/>
    <col min="12009" max="12009" width="1.7109375" style="431" customWidth="1"/>
    <col min="12010" max="12010" width="13" style="431" customWidth="1"/>
    <col min="12011" max="12011" width="13.140625" style="431" customWidth="1"/>
    <col min="12012" max="12012" width="1.7109375" style="431" customWidth="1"/>
    <col min="12013" max="12013" width="13" style="431" customWidth="1"/>
    <col min="12014" max="12014" width="13.140625" style="431" customWidth="1"/>
    <col min="12015" max="12015" width="2" style="431" customWidth="1"/>
    <col min="12016" max="12258" width="12.5703125" style="431"/>
    <col min="12259" max="12259" width="27.42578125" style="431" customWidth="1"/>
    <col min="12260" max="12260" width="13" style="431" customWidth="1"/>
    <col min="12261" max="12261" width="13.140625" style="431" customWidth="1"/>
    <col min="12262" max="12262" width="1.7109375" style="431" customWidth="1"/>
    <col min="12263" max="12263" width="13" style="431" customWidth="1"/>
    <col min="12264" max="12264" width="13.140625" style="431" customWidth="1"/>
    <col min="12265" max="12265" width="1.7109375" style="431" customWidth="1"/>
    <col min="12266" max="12266" width="13" style="431" customWidth="1"/>
    <col min="12267" max="12267" width="13.140625" style="431" customWidth="1"/>
    <col min="12268" max="12268" width="1.7109375" style="431" customWidth="1"/>
    <col min="12269" max="12269" width="13" style="431" customWidth="1"/>
    <col min="12270" max="12270" width="13.140625" style="431" customWidth="1"/>
    <col min="12271" max="12271" width="2" style="431" customWidth="1"/>
    <col min="12272" max="12514" width="12.5703125" style="431"/>
    <col min="12515" max="12515" width="27.42578125" style="431" customWidth="1"/>
    <col min="12516" max="12516" width="13" style="431" customWidth="1"/>
    <col min="12517" max="12517" width="13.140625" style="431" customWidth="1"/>
    <col min="12518" max="12518" width="1.7109375" style="431" customWidth="1"/>
    <col min="12519" max="12519" width="13" style="431" customWidth="1"/>
    <col min="12520" max="12520" width="13.140625" style="431" customWidth="1"/>
    <col min="12521" max="12521" width="1.7109375" style="431" customWidth="1"/>
    <col min="12522" max="12522" width="13" style="431" customWidth="1"/>
    <col min="12523" max="12523" width="13.140625" style="431" customWidth="1"/>
    <col min="12524" max="12524" width="1.7109375" style="431" customWidth="1"/>
    <col min="12525" max="12525" width="13" style="431" customWidth="1"/>
    <col min="12526" max="12526" width="13.140625" style="431" customWidth="1"/>
    <col min="12527" max="12527" width="2" style="431" customWidth="1"/>
    <col min="12528" max="12770" width="12.5703125" style="431"/>
    <col min="12771" max="12771" width="27.42578125" style="431" customWidth="1"/>
    <col min="12772" max="12772" width="13" style="431" customWidth="1"/>
    <col min="12773" max="12773" width="13.140625" style="431" customWidth="1"/>
    <col min="12774" max="12774" width="1.7109375" style="431" customWidth="1"/>
    <col min="12775" max="12775" width="13" style="431" customWidth="1"/>
    <col min="12776" max="12776" width="13.140625" style="431" customWidth="1"/>
    <col min="12777" max="12777" width="1.7109375" style="431" customWidth="1"/>
    <col min="12778" max="12778" width="13" style="431" customWidth="1"/>
    <col min="12779" max="12779" width="13.140625" style="431" customWidth="1"/>
    <col min="12780" max="12780" width="1.7109375" style="431" customWidth="1"/>
    <col min="12781" max="12781" width="13" style="431" customWidth="1"/>
    <col min="12782" max="12782" width="13.140625" style="431" customWidth="1"/>
    <col min="12783" max="12783" width="2" style="431" customWidth="1"/>
    <col min="12784" max="13026" width="12.5703125" style="431"/>
    <col min="13027" max="13027" width="27.42578125" style="431" customWidth="1"/>
    <col min="13028" max="13028" width="13" style="431" customWidth="1"/>
    <col min="13029" max="13029" width="13.140625" style="431" customWidth="1"/>
    <col min="13030" max="13030" width="1.7109375" style="431" customWidth="1"/>
    <col min="13031" max="13031" width="13" style="431" customWidth="1"/>
    <col min="13032" max="13032" width="13.140625" style="431" customWidth="1"/>
    <col min="13033" max="13033" width="1.7109375" style="431" customWidth="1"/>
    <col min="13034" max="13034" width="13" style="431" customWidth="1"/>
    <col min="13035" max="13035" width="13.140625" style="431" customWidth="1"/>
    <col min="13036" max="13036" width="1.7109375" style="431" customWidth="1"/>
    <col min="13037" max="13037" width="13" style="431" customWidth="1"/>
    <col min="13038" max="13038" width="13.140625" style="431" customWidth="1"/>
    <col min="13039" max="13039" width="2" style="431" customWidth="1"/>
    <col min="13040" max="13282" width="12.5703125" style="431"/>
    <col min="13283" max="13283" width="27.42578125" style="431" customWidth="1"/>
    <col min="13284" max="13284" width="13" style="431" customWidth="1"/>
    <col min="13285" max="13285" width="13.140625" style="431" customWidth="1"/>
    <col min="13286" max="13286" width="1.7109375" style="431" customWidth="1"/>
    <col min="13287" max="13287" width="13" style="431" customWidth="1"/>
    <col min="13288" max="13288" width="13.140625" style="431" customWidth="1"/>
    <col min="13289" max="13289" width="1.7109375" style="431" customWidth="1"/>
    <col min="13290" max="13290" width="13" style="431" customWidth="1"/>
    <col min="13291" max="13291" width="13.140625" style="431" customWidth="1"/>
    <col min="13292" max="13292" width="1.7109375" style="431" customWidth="1"/>
    <col min="13293" max="13293" width="13" style="431" customWidth="1"/>
    <col min="13294" max="13294" width="13.140625" style="431" customWidth="1"/>
    <col min="13295" max="13295" width="2" style="431" customWidth="1"/>
    <col min="13296" max="13538" width="12.5703125" style="431"/>
    <col min="13539" max="13539" width="27.42578125" style="431" customWidth="1"/>
    <col min="13540" max="13540" width="13" style="431" customWidth="1"/>
    <col min="13541" max="13541" width="13.140625" style="431" customWidth="1"/>
    <col min="13542" max="13542" width="1.7109375" style="431" customWidth="1"/>
    <col min="13543" max="13543" width="13" style="431" customWidth="1"/>
    <col min="13544" max="13544" width="13.140625" style="431" customWidth="1"/>
    <col min="13545" max="13545" width="1.7109375" style="431" customWidth="1"/>
    <col min="13546" max="13546" width="13" style="431" customWidth="1"/>
    <col min="13547" max="13547" width="13.140625" style="431" customWidth="1"/>
    <col min="13548" max="13548" width="1.7109375" style="431" customWidth="1"/>
    <col min="13549" max="13549" width="13" style="431" customWidth="1"/>
    <col min="13550" max="13550" width="13.140625" style="431" customWidth="1"/>
    <col min="13551" max="13551" width="2" style="431" customWidth="1"/>
    <col min="13552" max="13794" width="12.5703125" style="431"/>
    <col min="13795" max="13795" width="27.42578125" style="431" customWidth="1"/>
    <col min="13796" max="13796" width="13" style="431" customWidth="1"/>
    <col min="13797" max="13797" width="13.140625" style="431" customWidth="1"/>
    <col min="13798" max="13798" width="1.7109375" style="431" customWidth="1"/>
    <col min="13799" max="13799" width="13" style="431" customWidth="1"/>
    <col min="13800" max="13800" width="13.140625" style="431" customWidth="1"/>
    <col min="13801" max="13801" width="1.7109375" style="431" customWidth="1"/>
    <col min="13802" max="13802" width="13" style="431" customWidth="1"/>
    <col min="13803" max="13803" width="13.140625" style="431" customWidth="1"/>
    <col min="13804" max="13804" width="1.7109375" style="431" customWidth="1"/>
    <col min="13805" max="13805" width="13" style="431" customWidth="1"/>
    <col min="13806" max="13806" width="13.140625" style="431" customWidth="1"/>
    <col min="13807" max="13807" width="2" style="431" customWidth="1"/>
    <col min="13808" max="14050" width="12.5703125" style="431"/>
    <col min="14051" max="14051" width="27.42578125" style="431" customWidth="1"/>
    <col min="14052" max="14052" width="13" style="431" customWidth="1"/>
    <col min="14053" max="14053" width="13.140625" style="431" customWidth="1"/>
    <col min="14054" max="14054" width="1.7109375" style="431" customWidth="1"/>
    <col min="14055" max="14055" width="13" style="431" customWidth="1"/>
    <col min="14056" max="14056" width="13.140625" style="431" customWidth="1"/>
    <col min="14057" max="14057" width="1.7109375" style="431" customWidth="1"/>
    <col min="14058" max="14058" width="13" style="431" customWidth="1"/>
    <col min="14059" max="14059" width="13.140625" style="431" customWidth="1"/>
    <col min="14060" max="14060" width="1.7109375" style="431" customWidth="1"/>
    <col min="14061" max="14061" width="13" style="431" customWidth="1"/>
    <col min="14062" max="14062" width="13.140625" style="431" customWidth="1"/>
    <col min="14063" max="14063" width="2" style="431" customWidth="1"/>
    <col min="14064" max="14306" width="12.5703125" style="431"/>
    <col min="14307" max="14307" width="27.42578125" style="431" customWidth="1"/>
    <col min="14308" max="14308" width="13" style="431" customWidth="1"/>
    <col min="14309" max="14309" width="13.140625" style="431" customWidth="1"/>
    <col min="14310" max="14310" width="1.7109375" style="431" customWidth="1"/>
    <col min="14311" max="14311" width="13" style="431" customWidth="1"/>
    <col min="14312" max="14312" width="13.140625" style="431" customWidth="1"/>
    <col min="14313" max="14313" width="1.7109375" style="431" customWidth="1"/>
    <col min="14314" max="14314" width="13" style="431" customWidth="1"/>
    <col min="14315" max="14315" width="13.140625" style="431" customWidth="1"/>
    <col min="14316" max="14316" width="1.7109375" style="431" customWidth="1"/>
    <col min="14317" max="14317" width="13" style="431" customWidth="1"/>
    <col min="14318" max="14318" width="13.140625" style="431" customWidth="1"/>
    <col min="14319" max="14319" width="2" style="431" customWidth="1"/>
    <col min="14320" max="14562" width="12.5703125" style="431"/>
    <col min="14563" max="14563" width="27.42578125" style="431" customWidth="1"/>
    <col min="14564" max="14564" width="13" style="431" customWidth="1"/>
    <col min="14565" max="14565" width="13.140625" style="431" customWidth="1"/>
    <col min="14566" max="14566" width="1.7109375" style="431" customWidth="1"/>
    <col min="14567" max="14567" width="13" style="431" customWidth="1"/>
    <col min="14568" max="14568" width="13.140625" style="431" customWidth="1"/>
    <col min="14569" max="14569" width="1.7109375" style="431" customWidth="1"/>
    <col min="14570" max="14570" width="13" style="431" customWidth="1"/>
    <col min="14571" max="14571" width="13.140625" style="431" customWidth="1"/>
    <col min="14572" max="14572" width="1.7109375" style="431" customWidth="1"/>
    <col min="14573" max="14573" width="13" style="431" customWidth="1"/>
    <col min="14574" max="14574" width="13.140625" style="431" customWidth="1"/>
    <col min="14575" max="14575" width="2" style="431" customWidth="1"/>
    <col min="14576" max="14818" width="12.5703125" style="431"/>
    <col min="14819" max="14819" width="27.42578125" style="431" customWidth="1"/>
    <col min="14820" max="14820" width="13" style="431" customWidth="1"/>
    <col min="14821" max="14821" width="13.140625" style="431" customWidth="1"/>
    <col min="14822" max="14822" width="1.7109375" style="431" customWidth="1"/>
    <col min="14823" max="14823" width="13" style="431" customWidth="1"/>
    <col min="14824" max="14824" width="13.140625" style="431" customWidth="1"/>
    <col min="14825" max="14825" width="1.7109375" style="431" customWidth="1"/>
    <col min="14826" max="14826" width="13" style="431" customWidth="1"/>
    <col min="14827" max="14827" width="13.140625" style="431" customWidth="1"/>
    <col min="14828" max="14828" width="1.7109375" style="431" customWidth="1"/>
    <col min="14829" max="14829" width="13" style="431" customWidth="1"/>
    <col min="14830" max="14830" width="13.140625" style="431" customWidth="1"/>
    <col min="14831" max="14831" width="2" style="431" customWidth="1"/>
    <col min="14832" max="15074" width="12.5703125" style="431"/>
    <col min="15075" max="15075" width="27.42578125" style="431" customWidth="1"/>
    <col min="15076" max="15076" width="13" style="431" customWidth="1"/>
    <col min="15077" max="15077" width="13.140625" style="431" customWidth="1"/>
    <col min="15078" max="15078" width="1.7109375" style="431" customWidth="1"/>
    <col min="15079" max="15079" width="13" style="431" customWidth="1"/>
    <col min="15080" max="15080" width="13.140625" style="431" customWidth="1"/>
    <col min="15081" max="15081" width="1.7109375" style="431" customWidth="1"/>
    <col min="15082" max="15082" width="13" style="431" customWidth="1"/>
    <col min="15083" max="15083" width="13.140625" style="431" customWidth="1"/>
    <col min="15084" max="15084" width="1.7109375" style="431" customWidth="1"/>
    <col min="15085" max="15085" width="13" style="431" customWidth="1"/>
    <col min="15086" max="15086" width="13.140625" style="431" customWidth="1"/>
    <col min="15087" max="15087" width="2" style="431" customWidth="1"/>
    <col min="15088" max="15330" width="12.5703125" style="431"/>
    <col min="15331" max="15331" width="27.42578125" style="431" customWidth="1"/>
    <col min="15332" max="15332" width="13" style="431" customWidth="1"/>
    <col min="15333" max="15333" width="13.140625" style="431" customWidth="1"/>
    <col min="15334" max="15334" width="1.7109375" style="431" customWidth="1"/>
    <col min="15335" max="15335" width="13" style="431" customWidth="1"/>
    <col min="15336" max="15336" width="13.140625" style="431" customWidth="1"/>
    <col min="15337" max="15337" width="1.7109375" style="431" customWidth="1"/>
    <col min="15338" max="15338" width="13" style="431" customWidth="1"/>
    <col min="15339" max="15339" width="13.140625" style="431" customWidth="1"/>
    <col min="15340" max="15340" width="1.7109375" style="431" customWidth="1"/>
    <col min="15341" max="15341" width="13" style="431" customWidth="1"/>
    <col min="15342" max="15342" width="13.140625" style="431" customWidth="1"/>
    <col min="15343" max="15343" width="2" style="431" customWidth="1"/>
    <col min="15344" max="15586" width="12.5703125" style="431"/>
    <col min="15587" max="15587" width="27.42578125" style="431" customWidth="1"/>
    <col min="15588" max="15588" width="13" style="431" customWidth="1"/>
    <col min="15589" max="15589" width="13.140625" style="431" customWidth="1"/>
    <col min="15590" max="15590" width="1.7109375" style="431" customWidth="1"/>
    <col min="15591" max="15591" width="13" style="431" customWidth="1"/>
    <col min="15592" max="15592" width="13.140625" style="431" customWidth="1"/>
    <col min="15593" max="15593" width="1.7109375" style="431" customWidth="1"/>
    <col min="15594" max="15594" width="13" style="431" customWidth="1"/>
    <col min="15595" max="15595" width="13.140625" style="431" customWidth="1"/>
    <col min="15596" max="15596" width="1.7109375" style="431" customWidth="1"/>
    <col min="15597" max="15597" width="13" style="431" customWidth="1"/>
    <col min="15598" max="15598" width="13.140625" style="431" customWidth="1"/>
    <col min="15599" max="15599" width="2" style="431" customWidth="1"/>
    <col min="15600" max="15842" width="12.5703125" style="431"/>
    <col min="15843" max="15843" width="27.42578125" style="431" customWidth="1"/>
    <col min="15844" max="15844" width="13" style="431" customWidth="1"/>
    <col min="15845" max="15845" width="13.140625" style="431" customWidth="1"/>
    <col min="15846" max="15846" width="1.7109375" style="431" customWidth="1"/>
    <col min="15847" max="15847" width="13" style="431" customWidth="1"/>
    <col min="15848" max="15848" width="13.140625" style="431" customWidth="1"/>
    <col min="15849" max="15849" width="1.7109375" style="431" customWidth="1"/>
    <col min="15850" max="15850" width="13" style="431" customWidth="1"/>
    <col min="15851" max="15851" width="13.140625" style="431" customWidth="1"/>
    <col min="15852" max="15852" width="1.7109375" style="431" customWidth="1"/>
    <col min="15853" max="15853" width="13" style="431" customWidth="1"/>
    <col min="15854" max="15854" width="13.140625" style="431" customWidth="1"/>
    <col min="15855" max="15855" width="2" style="431" customWidth="1"/>
    <col min="15856" max="16098" width="12.5703125" style="431"/>
    <col min="16099" max="16099" width="27.42578125" style="431" customWidth="1"/>
    <col min="16100" max="16100" width="13" style="431" customWidth="1"/>
    <col min="16101" max="16101" width="13.140625" style="431" customWidth="1"/>
    <col min="16102" max="16102" width="1.7109375" style="431" customWidth="1"/>
    <col min="16103" max="16103" width="13" style="431" customWidth="1"/>
    <col min="16104" max="16104" width="13.140625" style="431" customWidth="1"/>
    <col min="16105" max="16105" width="1.7109375" style="431" customWidth="1"/>
    <col min="16106" max="16106" width="13" style="431" customWidth="1"/>
    <col min="16107" max="16107" width="13.140625" style="431" customWidth="1"/>
    <col min="16108" max="16108" width="1.7109375" style="431" customWidth="1"/>
    <col min="16109" max="16109" width="13" style="431" customWidth="1"/>
    <col min="16110" max="16110" width="13.140625" style="431" customWidth="1"/>
    <col min="16111" max="16111" width="2" style="431" customWidth="1"/>
    <col min="16112" max="16384" width="12.5703125" style="431"/>
  </cols>
  <sheetData>
    <row r="1" spans="1:24" x14ac:dyDescent="0.2">
      <c r="A1" s="590" t="s">
        <v>187</v>
      </c>
      <c r="B1" s="590"/>
      <c r="C1" s="430"/>
      <c r="D1" s="430"/>
      <c r="E1" s="430"/>
      <c r="F1" s="430"/>
      <c r="G1" s="430"/>
      <c r="H1" s="430"/>
      <c r="I1" s="430"/>
      <c r="J1" s="430"/>
      <c r="K1" s="430"/>
      <c r="L1" s="430"/>
      <c r="M1" s="430"/>
      <c r="N1" s="430"/>
      <c r="O1" s="430"/>
      <c r="P1" s="430"/>
      <c r="Q1" s="430"/>
      <c r="R1" s="430"/>
      <c r="S1" s="430"/>
      <c r="T1" s="430"/>
      <c r="U1" s="430"/>
      <c r="V1" s="430"/>
    </row>
    <row r="2" spans="1:24" x14ac:dyDescent="0.2">
      <c r="A2" s="430"/>
      <c r="B2" s="430"/>
      <c r="C2" s="430"/>
      <c r="D2" s="430"/>
      <c r="E2" s="430"/>
      <c r="F2" s="430"/>
      <c r="G2" s="430"/>
      <c r="H2" s="430"/>
      <c r="I2" s="430"/>
      <c r="J2" s="430"/>
      <c r="K2" s="430"/>
      <c r="L2" s="430"/>
      <c r="M2" s="430"/>
      <c r="N2" s="430"/>
      <c r="O2" s="430"/>
      <c r="P2" s="430"/>
      <c r="Q2" s="430"/>
      <c r="R2" s="430"/>
      <c r="S2" s="430"/>
      <c r="T2" s="430"/>
      <c r="U2" s="430"/>
      <c r="V2" s="430"/>
    </row>
    <row r="3" spans="1:24" ht="12.75" customHeight="1" x14ac:dyDescent="0.2">
      <c r="A3" s="591" t="s">
        <v>412</v>
      </c>
      <c r="B3" s="591"/>
      <c r="C3" s="591"/>
      <c r="D3" s="591"/>
      <c r="E3" s="591"/>
      <c r="F3" s="591"/>
      <c r="G3" s="591"/>
      <c r="H3" s="591"/>
      <c r="I3" s="591"/>
      <c r="J3" s="591"/>
      <c r="K3" s="591"/>
      <c r="L3" s="591"/>
      <c r="M3" s="591"/>
      <c r="N3" s="591"/>
      <c r="O3" s="591"/>
      <c r="P3" s="591"/>
      <c r="Q3" s="591"/>
      <c r="R3" s="591"/>
      <c r="S3" s="591"/>
      <c r="T3" s="591"/>
      <c r="U3" s="591"/>
      <c r="V3" s="591"/>
    </row>
    <row r="4" spans="1:24" ht="15" customHeight="1" x14ac:dyDescent="0.2">
      <c r="A4" s="592" t="s">
        <v>545</v>
      </c>
      <c r="B4" s="592"/>
      <c r="C4" s="592"/>
      <c r="D4" s="592"/>
      <c r="E4" s="592"/>
      <c r="F4" s="592"/>
      <c r="G4" s="592"/>
      <c r="H4" s="592"/>
      <c r="I4" s="592"/>
      <c r="J4" s="592"/>
      <c r="K4" s="592"/>
      <c r="L4" s="592"/>
      <c r="M4" s="592"/>
      <c r="N4" s="592"/>
      <c r="O4" s="432"/>
      <c r="P4" s="432"/>
      <c r="Q4" s="432"/>
      <c r="R4" s="432"/>
      <c r="S4" s="432"/>
      <c r="T4" s="432"/>
      <c r="U4" s="432"/>
      <c r="V4" s="432"/>
    </row>
    <row r="5" spans="1:24" ht="28.5" customHeight="1" thickBot="1" x14ac:dyDescent="0.25">
      <c r="A5" s="430"/>
      <c r="B5" s="430"/>
      <c r="C5" s="430"/>
      <c r="D5" s="430"/>
      <c r="E5" s="430"/>
      <c r="F5" s="430"/>
      <c r="G5" s="430"/>
      <c r="H5" s="430"/>
      <c r="I5" s="430"/>
      <c r="J5" s="430"/>
      <c r="K5" s="430"/>
      <c r="L5" s="430"/>
      <c r="M5" s="430"/>
      <c r="N5" s="430"/>
      <c r="O5" s="430"/>
      <c r="P5" s="430"/>
      <c r="Q5" s="430"/>
      <c r="R5" s="406"/>
      <c r="S5" s="430"/>
      <c r="T5" s="430"/>
      <c r="U5" s="430"/>
      <c r="V5" s="406"/>
    </row>
    <row r="6" spans="1:24" ht="12.75" customHeight="1" x14ac:dyDescent="0.2">
      <c r="A6" s="593" t="s">
        <v>348</v>
      </c>
      <c r="B6" s="596" t="s">
        <v>349</v>
      </c>
      <c r="C6" s="410"/>
      <c r="D6" s="587">
        <v>2015</v>
      </c>
      <c r="E6" s="587"/>
      <c r="F6" s="587"/>
      <c r="G6" s="410"/>
      <c r="H6" s="587">
        <v>2016</v>
      </c>
      <c r="I6" s="587"/>
      <c r="J6" s="587"/>
      <c r="K6" s="410"/>
      <c r="L6" s="587">
        <v>2017</v>
      </c>
      <c r="M6" s="587"/>
      <c r="N6" s="587"/>
      <c r="O6" s="410"/>
      <c r="P6" s="587">
        <v>2018</v>
      </c>
      <c r="Q6" s="587"/>
      <c r="R6" s="587"/>
      <c r="S6" s="410"/>
      <c r="T6" s="587">
        <v>2019</v>
      </c>
      <c r="U6" s="587"/>
      <c r="V6" s="587"/>
    </row>
    <row r="7" spans="1:24" ht="12.75" customHeight="1" x14ac:dyDescent="0.2">
      <c r="A7" s="594"/>
      <c r="B7" s="585"/>
      <c r="C7" s="407"/>
      <c r="D7" s="588"/>
      <c r="E7" s="588"/>
      <c r="F7" s="588"/>
      <c r="G7" s="407"/>
      <c r="H7" s="588"/>
      <c r="I7" s="588"/>
      <c r="J7" s="588"/>
      <c r="K7" s="407"/>
      <c r="L7" s="588"/>
      <c r="M7" s="588"/>
      <c r="N7" s="588"/>
      <c r="O7" s="407"/>
      <c r="P7" s="588"/>
      <c r="Q7" s="588"/>
      <c r="R7" s="588"/>
      <c r="S7" s="407"/>
      <c r="T7" s="588"/>
      <c r="U7" s="588"/>
      <c r="V7" s="588"/>
    </row>
    <row r="8" spans="1:24" ht="12.75" customHeight="1" thickBot="1" x14ac:dyDescent="0.25">
      <c r="A8" s="594"/>
      <c r="B8" s="585"/>
      <c r="C8" s="407"/>
      <c r="D8" s="589"/>
      <c r="E8" s="589"/>
      <c r="F8" s="589"/>
      <c r="G8" s="407"/>
      <c r="H8" s="589"/>
      <c r="I8" s="589"/>
      <c r="J8" s="589"/>
      <c r="K8" s="407"/>
      <c r="L8" s="589"/>
      <c r="M8" s="589"/>
      <c r="N8" s="589"/>
      <c r="O8" s="407"/>
      <c r="P8" s="589"/>
      <c r="Q8" s="589"/>
      <c r="R8" s="589"/>
      <c r="S8" s="407"/>
      <c r="T8" s="589"/>
      <c r="U8" s="589"/>
      <c r="V8" s="589"/>
    </row>
    <row r="9" spans="1:24" ht="22.5" customHeight="1" x14ac:dyDescent="0.2">
      <c r="A9" s="594"/>
      <c r="B9" s="585"/>
      <c r="C9" s="409"/>
      <c r="D9" s="585" t="s">
        <v>288</v>
      </c>
      <c r="E9" s="585" t="s">
        <v>350</v>
      </c>
      <c r="F9" s="585" t="s">
        <v>351</v>
      </c>
      <c r="G9" s="409"/>
      <c r="H9" s="585" t="s">
        <v>288</v>
      </c>
      <c r="I9" s="585" t="s">
        <v>350</v>
      </c>
      <c r="J9" s="585" t="s">
        <v>351</v>
      </c>
      <c r="K9" s="409"/>
      <c r="L9" s="585" t="s">
        <v>288</v>
      </c>
      <c r="M9" s="585" t="s">
        <v>350</v>
      </c>
      <c r="N9" s="585" t="s">
        <v>351</v>
      </c>
      <c r="O9" s="409"/>
      <c r="P9" s="585" t="s">
        <v>288</v>
      </c>
      <c r="Q9" s="585" t="s">
        <v>350</v>
      </c>
      <c r="R9" s="585" t="s">
        <v>351</v>
      </c>
      <c r="S9" s="409"/>
      <c r="T9" s="585" t="s">
        <v>288</v>
      </c>
      <c r="U9" s="585" t="s">
        <v>350</v>
      </c>
      <c r="V9" s="585" t="s">
        <v>351</v>
      </c>
    </row>
    <row r="10" spans="1:24" ht="12.75" customHeight="1" thickBot="1" x14ac:dyDescent="0.25">
      <c r="A10" s="595"/>
      <c r="B10" s="586"/>
      <c r="C10" s="408"/>
      <c r="D10" s="586"/>
      <c r="E10" s="586"/>
      <c r="F10" s="586"/>
      <c r="G10" s="408"/>
      <c r="H10" s="586"/>
      <c r="I10" s="586"/>
      <c r="J10" s="586"/>
      <c r="K10" s="408"/>
      <c r="L10" s="586"/>
      <c r="M10" s="586"/>
      <c r="N10" s="586"/>
      <c r="O10" s="408"/>
      <c r="P10" s="586"/>
      <c r="Q10" s="586"/>
      <c r="R10" s="586"/>
      <c r="S10" s="408"/>
      <c r="T10" s="586"/>
      <c r="U10" s="586"/>
      <c r="V10" s="586"/>
    </row>
    <row r="11" spans="1:24" ht="15" customHeight="1" x14ac:dyDescent="0.2">
      <c r="A11" s="433"/>
      <c r="B11" s="433"/>
      <c r="C11" s="433"/>
      <c r="D11" s="433"/>
      <c r="E11" s="433"/>
      <c r="F11" s="433"/>
      <c r="G11" s="433"/>
      <c r="H11" s="433"/>
      <c r="I11" s="433"/>
      <c r="J11" s="433"/>
      <c r="K11" s="433"/>
      <c r="L11" s="433"/>
      <c r="M11" s="433"/>
      <c r="N11" s="433"/>
      <c r="O11" s="433"/>
      <c r="P11" s="433"/>
      <c r="Q11" s="433"/>
      <c r="R11" s="433"/>
      <c r="S11" s="433"/>
      <c r="T11" s="433"/>
      <c r="U11" s="433"/>
      <c r="V11" s="433"/>
    </row>
    <row r="12" spans="1:24" ht="15" customHeight="1" x14ac:dyDescent="0.2">
      <c r="A12" s="433"/>
      <c r="B12" s="184" t="s">
        <v>203</v>
      </c>
      <c r="C12" s="434"/>
      <c r="D12" s="434">
        <f>SUM(D14:D27)</f>
        <v>17884033</v>
      </c>
      <c r="E12" s="434">
        <f>SUM(E14:E27)</f>
        <v>11349885</v>
      </c>
      <c r="F12" s="434">
        <f>SUM(F14:F27)</f>
        <v>6534148</v>
      </c>
      <c r="G12" s="434"/>
      <c r="H12" s="434">
        <f>SUM(H14:H27)</f>
        <v>18616624</v>
      </c>
      <c r="I12" s="434">
        <f>SUM(I14:I27)</f>
        <v>11747441</v>
      </c>
      <c r="J12" s="434">
        <f>SUM(J14:J27)</f>
        <v>6869183</v>
      </c>
      <c r="K12" s="434"/>
      <c r="L12" s="434">
        <f>SUM(L14:L27)</f>
        <v>19418455</v>
      </c>
      <c r="M12" s="434">
        <f>SUM(M14:M27)</f>
        <v>12192858</v>
      </c>
      <c r="N12" s="434">
        <f>SUM(N14:N27)</f>
        <v>7225597</v>
      </c>
      <c r="O12" s="434"/>
      <c r="P12" s="434">
        <f>SUM(P14:P27)</f>
        <v>20079365</v>
      </c>
      <c r="Q12" s="434">
        <f>SUM(Q14:Q27)</f>
        <v>12504969</v>
      </c>
      <c r="R12" s="434">
        <f>SUM(R14:R27)</f>
        <v>7574396</v>
      </c>
      <c r="S12" s="434"/>
      <c r="T12" s="434">
        <v>20421442</v>
      </c>
      <c r="U12" s="434">
        <v>12596927</v>
      </c>
      <c r="V12" s="434">
        <v>7824515</v>
      </c>
      <c r="W12" s="435"/>
      <c r="X12" s="435"/>
    </row>
    <row r="13" spans="1:24" ht="15" customHeight="1" x14ac:dyDescent="0.2">
      <c r="A13" s="184"/>
      <c r="B13" s="184"/>
      <c r="C13" s="433"/>
      <c r="D13" s="433"/>
      <c r="E13" s="433"/>
      <c r="F13" s="433"/>
      <c r="G13" s="433"/>
      <c r="H13" s="433"/>
      <c r="I13" s="433"/>
      <c r="J13" s="433"/>
      <c r="K13" s="433"/>
      <c r="L13" s="433"/>
      <c r="M13" s="433"/>
      <c r="N13" s="433"/>
      <c r="O13" s="433"/>
      <c r="P13" s="433"/>
      <c r="Q13" s="433"/>
      <c r="R13" s="433"/>
      <c r="S13" s="433"/>
      <c r="T13" s="433"/>
      <c r="U13" s="433"/>
      <c r="V13" s="433"/>
      <c r="W13" s="435"/>
      <c r="X13" s="435"/>
    </row>
    <row r="14" spans="1:24" ht="15" customHeight="1" x14ac:dyDescent="0.2">
      <c r="A14" s="199" t="s">
        <v>352</v>
      </c>
      <c r="B14" s="436" t="s">
        <v>366</v>
      </c>
      <c r="C14" s="433"/>
      <c r="D14" s="433">
        <v>550</v>
      </c>
      <c r="E14" s="433">
        <v>395</v>
      </c>
      <c r="F14" s="433">
        <v>155</v>
      </c>
      <c r="G14" s="433"/>
      <c r="H14" s="433">
        <v>634</v>
      </c>
      <c r="I14" s="433">
        <v>444</v>
      </c>
      <c r="J14" s="433">
        <v>190</v>
      </c>
      <c r="K14" s="433"/>
      <c r="L14" s="433">
        <v>346</v>
      </c>
      <c r="M14" s="433">
        <v>276</v>
      </c>
      <c r="N14" s="433">
        <v>70</v>
      </c>
      <c r="O14" s="433"/>
      <c r="P14" s="433">
        <v>325</v>
      </c>
      <c r="Q14" s="433">
        <v>272</v>
      </c>
      <c r="R14" s="433">
        <v>53</v>
      </c>
      <c r="S14" s="433"/>
      <c r="T14" s="433">
        <v>262</v>
      </c>
      <c r="U14" s="433">
        <v>226</v>
      </c>
      <c r="V14" s="433">
        <v>36</v>
      </c>
      <c r="W14" s="435"/>
      <c r="X14" s="435"/>
    </row>
    <row r="15" spans="1:24" ht="15" customHeight="1" x14ac:dyDescent="0.2">
      <c r="A15" s="199" t="s">
        <v>353</v>
      </c>
      <c r="B15" s="436" t="s">
        <v>367</v>
      </c>
      <c r="C15" s="433"/>
      <c r="D15" s="433">
        <v>558273</v>
      </c>
      <c r="E15" s="433">
        <v>362987</v>
      </c>
      <c r="F15" s="433">
        <v>195286</v>
      </c>
      <c r="G15" s="433"/>
      <c r="H15" s="433">
        <v>595243</v>
      </c>
      <c r="I15" s="433">
        <v>383593</v>
      </c>
      <c r="J15" s="433">
        <v>211650</v>
      </c>
      <c r="K15" s="433"/>
      <c r="L15" s="433">
        <v>617706</v>
      </c>
      <c r="M15" s="433">
        <v>396300</v>
      </c>
      <c r="N15" s="433">
        <v>221406</v>
      </c>
      <c r="O15" s="433"/>
      <c r="P15" s="433">
        <v>637062</v>
      </c>
      <c r="Q15" s="433">
        <v>404694</v>
      </c>
      <c r="R15" s="433">
        <v>232368</v>
      </c>
      <c r="S15" s="433"/>
      <c r="T15" s="433">
        <v>605077</v>
      </c>
      <c r="U15" s="433">
        <v>379989</v>
      </c>
      <c r="V15" s="433">
        <v>225088</v>
      </c>
      <c r="W15" s="435"/>
      <c r="X15" s="435"/>
    </row>
    <row r="16" spans="1:24" ht="15" customHeight="1" x14ac:dyDescent="0.2">
      <c r="A16" s="199" t="s">
        <v>354</v>
      </c>
      <c r="B16" s="436" t="s">
        <v>368</v>
      </c>
      <c r="C16" s="433"/>
      <c r="D16" s="433">
        <v>2452193</v>
      </c>
      <c r="E16" s="433">
        <v>1564682</v>
      </c>
      <c r="F16" s="433">
        <v>887511</v>
      </c>
      <c r="G16" s="433"/>
      <c r="H16" s="433">
        <v>2505614</v>
      </c>
      <c r="I16" s="433">
        <v>1588612</v>
      </c>
      <c r="J16" s="433">
        <v>917002</v>
      </c>
      <c r="K16" s="433"/>
      <c r="L16" s="433">
        <v>2566602</v>
      </c>
      <c r="M16" s="433">
        <v>1619170</v>
      </c>
      <c r="N16" s="433">
        <v>947432</v>
      </c>
      <c r="O16" s="433"/>
      <c r="P16" s="433">
        <v>2611681</v>
      </c>
      <c r="Q16" s="433">
        <v>1628115</v>
      </c>
      <c r="R16" s="433">
        <v>983566</v>
      </c>
      <c r="S16" s="433"/>
      <c r="T16" s="433">
        <v>2554894</v>
      </c>
      <c r="U16" s="433">
        <v>1573376</v>
      </c>
      <c r="V16" s="433">
        <v>981518</v>
      </c>
      <c r="W16" s="435"/>
      <c r="X16" s="435"/>
    </row>
    <row r="17" spans="1:24" ht="15" customHeight="1" x14ac:dyDescent="0.2">
      <c r="A17" s="199" t="s">
        <v>355</v>
      </c>
      <c r="B17" s="436" t="s">
        <v>369</v>
      </c>
      <c r="C17" s="433"/>
      <c r="D17" s="433">
        <v>3017160</v>
      </c>
      <c r="E17" s="433">
        <v>1875287</v>
      </c>
      <c r="F17" s="433">
        <v>1141873</v>
      </c>
      <c r="G17" s="433"/>
      <c r="H17" s="433">
        <v>3121872</v>
      </c>
      <c r="I17" s="433">
        <v>1933602</v>
      </c>
      <c r="J17" s="433">
        <v>1188270</v>
      </c>
      <c r="K17" s="433"/>
      <c r="L17" s="433">
        <v>3284803</v>
      </c>
      <c r="M17" s="433">
        <v>2033476</v>
      </c>
      <c r="N17" s="433">
        <v>1251327</v>
      </c>
      <c r="O17" s="433"/>
      <c r="P17" s="433">
        <v>3388513</v>
      </c>
      <c r="Q17" s="433">
        <v>2086108</v>
      </c>
      <c r="R17" s="433">
        <v>1302405</v>
      </c>
      <c r="S17" s="433"/>
      <c r="T17" s="433">
        <v>3421580</v>
      </c>
      <c r="U17" s="433">
        <v>2088929</v>
      </c>
      <c r="V17" s="433">
        <v>1332651</v>
      </c>
      <c r="W17" s="435"/>
      <c r="X17" s="435"/>
    </row>
    <row r="18" spans="1:24" ht="15" customHeight="1" x14ac:dyDescent="0.2">
      <c r="A18" s="199" t="s">
        <v>356</v>
      </c>
      <c r="B18" s="436" t="s">
        <v>370</v>
      </c>
      <c r="C18" s="433"/>
      <c r="D18" s="433">
        <v>2788822</v>
      </c>
      <c r="E18" s="433">
        <v>1741915</v>
      </c>
      <c r="F18" s="433">
        <v>1046907</v>
      </c>
      <c r="G18" s="433"/>
      <c r="H18" s="433">
        <v>2852685</v>
      </c>
      <c r="I18" s="433">
        <v>1772072</v>
      </c>
      <c r="J18" s="433">
        <v>1080613</v>
      </c>
      <c r="K18" s="433"/>
      <c r="L18" s="433">
        <v>2948224</v>
      </c>
      <c r="M18" s="433">
        <v>1821638</v>
      </c>
      <c r="N18" s="433">
        <v>1126586</v>
      </c>
      <c r="O18" s="433"/>
      <c r="P18" s="433">
        <v>3024988</v>
      </c>
      <c r="Q18" s="433">
        <v>1856349</v>
      </c>
      <c r="R18" s="433">
        <v>1168639</v>
      </c>
      <c r="S18" s="433"/>
      <c r="T18" s="433">
        <v>3089449</v>
      </c>
      <c r="U18" s="433">
        <v>1880214</v>
      </c>
      <c r="V18" s="433">
        <v>1209235</v>
      </c>
      <c r="W18" s="435"/>
      <c r="X18" s="435"/>
    </row>
    <row r="19" spans="1:24" ht="15" customHeight="1" x14ac:dyDescent="0.2">
      <c r="A19" s="199" t="s">
        <v>357</v>
      </c>
      <c r="B19" s="436" t="s">
        <v>371</v>
      </c>
      <c r="C19" s="433"/>
      <c r="D19" s="433">
        <v>2468728</v>
      </c>
      <c r="E19" s="433">
        <v>1545969</v>
      </c>
      <c r="F19" s="433">
        <v>922759</v>
      </c>
      <c r="G19" s="433"/>
      <c r="H19" s="433">
        <v>2540190</v>
      </c>
      <c r="I19" s="433">
        <v>1577873</v>
      </c>
      <c r="J19" s="433">
        <v>962317</v>
      </c>
      <c r="K19" s="433"/>
      <c r="L19" s="433">
        <v>2638885</v>
      </c>
      <c r="M19" s="433">
        <v>1628714</v>
      </c>
      <c r="N19" s="433">
        <v>1010171</v>
      </c>
      <c r="O19" s="433"/>
      <c r="P19" s="433">
        <v>2718385</v>
      </c>
      <c r="Q19" s="433">
        <v>1663008</v>
      </c>
      <c r="R19" s="433">
        <v>1055377</v>
      </c>
      <c r="S19" s="433"/>
      <c r="T19" s="433">
        <v>2773967</v>
      </c>
      <c r="U19" s="433">
        <v>1678825</v>
      </c>
      <c r="V19" s="433">
        <v>1095142</v>
      </c>
      <c r="W19" s="435"/>
      <c r="X19" s="435"/>
    </row>
    <row r="20" spans="1:24" ht="15" customHeight="1" x14ac:dyDescent="0.2">
      <c r="A20" s="199" t="s">
        <v>358</v>
      </c>
      <c r="B20" s="436" t="s">
        <v>372</v>
      </c>
      <c r="C20" s="433"/>
      <c r="D20" s="433">
        <v>2251315</v>
      </c>
      <c r="E20" s="433">
        <v>1409565</v>
      </c>
      <c r="F20" s="433">
        <v>841750</v>
      </c>
      <c r="G20" s="433"/>
      <c r="H20" s="433">
        <v>2331390</v>
      </c>
      <c r="I20" s="433">
        <v>1450143</v>
      </c>
      <c r="J20" s="433">
        <v>881247</v>
      </c>
      <c r="K20" s="433"/>
      <c r="L20" s="433">
        <v>2383557</v>
      </c>
      <c r="M20" s="433">
        <v>1475097</v>
      </c>
      <c r="N20" s="433">
        <v>908460</v>
      </c>
      <c r="O20" s="433"/>
      <c r="P20" s="433">
        <v>2418978</v>
      </c>
      <c r="Q20" s="433">
        <v>1482294</v>
      </c>
      <c r="R20" s="433">
        <v>936684</v>
      </c>
      <c r="S20" s="433"/>
      <c r="T20" s="433">
        <v>2436755</v>
      </c>
      <c r="U20" s="433">
        <v>1478695</v>
      </c>
      <c r="V20" s="433">
        <v>958060</v>
      </c>
      <c r="W20" s="435"/>
      <c r="X20" s="435"/>
    </row>
    <row r="21" spans="1:24" ht="15" customHeight="1" x14ac:dyDescent="0.2">
      <c r="A21" s="198" t="s">
        <v>359</v>
      </c>
      <c r="B21" s="436" t="s">
        <v>373</v>
      </c>
      <c r="C21" s="433"/>
      <c r="D21" s="433">
        <v>1736554</v>
      </c>
      <c r="E21" s="433">
        <v>1092167</v>
      </c>
      <c r="F21" s="433">
        <v>644387</v>
      </c>
      <c r="G21" s="433"/>
      <c r="H21" s="433">
        <v>1856913</v>
      </c>
      <c r="I21" s="433">
        <v>1160275</v>
      </c>
      <c r="J21" s="433">
        <v>696638</v>
      </c>
      <c r="K21" s="433"/>
      <c r="L21" s="433">
        <v>1975749</v>
      </c>
      <c r="M21" s="433">
        <v>1229818</v>
      </c>
      <c r="N21" s="433">
        <v>745931</v>
      </c>
      <c r="O21" s="433"/>
      <c r="P21" s="433">
        <v>2084943</v>
      </c>
      <c r="Q21" s="433">
        <v>1289670</v>
      </c>
      <c r="R21" s="433">
        <v>795273</v>
      </c>
      <c r="S21" s="433"/>
      <c r="T21" s="433">
        <v>2168328</v>
      </c>
      <c r="U21" s="433">
        <v>1330200</v>
      </c>
      <c r="V21" s="433">
        <v>838128</v>
      </c>
      <c r="W21" s="435"/>
      <c r="X21" s="435"/>
    </row>
    <row r="22" spans="1:24" ht="15" customHeight="1" x14ac:dyDescent="0.2">
      <c r="A22" s="198" t="s">
        <v>360</v>
      </c>
      <c r="B22" s="436" t="s">
        <v>374</v>
      </c>
      <c r="C22" s="433"/>
      <c r="D22" s="433">
        <v>1257217</v>
      </c>
      <c r="E22" s="433">
        <v>820563</v>
      </c>
      <c r="F22" s="433">
        <v>436654</v>
      </c>
      <c r="G22" s="433"/>
      <c r="H22" s="433">
        <v>1355430</v>
      </c>
      <c r="I22" s="433">
        <v>879117</v>
      </c>
      <c r="J22" s="433">
        <v>476313</v>
      </c>
      <c r="K22" s="433"/>
      <c r="L22" s="433">
        <v>1437647</v>
      </c>
      <c r="M22" s="433">
        <v>923623</v>
      </c>
      <c r="N22" s="433">
        <v>514024</v>
      </c>
      <c r="O22" s="433"/>
      <c r="P22" s="433">
        <v>1522340</v>
      </c>
      <c r="Q22" s="433">
        <v>968650</v>
      </c>
      <c r="R22" s="433">
        <v>553690</v>
      </c>
      <c r="S22" s="433"/>
      <c r="T22" s="433">
        <v>1601653</v>
      </c>
      <c r="U22" s="433">
        <v>1009082</v>
      </c>
      <c r="V22" s="433">
        <v>592571</v>
      </c>
      <c r="W22" s="435"/>
      <c r="X22" s="435"/>
    </row>
    <row r="23" spans="1:24" ht="15" customHeight="1" x14ac:dyDescent="0.2">
      <c r="A23" s="199" t="s">
        <v>361</v>
      </c>
      <c r="B23" s="436" t="s">
        <v>375</v>
      </c>
      <c r="C23" s="433"/>
      <c r="D23" s="433">
        <v>852788</v>
      </c>
      <c r="E23" s="433">
        <v>579960</v>
      </c>
      <c r="F23" s="433">
        <v>272828</v>
      </c>
      <c r="G23" s="433"/>
      <c r="H23" s="433">
        <v>914834</v>
      </c>
      <c r="I23" s="433">
        <v>617404</v>
      </c>
      <c r="J23" s="433">
        <v>297430</v>
      </c>
      <c r="K23" s="433"/>
      <c r="L23" s="433">
        <v>984807</v>
      </c>
      <c r="M23" s="433">
        <v>658453</v>
      </c>
      <c r="N23" s="433">
        <v>326354</v>
      </c>
      <c r="O23" s="433"/>
      <c r="P23" s="433">
        <v>1055045</v>
      </c>
      <c r="Q23" s="433">
        <v>698317</v>
      </c>
      <c r="R23" s="433">
        <v>356728</v>
      </c>
      <c r="S23" s="433"/>
      <c r="T23" s="433">
        <v>1113050</v>
      </c>
      <c r="U23" s="433">
        <v>729335</v>
      </c>
      <c r="V23" s="433">
        <v>383715</v>
      </c>
      <c r="W23" s="435"/>
      <c r="X23" s="435"/>
    </row>
    <row r="24" spans="1:24" ht="15" customHeight="1" x14ac:dyDescent="0.2">
      <c r="A24" s="199" t="s">
        <v>362</v>
      </c>
      <c r="B24" s="436" t="s">
        <v>376</v>
      </c>
      <c r="C24" s="433"/>
      <c r="D24" s="433">
        <v>334237</v>
      </c>
      <c r="E24" s="433">
        <v>233811</v>
      </c>
      <c r="F24" s="433">
        <v>100426</v>
      </c>
      <c r="G24" s="433"/>
      <c r="H24" s="433">
        <v>364945</v>
      </c>
      <c r="I24" s="433">
        <v>253485</v>
      </c>
      <c r="J24" s="433">
        <v>111460</v>
      </c>
      <c r="K24" s="433"/>
      <c r="L24" s="433">
        <v>388954</v>
      </c>
      <c r="M24" s="433">
        <v>266541</v>
      </c>
      <c r="N24" s="433">
        <v>122413</v>
      </c>
      <c r="O24" s="433"/>
      <c r="P24" s="433">
        <v>413716</v>
      </c>
      <c r="Q24" s="433">
        <v>280148</v>
      </c>
      <c r="R24" s="433">
        <v>133568</v>
      </c>
      <c r="S24" s="433"/>
      <c r="T24" s="433">
        <v>438361</v>
      </c>
      <c r="U24" s="433">
        <v>292476</v>
      </c>
      <c r="V24" s="433">
        <v>145885</v>
      </c>
      <c r="W24" s="435"/>
      <c r="X24" s="435"/>
    </row>
    <row r="25" spans="1:24" ht="15" customHeight="1" x14ac:dyDescent="0.2">
      <c r="A25" s="199" t="s">
        <v>363</v>
      </c>
      <c r="B25" s="436" t="s">
        <v>377</v>
      </c>
      <c r="C25" s="433"/>
      <c r="D25" s="433">
        <v>103846</v>
      </c>
      <c r="E25" s="433">
        <v>76043</v>
      </c>
      <c r="F25" s="433">
        <v>27803</v>
      </c>
      <c r="G25" s="433"/>
      <c r="H25" s="433">
        <v>111162</v>
      </c>
      <c r="I25" s="433">
        <v>81529</v>
      </c>
      <c r="J25" s="433">
        <v>29633</v>
      </c>
      <c r="K25" s="433"/>
      <c r="L25" s="433">
        <v>119536</v>
      </c>
      <c r="M25" s="433">
        <v>86506</v>
      </c>
      <c r="N25" s="433">
        <v>33030</v>
      </c>
      <c r="O25" s="433"/>
      <c r="P25" s="433">
        <v>127921</v>
      </c>
      <c r="Q25" s="433">
        <v>91761</v>
      </c>
      <c r="R25" s="433">
        <v>36160</v>
      </c>
      <c r="S25" s="433"/>
      <c r="T25" s="433">
        <v>138707</v>
      </c>
      <c r="U25" s="433">
        <v>97631</v>
      </c>
      <c r="V25" s="433">
        <v>41076</v>
      </c>
      <c r="W25" s="435"/>
      <c r="X25" s="435"/>
    </row>
    <row r="26" spans="1:24" ht="15" customHeight="1" x14ac:dyDescent="0.2">
      <c r="A26" s="199" t="s">
        <v>364</v>
      </c>
      <c r="B26" s="436" t="s">
        <v>378</v>
      </c>
      <c r="C26" s="433"/>
      <c r="D26" s="433">
        <v>38110</v>
      </c>
      <c r="E26" s="433">
        <v>28836</v>
      </c>
      <c r="F26" s="433">
        <v>9274</v>
      </c>
      <c r="G26" s="433"/>
      <c r="H26" s="433">
        <v>40388</v>
      </c>
      <c r="I26" s="433">
        <v>30672</v>
      </c>
      <c r="J26" s="433">
        <v>9716</v>
      </c>
      <c r="K26" s="433"/>
      <c r="L26" s="433">
        <v>44342</v>
      </c>
      <c r="M26" s="433">
        <v>33310</v>
      </c>
      <c r="N26" s="433">
        <v>11032</v>
      </c>
      <c r="O26" s="433"/>
      <c r="P26" s="433">
        <v>46639</v>
      </c>
      <c r="Q26" s="433">
        <v>34699</v>
      </c>
      <c r="R26" s="433">
        <v>11940</v>
      </c>
      <c r="S26" s="433"/>
      <c r="T26" s="433">
        <v>49141</v>
      </c>
      <c r="U26" s="433">
        <v>36238</v>
      </c>
      <c r="V26" s="433">
        <v>12903</v>
      </c>
      <c r="W26" s="435"/>
      <c r="X26" s="435"/>
    </row>
    <row r="27" spans="1:24" ht="15" customHeight="1" x14ac:dyDescent="0.2">
      <c r="A27" s="199" t="s">
        <v>365</v>
      </c>
      <c r="B27" s="436" t="s">
        <v>379</v>
      </c>
      <c r="C27" s="433"/>
      <c r="D27" s="433">
        <v>24240</v>
      </c>
      <c r="E27" s="433">
        <v>17705</v>
      </c>
      <c r="F27" s="433">
        <v>6535</v>
      </c>
      <c r="G27" s="433"/>
      <c r="H27" s="433">
        <v>25324</v>
      </c>
      <c r="I27" s="433">
        <v>18620</v>
      </c>
      <c r="J27" s="433">
        <v>6704</v>
      </c>
      <c r="K27" s="433"/>
      <c r="L27" s="433">
        <v>27297</v>
      </c>
      <c r="M27" s="433">
        <v>19936</v>
      </c>
      <c r="N27" s="433">
        <v>7361</v>
      </c>
      <c r="O27" s="433"/>
      <c r="P27" s="433">
        <v>28829</v>
      </c>
      <c r="Q27" s="433">
        <v>20884</v>
      </c>
      <c r="R27" s="433">
        <v>7945</v>
      </c>
      <c r="S27" s="433"/>
      <c r="T27" s="433">
        <v>30218</v>
      </c>
      <c r="U27" s="433">
        <v>21711</v>
      </c>
      <c r="V27" s="433">
        <v>8507</v>
      </c>
      <c r="W27" s="435"/>
      <c r="X27" s="435"/>
    </row>
    <row r="28" spans="1:24" ht="15" customHeight="1" thickBot="1" x14ac:dyDescent="0.25">
      <c r="A28" s="185"/>
      <c r="B28" s="437"/>
      <c r="C28" s="438"/>
      <c r="D28" s="438"/>
      <c r="E28" s="438"/>
      <c r="F28" s="438"/>
      <c r="G28" s="438"/>
      <c r="H28" s="438"/>
      <c r="I28" s="438"/>
      <c r="J28" s="438"/>
      <c r="K28" s="438"/>
      <c r="L28" s="438"/>
      <c r="M28" s="438"/>
      <c r="N28" s="438"/>
      <c r="O28" s="438"/>
      <c r="P28" s="438"/>
      <c r="Q28" s="438"/>
      <c r="R28" s="438"/>
      <c r="S28" s="438"/>
      <c r="T28" s="438"/>
      <c r="U28" s="438"/>
      <c r="V28" s="438"/>
    </row>
    <row r="29" spans="1:24" ht="14.25" customHeight="1" x14ac:dyDescent="0.2">
      <c r="A29" s="186" t="s">
        <v>502</v>
      </c>
      <c r="B29" s="187"/>
      <c r="C29" s="188"/>
      <c r="D29" s="188"/>
      <c r="E29" s="188"/>
      <c r="F29" s="188"/>
      <c r="G29" s="188"/>
      <c r="H29" s="188"/>
      <c r="I29" s="188"/>
      <c r="J29" s="188"/>
      <c r="K29" s="188"/>
      <c r="L29" s="188"/>
      <c r="M29" s="188"/>
      <c r="N29" s="188"/>
      <c r="O29" s="188"/>
      <c r="P29" s="188"/>
      <c r="Q29" s="188"/>
      <c r="R29" s="188"/>
      <c r="S29" s="188"/>
      <c r="T29" s="188"/>
      <c r="U29" s="188"/>
      <c r="V29" s="188"/>
    </row>
    <row r="30" spans="1:24" ht="14.25" customHeight="1" x14ac:dyDescent="0.2">
      <c r="A30" s="189" t="s">
        <v>186</v>
      </c>
      <c r="B30" s="439"/>
      <c r="C30" s="440"/>
      <c r="D30" s="440"/>
      <c r="E30" s="440"/>
      <c r="F30" s="440"/>
      <c r="G30" s="440"/>
      <c r="H30" s="440"/>
      <c r="I30" s="440"/>
      <c r="J30" s="440"/>
      <c r="K30" s="440"/>
      <c r="L30" s="440"/>
      <c r="M30" s="440"/>
      <c r="N30" s="440"/>
      <c r="O30" s="440"/>
      <c r="P30" s="440"/>
      <c r="Q30" s="440"/>
      <c r="R30" s="440"/>
      <c r="S30" s="440"/>
      <c r="T30" s="440"/>
      <c r="U30" s="440"/>
      <c r="V30" s="440"/>
    </row>
    <row r="31" spans="1:24" x14ac:dyDescent="0.2">
      <c r="A31" s="440"/>
      <c r="B31" s="440"/>
      <c r="C31" s="440"/>
      <c r="D31" s="440"/>
      <c r="E31" s="440"/>
      <c r="F31" s="440"/>
      <c r="G31" s="440"/>
      <c r="H31" s="440"/>
      <c r="I31" s="440"/>
      <c r="J31" s="440"/>
      <c r="K31" s="440"/>
      <c r="L31" s="440"/>
      <c r="M31" s="440"/>
      <c r="N31" s="440"/>
      <c r="O31" s="440"/>
      <c r="P31" s="440"/>
      <c r="Q31" s="440"/>
      <c r="R31" s="440"/>
      <c r="S31" s="440"/>
      <c r="T31" s="440"/>
      <c r="U31" s="440"/>
      <c r="V31" s="440"/>
    </row>
    <row r="32" spans="1:24" x14ac:dyDescent="0.2">
      <c r="A32" s="440"/>
      <c r="B32" s="440"/>
      <c r="C32" s="440"/>
      <c r="D32" s="440"/>
      <c r="E32" s="440"/>
      <c r="F32" s="440"/>
      <c r="G32" s="440"/>
      <c r="H32" s="440"/>
      <c r="I32" s="440"/>
      <c r="J32" s="440"/>
      <c r="K32" s="440"/>
      <c r="L32" s="440"/>
      <c r="M32" s="440"/>
      <c r="N32" s="440"/>
      <c r="O32" s="440"/>
      <c r="P32" s="440"/>
      <c r="Q32" s="440"/>
      <c r="R32" s="440"/>
      <c r="S32" s="440"/>
      <c r="T32" s="440"/>
      <c r="U32" s="440"/>
      <c r="V32" s="440"/>
    </row>
    <row r="33" spans="1:22" x14ac:dyDescent="0.2">
      <c r="A33" s="440"/>
      <c r="B33" s="440"/>
      <c r="C33" s="440"/>
      <c r="D33" s="440"/>
      <c r="E33" s="440"/>
      <c r="F33" s="440"/>
      <c r="G33" s="440"/>
      <c r="H33" s="440"/>
      <c r="I33" s="440"/>
      <c r="J33" s="440"/>
      <c r="K33" s="440"/>
      <c r="L33" s="440"/>
      <c r="M33" s="440"/>
      <c r="N33" s="440"/>
      <c r="O33" s="440"/>
      <c r="P33" s="440"/>
      <c r="Q33" s="440"/>
      <c r="R33" s="440"/>
      <c r="S33" s="440"/>
      <c r="T33" s="440"/>
      <c r="U33" s="440"/>
      <c r="V33" s="440"/>
    </row>
    <row r="34" spans="1:22" x14ac:dyDescent="0.2">
      <c r="A34" s="440"/>
      <c r="B34" s="440"/>
      <c r="C34" s="440"/>
      <c r="D34" s="440"/>
      <c r="E34" s="440"/>
      <c r="F34" s="440"/>
      <c r="G34" s="440"/>
      <c r="H34" s="440"/>
      <c r="I34" s="440"/>
      <c r="J34" s="440"/>
      <c r="K34" s="440"/>
      <c r="L34" s="440"/>
      <c r="M34" s="440"/>
      <c r="N34" s="440"/>
      <c r="O34" s="440"/>
      <c r="P34" s="440"/>
      <c r="Q34" s="440"/>
      <c r="R34" s="440"/>
      <c r="S34" s="440"/>
      <c r="T34" s="440"/>
      <c r="U34" s="440"/>
      <c r="V34" s="440"/>
    </row>
    <row r="35" spans="1:22" x14ac:dyDescent="0.2">
      <c r="A35" s="440"/>
      <c r="B35" s="440"/>
      <c r="C35" s="440"/>
      <c r="D35" s="440"/>
      <c r="E35" s="440"/>
      <c r="F35" s="440"/>
      <c r="G35" s="440"/>
      <c r="H35" s="440"/>
      <c r="I35" s="440"/>
      <c r="J35" s="440"/>
      <c r="K35" s="440"/>
      <c r="L35" s="440"/>
      <c r="M35" s="440"/>
      <c r="N35" s="440"/>
      <c r="O35" s="440"/>
      <c r="P35" s="440"/>
      <c r="Q35" s="440"/>
      <c r="R35" s="440"/>
      <c r="S35" s="440"/>
      <c r="T35" s="440"/>
      <c r="U35" s="440"/>
      <c r="V35" s="440"/>
    </row>
    <row r="36" spans="1:22" x14ac:dyDescent="0.2">
      <c r="A36" s="440"/>
      <c r="B36" s="440"/>
      <c r="C36" s="440"/>
      <c r="D36" s="440"/>
      <c r="E36" s="440"/>
      <c r="F36" s="440"/>
      <c r="G36" s="440"/>
      <c r="H36" s="440"/>
      <c r="I36" s="440"/>
      <c r="J36" s="440"/>
      <c r="K36" s="440"/>
      <c r="L36" s="440"/>
      <c r="M36" s="440"/>
      <c r="N36" s="440"/>
      <c r="O36" s="440"/>
      <c r="P36" s="440"/>
      <c r="Q36" s="440"/>
      <c r="R36" s="440"/>
      <c r="S36" s="440"/>
      <c r="T36" s="440"/>
      <c r="U36" s="440"/>
      <c r="V36" s="440"/>
    </row>
    <row r="37" spans="1:22" x14ac:dyDescent="0.2">
      <c r="A37" s="440"/>
      <c r="B37" s="440"/>
      <c r="C37" s="440"/>
      <c r="D37" s="440"/>
      <c r="E37" s="440"/>
      <c r="F37" s="440"/>
      <c r="G37" s="440"/>
      <c r="H37" s="440"/>
      <c r="I37" s="440"/>
      <c r="J37" s="440"/>
      <c r="K37" s="440"/>
      <c r="L37" s="440"/>
      <c r="M37" s="440"/>
      <c r="N37" s="440"/>
      <c r="O37" s="440"/>
      <c r="P37" s="440"/>
      <c r="Q37" s="440"/>
      <c r="R37" s="440"/>
      <c r="S37" s="440"/>
      <c r="T37" s="440"/>
      <c r="U37" s="440"/>
      <c r="V37" s="440"/>
    </row>
    <row r="38" spans="1:22" x14ac:dyDescent="0.2">
      <c r="D38" s="442">
        <f t="shared" ref="D38:V38" si="0">SUM(D14:D27)-D12</f>
        <v>0</v>
      </c>
      <c r="E38" s="442">
        <f t="shared" si="0"/>
        <v>0</v>
      </c>
      <c r="F38" s="442">
        <f t="shared" si="0"/>
        <v>0</v>
      </c>
      <c r="G38" s="442">
        <f t="shared" si="0"/>
        <v>0</v>
      </c>
      <c r="H38" s="442">
        <f t="shared" si="0"/>
        <v>0</v>
      </c>
      <c r="I38" s="442">
        <f t="shared" si="0"/>
        <v>0</v>
      </c>
      <c r="J38" s="442">
        <f t="shared" si="0"/>
        <v>0</v>
      </c>
      <c r="K38" s="442">
        <f t="shared" si="0"/>
        <v>0</v>
      </c>
      <c r="L38" s="442">
        <f t="shared" si="0"/>
        <v>0</v>
      </c>
      <c r="M38" s="442">
        <f t="shared" si="0"/>
        <v>0</v>
      </c>
      <c r="N38" s="442">
        <f t="shared" si="0"/>
        <v>0</v>
      </c>
      <c r="O38" s="442">
        <f t="shared" ref="O38:R38" si="1">SUM(O14:O27)-O12</f>
        <v>0</v>
      </c>
      <c r="P38" s="442">
        <f t="shared" si="1"/>
        <v>0</v>
      </c>
      <c r="Q38" s="442">
        <f t="shared" si="1"/>
        <v>0</v>
      </c>
      <c r="R38" s="442">
        <f t="shared" si="1"/>
        <v>0</v>
      </c>
      <c r="S38" s="442">
        <f t="shared" si="0"/>
        <v>0</v>
      </c>
      <c r="T38" s="442">
        <f t="shared" si="0"/>
        <v>0</v>
      </c>
      <c r="U38" s="442">
        <f t="shared" si="0"/>
        <v>0</v>
      </c>
      <c r="V38" s="442">
        <f t="shared" si="0"/>
        <v>0</v>
      </c>
    </row>
  </sheetData>
  <mergeCells count="25">
    <mergeCell ref="T9:T10"/>
    <mergeCell ref="A1:B1"/>
    <mergeCell ref="U9:U10"/>
    <mergeCell ref="V9:V10"/>
    <mergeCell ref="A3:V3"/>
    <mergeCell ref="A4:N4"/>
    <mergeCell ref="A6:A10"/>
    <mergeCell ref="B6:B10"/>
    <mergeCell ref="D6:F8"/>
    <mergeCell ref="H6:J8"/>
    <mergeCell ref="L6:N8"/>
    <mergeCell ref="T6:V8"/>
    <mergeCell ref="D9:D10"/>
    <mergeCell ref="E9:E10"/>
    <mergeCell ref="F9:F10"/>
    <mergeCell ref="H9:H10"/>
    <mergeCell ref="I9:I10"/>
    <mergeCell ref="P6:R8"/>
    <mergeCell ref="P9:P10"/>
    <mergeCell ref="Q9:Q10"/>
    <mergeCell ref="R9:R10"/>
    <mergeCell ref="J9:J10"/>
    <mergeCell ref="L9:L10"/>
    <mergeCell ref="M9:M10"/>
    <mergeCell ref="N9:N10"/>
  </mergeCells>
  <hyperlinks>
    <hyperlink ref="A1" location="Índice!A1" display="Regresar"/>
  </hyperlink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showGridLines="0" zoomScale="85" zoomScaleNormal="85" workbookViewId="0"/>
  </sheetViews>
  <sheetFormatPr baseColWidth="10" defaultRowHeight="12.75" x14ac:dyDescent="0.2"/>
  <cols>
    <col min="1" max="1" width="26.85546875" style="444" customWidth="1"/>
    <col min="2" max="16" width="13.7109375" style="444" customWidth="1"/>
    <col min="17" max="31" width="11.42578125" style="272"/>
    <col min="32" max="16384" width="11.42578125" style="444"/>
  </cols>
  <sheetData>
    <row r="1" spans="1:31" ht="15" x14ac:dyDescent="0.2">
      <c r="A1" s="231" t="s">
        <v>187</v>
      </c>
      <c r="B1" s="443"/>
      <c r="C1" s="443"/>
      <c r="D1" s="443"/>
      <c r="E1" s="443"/>
      <c r="F1" s="443"/>
      <c r="G1" s="443"/>
      <c r="H1" s="443"/>
      <c r="I1" s="443"/>
      <c r="J1" s="443"/>
      <c r="K1" s="443"/>
      <c r="L1" s="443"/>
      <c r="M1" s="443"/>
      <c r="N1" s="443"/>
      <c r="O1" s="443"/>
      <c r="P1" s="443"/>
    </row>
    <row r="2" spans="1:31" s="445" customFormat="1" ht="14.25" customHeight="1" x14ac:dyDescent="0.2">
      <c r="A2" s="537" t="s">
        <v>476</v>
      </c>
      <c r="B2" s="537"/>
      <c r="C2" s="537"/>
      <c r="D2" s="537"/>
      <c r="E2" s="537"/>
      <c r="F2" s="537"/>
      <c r="G2" s="537"/>
      <c r="H2" s="537"/>
      <c r="I2" s="537"/>
      <c r="J2" s="537"/>
      <c r="K2" s="537"/>
      <c r="L2" s="537"/>
      <c r="M2" s="537"/>
      <c r="N2" s="537"/>
      <c r="O2" s="537"/>
      <c r="P2" s="537"/>
      <c r="Q2" s="272"/>
      <c r="R2" s="272"/>
      <c r="S2" s="272"/>
      <c r="T2" s="272"/>
      <c r="U2" s="272"/>
      <c r="V2" s="272"/>
      <c r="W2" s="272"/>
      <c r="X2" s="272"/>
      <c r="Y2" s="272"/>
      <c r="Z2" s="272"/>
      <c r="AA2" s="272"/>
      <c r="AB2" s="272"/>
      <c r="AC2" s="272"/>
      <c r="AD2" s="272"/>
      <c r="AE2" s="272"/>
    </row>
    <row r="3" spans="1:31" ht="15.75" customHeight="1" x14ac:dyDescent="0.2">
      <c r="A3" s="597" t="s">
        <v>548</v>
      </c>
      <c r="B3" s="597"/>
      <c r="C3" s="597"/>
      <c r="D3" s="597"/>
      <c r="E3" s="597"/>
      <c r="F3" s="597"/>
      <c r="G3" s="597"/>
      <c r="H3" s="597"/>
      <c r="I3" s="597"/>
      <c r="J3" s="597"/>
      <c r="K3" s="597"/>
      <c r="L3" s="597"/>
      <c r="M3" s="597"/>
      <c r="N3" s="597"/>
      <c r="O3" s="597"/>
      <c r="P3" s="597"/>
    </row>
    <row r="4" spans="1:31" ht="13.5" customHeight="1" thickBot="1" x14ac:dyDescent="0.25">
      <c r="A4" s="131" t="s">
        <v>178</v>
      </c>
      <c r="B4" s="446"/>
      <c r="C4" s="446"/>
      <c r="D4" s="446"/>
      <c r="E4" s="446"/>
      <c r="F4" s="446"/>
      <c r="G4" s="446"/>
      <c r="H4" s="446"/>
      <c r="I4" s="446"/>
      <c r="J4" s="446"/>
      <c r="K4" s="446"/>
      <c r="L4" s="446"/>
      <c r="M4" s="446"/>
      <c r="N4" s="446"/>
      <c r="O4" s="446"/>
      <c r="P4" s="74"/>
    </row>
    <row r="5" spans="1:31" ht="16.5" customHeight="1" thickBot="1" x14ac:dyDescent="0.25">
      <c r="A5" s="598" t="s">
        <v>181</v>
      </c>
      <c r="B5" s="598" t="s">
        <v>288</v>
      </c>
      <c r="C5" s="601" t="s">
        <v>183</v>
      </c>
      <c r="D5" s="601"/>
      <c r="E5" s="601"/>
      <c r="F5" s="601"/>
      <c r="G5" s="601"/>
      <c r="H5" s="601"/>
      <c r="I5" s="601"/>
      <c r="J5" s="601"/>
      <c r="K5" s="601"/>
      <c r="L5" s="601"/>
      <c r="M5" s="601"/>
      <c r="N5" s="601"/>
      <c r="O5" s="601"/>
      <c r="P5" s="601"/>
    </row>
    <row r="6" spans="1:31" ht="12.75" customHeight="1" x14ac:dyDescent="0.2">
      <c r="A6" s="599"/>
      <c r="B6" s="599"/>
      <c r="C6" s="599" t="s">
        <v>184</v>
      </c>
      <c r="D6" s="599" t="s">
        <v>164</v>
      </c>
      <c r="E6" s="602" t="s">
        <v>165</v>
      </c>
      <c r="F6" s="602" t="s">
        <v>166</v>
      </c>
      <c r="G6" s="602" t="s">
        <v>167</v>
      </c>
      <c r="H6" s="602" t="s">
        <v>168</v>
      </c>
      <c r="I6" s="602" t="s">
        <v>169</v>
      </c>
      <c r="J6" s="602" t="s">
        <v>170</v>
      </c>
      <c r="K6" s="602" t="s">
        <v>171</v>
      </c>
      <c r="L6" s="602" t="s">
        <v>172</v>
      </c>
      <c r="M6" s="602" t="s">
        <v>173</v>
      </c>
      <c r="N6" s="602" t="s">
        <v>174</v>
      </c>
      <c r="O6" s="602" t="s">
        <v>175</v>
      </c>
      <c r="P6" s="602" t="s">
        <v>185</v>
      </c>
    </row>
    <row r="7" spans="1:31" ht="13.5" customHeight="1" x14ac:dyDescent="0.2">
      <c r="A7" s="599"/>
      <c r="B7" s="599"/>
      <c r="C7" s="599"/>
      <c r="D7" s="599"/>
      <c r="E7" s="602"/>
      <c r="F7" s="602"/>
      <c r="G7" s="602"/>
      <c r="H7" s="602"/>
      <c r="I7" s="602"/>
      <c r="J7" s="602"/>
      <c r="K7" s="602"/>
      <c r="L7" s="602"/>
      <c r="M7" s="602"/>
      <c r="N7" s="602"/>
      <c r="O7" s="602"/>
      <c r="P7" s="602"/>
    </row>
    <row r="8" spans="1:31" ht="13.5" customHeight="1" thickBot="1" x14ac:dyDescent="0.25">
      <c r="A8" s="600"/>
      <c r="B8" s="600"/>
      <c r="C8" s="600"/>
      <c r="D8" s="600"/>
      <c r="E8" s="603"/>
      <c r="F8" s="603"/>
      <c r="G8" s="603"/>
      <c r="H8" s="603"/>
      <c r="I8" s="603"/>
      <c r="J8" s="603"/>
      <c r="K8" s="603"/>
      <c r="L8" s="603"/>
      <c r="M8" s="603"/>
      <c r="N8" s="603"/>
      <c r="O8" s="603"/>
      <c r="P8" s="603"/>
    </row>
    <row r="9" spans="1:31" ht="15.75" customHeight="1" x14ac:dyDescent="0.2">
      <c r="A9" s="447"/>
      <c r="B9" s="448"/>
      <c r="C9" s="448"/>
      <c r="D9" s="448"/>
      <c r="E9" s="448"/>
      <c r="F9" s="448"/>
      <c r="G9" s="448"/>
      <c r="H9" s="448"/>
      <c r="I9" s="448"/>
      <c r="J9" s="448"/>
      <c r="K9" s="448"/>
      <c r="L9" s="448"/>
      <c r="M9" s="448"/>
      <c r="N9" s="448"/>
      <c r="O9" s="448"/>
      <c r="P9" s="448"/>
    </row>
    <row r="10" spans="1:31" ht="15.75" customHeight="1" x14ac:dyDescent="0.2">
      <c r="A10" s="449" t="s">
        <v>180</v>
      </c>
      <c r="B10" s="450">
        <v>12596927</v>
      </c>
      <c r="C10" s="450">
        <v>226</v>
      </c>
      <c r="D10" s="450">
        <v>379989</v>
      </c>
      <c r="E10" s="450">
        <v>1573376</v>
      </c>
      <c r="F10" s="450">
        <v>2088929</v>
      </c>
      <c r="G10" s="450">
        <v>1880214</v>
      </c>
      <c r="H10" s="450">
        <v>1678825</v>
      </c>
      <c r="I10" s="450">
        <v>1478695</v>
      </c>
      <c r="J10" s="450">
        <v>1330200</v>
      </c>
      <c r="K10" s="450">
        <v>1009082</v>
      </c>
      <c r="L10" s="450">
        <v>729335</v>
      </c>
      <c r="M10" s="450">
        <v>292476</v>
      </c>
      <c r="N10" s="450">
        <v>97631</v>
      </c>
      <c r="O10" s="450">
        <v>36238</v>
      </c>
      <c r="P10" s="450">
        <v>21711</v>
      </c>
    </row>
    <row r="11" spans="1:31" ht="15.75" customHeight="1" x14ac:dyDescent="0.2">
      <c r="A11" s="451"/>
      <c r="B11" s="450"/>
      <c r="C11" s="450"/>
      <c r="D11" s="450"/>
      <c r="E11" s="450"/>
      <c r="F11" s="450"/>
      <c r="G11" s="450"/>
      <c r="H11" s="450"/>
      <c r="I11" s="450"/>
      <c r="J11" s="450"/>
      <c r="K11" s="450"/>
      <c r="L11" s="450"/>
      <c r="M11" s="450"/>
      <c r="N11" s="450"/>
      <c r="O11" s="450"/>
      <c r="P11" s="450"/>
    </row>
    <row r="12" spans="1:31" ht="15.75" customHeight="1" x14ac:dyDescent="0.2">
      <c r="A12" s="347" t="s">
        <v>0</v>
      </c>
      <c r="B12" s="450">
        <v>207800</v>
      </c>
      <c r="C12" s="450">
        <v>8</v>
      </c>
      <c r="D12" s="450">
        <v>7182</v>
      </c>
      <c r="E12" s="450">
        <v>27506</v>
      </c>
      <c r="F12" s="450">
        <v>35644</v>
      </c>
      <c r="G12" s="450">
        <v>30440</v>
      </c>
      <c r="H12" s="450">
        <v>27300</v>
      </c>
      <c r="I12" s="450">
        <v>24050</v>
      </c>
      <c r="J12" s="450">
        <v>21161</v>
      </c>
      <c r="K12" s="450">
        <v>15948</v>
      </c>
      <c r="L12" s="450">
        <v>11545</v>
      </c>
      <c r="M12" s="450">
        <v>4368</v>
      </c>
      <c r="N12" s="450">
        <v>1577</v>
      </c>
      <c r="O12" s="450">
        <v>655</v>
      </c>
      <c r="P12" s="450">
        <v>416</v>
      </c>
    </row>
    <row r="13" spans="1:31" ht="15.75" customHeight="1" x14ac:dyDescent="0.2">
      <c r="A13" s="347" t="s">
        <v>1</v>
      </c>
      <c r="B13" s="450">
        <v>541018</v>
      </c>
      <c r="C13" s="450">
        <v>2</v>
      </c>
      <c r="D13" s="450">
        <v>20859</v>
      </c>
      <c r="E13" s="450">
        <v>79059</v>
      </c>
      <c r="F13" s="450">
        <v>89030</v>
      </c>
      <c r="G13" s="450">
        <v>76220</v>
      </c>
      <c r="H13" s="450">
        <v>68692</v>
      </c>
      <c r="I13" s="450">
        <v>62390</v>
      </c>
      <c r="J13" s="450">
        <v>58102</v>
      </c>
      <c r="K13" s="450">
        <v>41644</v>
      </c>
      <c r="L13" s="450">
        <v>28205</v>
      </c>
      <c r="M13" s="450">
        <v>11379</v>
      </c>
      <c r="N13" s="450">
        <v>3607</v>
      </c>
      <c r="O13" s="450">
        <v>1148</v>
      </c>
      <c r="P13" s="450">
        <v>681</v>
      </c>
    </row>
    <row r="14" spans="1:31" ht="15.75" customHeight="1" x14ac:dyDescent="0.2">
      <c r="A14" s="347" t="s">
        <v>2</v>
      </c>
      <c r="B14" s="450">
        <v>116624</v>
      </c>
      <c r="C14" s="450">
        <v>0</v>
      </c>
      <c r="D14" s="450">
        <v>3897</v>
      </c>
      <c r="E14" s="450">
        <v>15887</v>
      </c>
      <c r="F14" s="450">
        <v>20175</v>
      </c>
      <c r="G14" s="450">
        <v>18419</v>
      </c>
      <c r="H14" s="450">
        <v>15823</v>
      </c>
      <c r="I14" s="450">
        <v>13745</v>
      </c>
      <c r="J14" s="450">
        <v>11325</v>
      </c>
      <c r="K14" s="450">
        <v>8040</v>
      </c>
      <c r="L14" s="450">
        <v>5643</v>
      </c>
      <c r="M14" s="450">
        <v>2453</v>
      </c>
      <c r="N14" s="450">
        <v>776</v>
      </c>
      <c r="O14" s="450">
        <v>277</v>
      </c>
      <c r="P14" s="450">
        <v>164</v>
      </c>
    </row>
    <row r="15" spans="1:31" ht="15.75" customHeight="1" x14ac:dyDescent="0.2">
      <c r="A15" s="347" t="s">
        <v>3</v>
      </c>
      <c r="B15" s="450">
        <v>92505</v>
      </c>
      <c r="C15" s="450">
        <v>0</v>
      </c>
      <c r="D15" s="450">
        <v>1305</v>
      </c>
      <c r="E15" s="450">
        <v>8469</v>
      </c>
      <c r="F15" s="450">
        <v>14273</v>
      </c>
      <c r="G15" s="450">
        <v>15831</v>
      </c>
      <c r="H15" s="450">
        <v>14552</v>
      </c>
      <c r="I15" s="450">
        <v>12255</v>
      </c>
      <c r="J15" s="450">
        <v>10189</v>
      </c>
      <c r="K15" s="450">
        <v>7423</v>
      </c>
      <c r="L15" s="450">
        <v>5116</v>
      </c>
      <c r="M15" s="450">
        <v>1977</v>
      </c>
      <c r="N15" s="450">
        <v>665</v>
      </c>
      <c r="O15" s="450">
        <v>271</v>
      </c>
      <c r="P15" s="450">
        <v>179</v>
      </c>
    </row>
    <row r="16" spans="1:31" ht="15.75" customHeight="1" x14ac:dyDescent="0.2">
      <c r="A16" s="347" t="s">
        <v>204</v>
      </c>
      <c r="B16" s="450">
        <v>506736</v>
      </c>
      <c r="C16" s="450">
        <v>3</v>
      </c>
      <c r="D16" s="450">
        <v>17912</v>
      </c>
      <c r="E16" s="450">
        <v>69298</v>
      </c>
      <c r="F16" s="450">
        <v>81290</v>
      </c>
      <c r="G16" s="450">
        <v>69665</v>
      </c>
      <c r="H16" s="450">
        <v>64777</v>
      </c>
      <c r="I16" s="450">
        <v>61690</v>
      </c>
      <c r="J16" s="450">
        <v>55666</v>
      </c>
      <c r="K16" s="450">
        <v>42353</v>
      </c>
      <c r="L16" s="450">
        <v>29938</v>
      </c>
      <c r="M16" s="450">
        <v>9337</v>
      </c>
      <c r="N16" s="450">
        <v>3061</v>
      </c>
      <c r="O16" s="450">
        <v>1142</v>
      </c>
      <c r="P16" s="450">
        <v>604</v>
      </c>
    </row>
    <row r="17" spans="1:16" ht="15.75" customHeight="1" x14ac:dyDescent="0.2">
      <c r="A17" s="347" t="s">
        <v>5</v>
      </c>
      <c r="B17" s="450">
        <v>86115</v>
      </c>
      <c r="C17" s="450">
        <v>1</v>
      </c>
      <c r="D17" s="450">
        <v>2376</v>
      </c>
      <c r="E17" s="450">
        <v>9741</v>
      </c>
      <c r="F17" s="450">
        <v>13170</v>
      </c>
      <c r="G17" s="450">
        <v>12629</v>
      </c>
      <c r="H17" s="450">
        <v>11414</v>
      </c>
      <c r="I17" s="450">
        <v>10270</v>
      </c>
      <c r="J17" s="450">
        <v>9486</v>
      </c>
      <c r="K17" s="450">
        <v>7384</v>
      </c>
      <c r="L17" s="450">
        <v>5858</v>
      </c>
      <c r="M17" s="450">
        <v>2319</v>
      </c>
      <c r="N17" s="450">
        <v>884</v>
      </c>
      <c r="O17" s="450">
        <v>349</v>
      </c>
      <c r="P17" s="450">
        <v>234</v>
      </c>
    </row>
    <row r="18" spans="1:16" ht="15.75" customHeight="1" x14ac:dyDescent="0.2">
      <c r="A18" s="347" t="s">
        <v>6</v>
      </c>
      <c r="B18" s="450">
        <v>143863</v>
      </c>
      <c r="C18" s="450">
        <v>3</v>
      </c>
      <c r="D18" s="450">
        <v>3735</v>
      </c>
      <c r="E18" s="450">
        <v>17425</v>
      </c>
      <c r="F18" s="450">
        <v>23595</v>
      </c>
      <c r="G18" s="450">
        <v>23378</v>
      </c>
      <c r="H18" s="450">
        <v>20553</v>
      </c>
      <c r="I18" s="450">
        <v>16901</v>
      </c>
      <c r="J18" s="450">
        <v>13771</v>
      </c>
      <c r="K18" s="450">
        <v>10624</v>
      </c>
      <c r="L18" s="450">
        <v>7654</v>
      </c>
      <c r="M18" s="450">
        <v>3682</v>
      </c>
      <c r="N18" s="450">
        <v>1535</v>
      </c>
      <c r="O18" s="450">
        <v>609</v>
      </c>
      <c r="P18" s="450">
        <v>398</v>
      </c>
    </row>
    <row r="19" spans="1:16" ht="15.75" customHeight="1" x14ac:dyDescent="0.2">
      <c r="A19" s="347" t="s">
        <v>7</v>
      </c>
      <c r="B19" s="450">
        <v>527653</v>
      </c>
      <c r="C19" s="450">
        <v>9</v>
      </c>
      <c r="D19" s="450">
        <v>21333</v>
      </c>
      <c r="E19" s="450">
        <v>69632</v>
      </c>
      <c r="F19" s="450">
        <v>81967</v>
      </c>
      <c r="G19" s="450">
        <v>70975</v>
      </c>
      <c r="H19" s="450">
        <v>65967</v>
      </c>
      <c r="I19" s="450">
        <v>61957</v>
      </c>
      <c r="J19" s="450">
        <v>59371</v>
      </c>
      <c r="K19" s="450">
        <v>46444</v>
      </c>
      <c r="L19" s="450">
        <v>32823</v>
      </c>
      <c r="M19" s="450">
        <v>11658</v>
      </c>
      <c r="N19" s="450">
        <v>3556</v>
      </c>
      <c r="O19" s="450">
        <v>1285</v>
      </c>
      <c r="P19" s="450">
        <v>676</v>
      </c>
    </row>
    <row r="20" spans="1:16" ht="15.75" customHeight="1" x14ac:dyDescent="0.2">
      <c r="A20" s="347" t="s">
        <v>424</v>
      </c>
      <c r="B20" s="450">
        <v>985779</v>
      </c>
      <c r="C20" s="450">
        <v>5</v>
      </c>
      <c r="D20" s="450">
        <v>19772</v>
      </c>
      <c r="E20" s="450">
        <v>105517</v>
      </c>
      <c r="F20" s="450">
        <v>170092</v>
      </c>
      <c r="G20" s="450">
        <v>158398</v>
      </c>
      <c r="H20" s="450">
        <v>138000</v>
      </c>
      <c r="I20" s="450">
        <v>114575</v>
      </c>
      <c r="J20" s="450">
        <v>106020</v>
      </c>
      <c r="K20" s="450">
        <v>80381</v>
      </c>
      <c r="L20" s="450">
        <v>58324</v>
      </c>
      <c r="M20" s="450">
        <v>24166</v>
      </c>
      <c r="N20" s="450">
        <v>7165</v>
      </c>
      <c r="O20" s="450">
        <v>2254</v>
      </c>
      <c r="P20" s="450">
        <v>1110</v>
      </c>
    </row>
    <row r="21" spans="1:16" ht="15.75" customHeight="1" x14ac:dyDescent="0.2">
      <c r="A21" s="347" t="s">
        <v>426</v>
      </c>
      <c r="B21" s="450">
        <v>1037200</v>
      </c>
      <c r="C21" s="450">
        <v>11</v>
      </c>
      <c r="D21" s="450">
        <v>25888</v>
      </c>
      <c r="E21" s="450">
        <v>119691</v>
      </c>
      <c r="F21" s="450">
        <v>175126</v>
      </c>
      <c r="G21" s="450">
        <v>159056</v>
      </c>
      <c r="H21" s="450">
        <v>139195</v>
      </c>
      <c r="I21" s="450">
        <v>118875</v>
      </c>
      <c r="J21" s="450">
        <v>110135</v>
      </c>
      <c r="K21" s="450">
        <v>83850</v>
      </c>
      <c r="L21" s="450">
        <v>62668</v>
      </c>
      <c r="M21" s="450">
        <v>28664</v>
      </c>
      <c r="N21" s="450">
        <v>9330</v>
      </c>
      <c r="O21" s="450">
        <v>3148</v>
      </c>
      <c r="P21" s="450">
        <v>1563</v>
      </c>
    </row>
    <row r="22" spans="1:16" ht="15.75" customHeight="1" x14ac:dyDescent="0.2">
      <c r="A22" s="347" t="s">
        <v>8</v>
      </c>
      <c r="B22" s="450">
        <v>156250</v>
      </c>
      <c r="C22" s="450">
        <v>4</v>
      </c>
      <c r="D22" s="450">
        <v>5202</v>
      </c>
      <c r="E22" s="450">
        <v>19694</v>
      </c>
      <c r="F22" s="450">
        <v>24328</v>
      </c>
      <c r="G22" s="450">
        <v>21977</v>
      </c>
      <c r="H22" s="450">
        <v>19654</v>
      </c>
      <c r="I22" s="450">
        <v>18915</v>
      </c>
      <c r="J22" s="450">
        <v>17461</v>
      </c>
      <c r="K22" s="450">
        <v>13555</v>
      </c>
      <c r="L22" s="450">
        <v>10209</v>
      </c>
      <c r="M22" s="450">
        <v>3524</v>
      </c>
      <c r="N22" s="450">
        <v>1089</v>
      </c>
      <c r="O22" s="450">
        <v>392</v>
      </c>
      <c r="P22" s="450">
        <v>246</v>
      </c>
    </row>
    <row r="23" spans="1:16" ht="15.75" customHeight="1" x14ac:dyDescent="0.2">
      <c r="A23" s="347" t="s">
        <v>9</v>
      </c>
      <c r="B23" s="450">
        <v>628648</v>
      </c>
      <c r="C23" s="450">
        <v>18</v>
      </c>
      <c r="D23" s="450">
        <v>24418</v>
      </c>
      <c r="E23" s="450">
        <v>88754</v>
      </c>
      <c r="F23" s="450">
        <v>108664</v>
      </c>
      <c r="G23" s="450">
        <v>93440</v>
      </c>
      <c r="H23" s="450">
        <v>81704</v>
      </c>
      <c r="I23" s="450">
        <v>72137</v>
      </c>
      <c r="J23" s="450">
        <v>62578</v>
      </c>
      <c r="K23" s="450">
        <v>46093</v>
      </c>
      <c r="L23" s="450">
        <v>32767</v>
      </c>
      <c r="M23" s="450">
        <v>11875</v>
      </c>
      <c r="N23" s="450">
        <v>3937</v>
      </c>
      <c r="O23" s="450">
        <v>1462</v>
      </c>
      <c r="P23" s="450">
        <v>801</v>
      </c>
    </row>
    <row r="24" spans="1:16" ht="15.75" customHeight="1" x14ac:dyDescent="0.2">
      <c r="A24" s="347" t="s">
        <v>10</v>
      </c>
      <c r="B24" s="450">
        <v>98019</v>
      </c>
      <c r="C24" s="450">
        <v>2</v>
      </c>
      <c r="D24" s="450">
        <v>2953</v>
      </c>
      <c r="E24" s="450">
        <v>12451</v>
      </c>
      <c r="F24" s="450">
        <v>15642</v>
      </c>
      <c r="G24" s="450">
        <v>15366</v>
      </c>
      <c r="H24" s="450">
        <v>13231</v>
      </c>
      <c r="I24" s="450">
        <v>11411</v>
      </c>
      <c r="J24" s="450">
        <v>9602</v>
      </c>
      <c r="K24" s="450">
        <v>7555</v>
      </c>
      <c r="L24" s="450">
        <v>5643</v>
      </c>
      <c r="M24" s="450">
        <v>2708</v>
      </c>
      <c r="N24" s="450">
        <v>980</v>
      </c>
      <c r="O24" s="450">
        <v>308</v>
      </c>
      <c r="P24" s="450">
        <v>167</v>
      </c>
    </row>
    <row r="25" spans="1:16" ht="15.75" customHeight="1" x14ac:dyDescent="0.2">
      <c r="A25" s="347" t="s">
        <v>11</v>
      </c>
      <c r="B25" s="450">
        <v>144236</v>
      </c>
      <c r="C25" s="450">
        <v>6</v>
      </c>
      <c r="D25" s="450">
        <v>3359</v>
      </c>
      <c r="E25" s="450">
        <v>16357</v>
      </c>
      <c r="F25" s="450">
        <v>23240</v>
      </c>
      <c r="G25" s="450">
        <v>21722</v>
      </c>
      <c r="H25" s="450">
        <v>20312</v>
      </c>
      <c r="I25" s="450">
        <v>18020</v>
      </c>
      <c r="J25" s="450">
        <v>15282</v>
      </c>
      <c r="K25" s="450">
        <v>11668</v>
      </c>
      <c r="L25" s="450">
        <v>8736</v>
      </c>
      <c r="M25" s="450">
        <v>3764</v>
      </c>
      <c r="N25" s="450">
        <v>1149</v>
      </c>
      <c r="O25" s="450">
        <v>424</v>
      </c>
      <c r="P25" s="450">
        <v>197</v>
      </c>
    </row>
    <row r="26" spans="1:16" ht="15.75" customHeight="1" x14ac:dyDescent="0.2">
      <c r="A26" s="347" t="s">
        <v>12</v>
      </c>
      <c r="B26" s="450">
        <v>1103060</v>
      </c>
      <c r="C26" s="450">
        <v>43</v>
      </c>
      <c r="D26" s="450">
        <v>35934</v>
      </c>
      <c r="E26" s="450">
        <v>136709</v>
      </c>
      <c r="F26" s="450">
        <v>179017</v>
      </c>
      <c r="G26" s="450">
        <v>165622</v>
      </c>
      <c r="H26" s="450">
        <v>148793</v>
      </c>
      <c r="I26" s="450">
        <v>128153</v>
      </c>
      <c r="J26" s="450">
        <v>115842</v>
      </c>
      <c r="K26" s="450">
        <v>85533</v>
      </c>
      <c r="L26" s="450">
        <v>62858</v>
      </c>
      <c r="M26" s="450">
        <v>27739</v>
      </c>
      <c r="N26" s="450">
        <v>9882</v>
      </c>
      <c r="O26" s="450">
        <v>4078</v>
      </c>
      <c r="P26" s="450">
        <v>2857</v>
      </c>
    </row>
    <row r="27" spans="1:16" ht="15.75" customHeight="1" x14ac:dyDescent="0.2">
      <c r="A27" s="347" t="s">
        <v>205</v>
      </c>
      <c r="B27" s="450">
        <v>618664</v>
      </c>
      <c r="C27" s="450">
        <v>1</v>
      </c>
      <c r="D27" s="450">
        <v>15451</v>
      </c>
      <c r="E27" s="450">
        <v>78313</v>
      </c>
      <c r="F27" s="450">
        <v>105137</v>
      </c>
      <c r="G27" s="450">
        <v>90923</v>
      </c>
      <c r="H27" s="450">
        <v>81197</v>
      </c>
      <c r="I27" s="450">
        <v>72967</v>
      </c>
      <c r="J27" s="450">
        <v>66033</v>
      </c>
      <c r="K27" s="450">
        <v>50359</v>
      </c>
      <c r="L27" s="450">
        <v>37295</v>
      </c>
      <c r="M27" s="450">
        <v>14681</v>
      </c>
      <c r="N27" s="450">
        <v>4308</v>
      </c>
      <c r="O27" s="450">
        <v>1325</v>
      </c>
      <c r="P27" s="450">
        <v>674</v>
      </c>
    </row>
    <row r="28" spans="1:16" ht="15.75" customHeight="1" x14ac:dyDescent="0.2">
      <c r="A28" s="347" t="s">
        <v>206</v>
      </c>
      <c r="B28" s="450">
        <v>402229</v>
      </c>
      <c r="C28" s="450">
        <v>4</v>
      </c>
      <c r="D28" s="450">
        <v>11889</v>
      </c>
      <c r="E28" s="450">
        <v>49364</v>
      </c>
      <c r="F28" s="450">
        <v>67820</v>
      </c>
      <c r="G28" s="450">
        <v>61362</v>
      </c>
      <c r="H28" s="450">
        <v>54894</v>
      </c>
      <c r="I28" s="450">
        <v>48460</v>
      </c>
      <c r="J28" s="450">
        <v>42310</v>
      </c>
      <c r="K28" s="450">
        <v>31513</v>
      </c>
      <c r="L28" s="450">
        <v>22056</v>
      </c>
      <c r="M28" s="450">
        <v>8719</v>
      </c>
      <c r="N28" s="450">
        <v>2559</v>
      </c>
      <c r="O28" s="450">
        <v>846</v>
      </c>
      <c r="P28" s="450">
        <v>433</v>
      </c>
    </row>
    <row r="29" spans="1:16" ht="15.75" customHeight="1" x14ac:dyDescent="0.2">
      <c r="A29" s="347" t="s">
        <v>207</v>
      </c>
      <c r="B29" s="450">
        <v>286095</v>
      </c>
      <c r="C29" s="450">
        <v>6</v>
      </c>
      <c r="D29" s="450">
        <v>8030</v>
      </c>
      <c r="E29" s="450">
        <v>33599</v>
      </c>
      <c r="F29" s="450">
        <v>46117</v>
      </c>
      <c r="G29" s="450">
        <v>43551</v>
      </c>
      <c r="H29" s="450">
        <v>38201</v>
      </c>
      <c r="I29" s="450">
        <v>33530</v>
      </c>
      <c r="J29" s="450">
        <v>29461</v>
      </c>
      <c r="K29" s="450">
        <v>22580</v>
      </c>
      <c r="L29" s="450">
        <v>17290</v>
      </c>
      <c r="M29" s="450">
        <v>8268</v>
      </c>
      <c r="N29" s="450">
        <v>3253</v>
      </c>
      <c r="O29" s="450">
        <v>1392</v>
      </c>
      <c r="P29" s="450">
        <v>817</v>
      </c>
    </row>
    <row r="30" spans="1:16" ht="15.75" customHeight="1" x14ac:dyDescent="0.2">
      <c r="A30" s="347" t="s">
        <v>16</v>
      </c>
      <c r="B30" s="450">
        <v>126107</v>
      </c>
      <c r="C30" s="450">
        <v>1</v>
      </c>
      <c r="D30" s="450">
        <v>2694</v>
      </c>
      <c r="E30" s="450">
        <v>13407</v>
      </c>
      <c r="F30" s="450">
        <v>20375</v>
      </c>
      <c r="G30" s="450">
        <v>19144</v>
      </c>
      <c r="H30" s="450">
        <v>17136</v>
      </c>
      <c r="I30" s="450">
        <v>15305</v>
      </c>
      <c r="J30" s="450">
        <v>13909</v>
      </c>
      <c r="K30" s="450">
        <v>10788</v>
      </c>
      <c r="L30" s="450">
        <v>8187</v>
      </c>
      <c r="M30" s="450">
        <v>3249</v>
      </c>
      <c r="N30" s="450">
        <v>1163</v>
      </c>
      <c r="O30" s="450">
        <v>457</v>
      </c>
      <c r="P30" s="450">
        <v>292</v>
      </c>
    </row>
    <row r="31" spans="1:16" ht="15.75" customHeight="1" x14ac:dyDescent="0.2">
      <c r="A31" s="347" t="s">
        <v>17</v>
      </c>
      <c r="B31" s="450">
        <v>93098</v>
      </c>
      <c r="C31" s="450">
        <v>2</v>
      </c>
      <c r="D31" s="450">
        <v>2868</v>
      </c>
      <c r="E31" s="450">
        <v>10875</v>
      </c>
      <c r="F31" s="450">
        <v>14599</v>
      </c>
      <c r="G31" s="450">
        <v>14040</v>
      </c>
      <c r="H31" s="450">
        <v>12350</v>
      </c>
      <c r="I31" s="450">
        <v>10761</v>
      </c>
      <c r="J31" s="450">
        <v>10033</v>
      </c>
      <c r="K31" s="450">
        <v>7387</v>
      </c>
      <c r="L31" s="450">
        <v>5769</v>
      </c>
      <c r="M31" s="450">
        <v>2757</v>
      </c>
      <c r="N31" s="450">
        <v>984</v>
      </c>
      <c r="O31" s="450">
        <v>420</v>
      </c>
      <c r="P31" s="450">
        <v>253</v>
      </c>
    </row>
    <row r="32" spans="1:16" ht="15.75" customHeight="1" x14ac:dyDescent="0.2">
      <c r="A32" s="347" t="s">
        <v>18</v>
      </c>
      <c r="B32" s="450">
        <v>1072334</v>
      </c>
      <c r="C32" s="450">
        <v>30</v>
      </c>
      <c r="D32" s="450">
        <v>38385</v>
      </c>
      <c r="E32" s="450">
        <v>140839</v>
      </c>
      <c r="F32" s="450">
        <v>176772</v>
      </c>
      <c r="G32" s="450">
        <v>153064</v>
      </c>
      <c r="H32" s="450">
        <v>139910</v>
      </c>
      <c r="I32" s="450">
        <v>127780</v>
      </c>
      <c r="J32" s="450">
        <v>117700</v>
      </c>
      <c r="K32" s="450">
        <v>90294</v>
      </c>
      <c r="L32" s="450">
        <v>60681</v>
      </c>
      <c r="M32" s="450">
        <v>18612</v>
      </c>
      <c r="N32" s="450">
        <v>5367</v>
      </c>
      <c r="O32" s="450">
        <v>1935</v>
      </c>
      <c r="P32" s="450">
        <v>965</v>
      </c>
    </row>
    <row r="33" spans="1:31" ht="15.75" customHeight="1" x14ac:dyDescent="0.2">
      <c r="A33" s="347" t="s">
        <v>19</v>
      </c>
      <c r="B33" s="450">
        <v>130896</v>
      </c>
      <c r="C33" s="450">
        <v>5</v>
      </c>
      <c r="D33" s="450">
        <v>2637</v>
      </c>
      <c r="E33" s="450">
        <v>12999</v>
      </c>
      <c r="F33" s="450">
        <v>21190</v>
      </c>
      <c r="G33" s="450">
        <v>20786</v>
      </c>
      <c r="H33" s="450">
        <v>18875</v>
      </c>
      <c r="I33" s="450">
        <v>15913</v>
      </c>
      <c r="J33" s="450">
        <v>13741</v>
      </c>
      <c r="K33" s="450">
        <v>10583</v>
      </c>
      <c r="L33" s="450">
        <v>7929</v>
      </c>
      <c r="M33" s="450">
        <v>3865</v>
      </c>
      <c r="N33" s="450">
        <v>1473</v>
      </c>
      <c r="O33" s="450">
        <v>559</v>
      </c>
      <c r="P33" s="450">
        <v>341</v>
      </c>
    </row>
    <row r="34" spans="1:31" ht="15.75" customHeight="1" x14ac:dyDescent="0.2">
      <c r="A34" s="347" t="s">
        <v>20</v>
      </c>
      <c r="B34" s="450">
        <v>396532</v>
      </c>
      <c r="C34" s="450">
        <v>6</v>
      </c>
      <c r="D34" s="450">
        <v>9627</v>
      </c>
      <c r="E34" s="450">
        <v>49806</v>
      </c>
      <c r="F34" s="450">
        <v>70758</v>
      </c>
      <c r="G34" s="450">
        <v>60254</v>
      </c>
      <c r="H34" s="450">
        <v>54055</v>
      </c>
      <c r="I34" s="450">
        <v>47367</v>
      </c>
      <c r="J34" s="450">
        <v>40884</v>
      </c>
      <c r="K34" s="450">
        <v>30147</v>
      </c>
      <c r="L34" s="450">
        <v>21183</v>
      </c>
      <c r="M34" s="450">
        <v>8538</v>
      </c>
      <c r="N34" s="450">
        <v>2558</v>
      </c>
      <c r="O34" s="450">
        <v>872</v>
      </c>
      <c r="P34" s="450">
        <v>477</v>
      </c>
    </row>
    <row r="35" spans="1:31" ht="15.75" customHeight="1" x14ac:dyDescent="0.2">
      <c r="A35" s="347" t="s">
        <v>21</v>
      </c>
      <c r="B35" s="450">
        <v>372739</v>
      </c>
      <c r="C35" s="450">
        <v>12</v>
      </c>
      <c r="D35" s="450">
        <v>12798</v>
      </c>
      <c r="E35" s="450">
        <v>51313</v>
      </c>
      <c r="F35" s="450">
        <v>69704</v>
      </c>
      <c r="G35" s="450">
        <v>58469</v>
      </c>
      <c r="H35" s="450">
        <v>50012</v>
      </c>
      <c r="I35" s="450">
        <v>41639</v>
      </c>
      <c r="J35" s="450">
        <v>35621</v>
      </c>
      <c r="K35" s="450">
        <v>25747</v>
      </c>
      <c r="L35" s="450">
        <v>17826</v>
      </c>
      <c r="M35" s="450">
        <v>6663</v>
      </c>
      <c r="N35" s="450">
        <v>1943</v>
      </c>
      <c r="O35" s="450">
        <v>672</v>
      </c>
      <c r="P35" s="450">
        <v>320</v>
      </c>
    </row>
    <row r="36" spans="1:31" ht="15.75" customHeight="1" x14ac:dyDescent="0.2">
      <c r="A36" s="347" t="s">
        <v>22</v>
      </c>
      <c r="B36" s="450">
        <v>295677</v>
      </c>
      <c r="C36" s="450">
        <v>1</v>
      </c>
      <c r="D36" s="450">
        <v>10121</v>
      </c>
      <c r="E36" s="450">
        <v>46125</v>
      </c>
      <c r="F36" s="450">
        <v>58530</v>
      </c>
      <c r="G36" s="450">
        <v>49578</v>
      </c>
      <c r="H36" s="450">
        <v>39437</v>
      </c>
      <c r="I36" s="450">
        <v>30573</v>
      </c>
      <c r="J36" s="450">
        <v>24611</v>
      </c>
      <c r="K36" s="450">
        <v>17392</v>
      </c>
      <c r="L36" s="450">
        <v>11503</v>
      </c>
      <c r="M36" s="450">
        <v>5218</v>
      </c>
      <c r="N36" s="450">
        <v>1766</v>
      </c>
      <c r="O36" s="450">
        <v>554</v>
      </c>
      <c r="P36" s="450">
        <v>268</v>
      </c>
    </row>
    <row r="37" spans="1:31" ht="15.75" customHeight="1" x14ac:dyDescent="0.2">
      <c r="A37" s="347" t="s">
        <v>23</v>
      </c>
      <c r="B37" s="450">
        <v>276499</v>
      </c>
      <c r="C37" s="450">
        <v>9</v>
      </c>
      <c r="D37" s="450">
        <v>10163</v>
      </c>
      <c r="E37" s="450">
        <v>35133</v>
      </c>
      <c r="F37" s="450">
        <v>46222</v>
      </c>
      <c r="G37" s="450">
        <v>40417</v>
      </c>
      <c r="H37" s="450">
        <v>35339</v>
      </c>
      <c r="I37" s="450">
        <v>31331</v>
      </c>
      <c r="J37" s="450">
        <v>28725</v>
      </c>
      <c r="K37" s="450">
        <v>22299</v>
      </c>
      <c r="L37" s="450">
        <v>16680</v>
      </c>
      <c r="M37" s="450">
        <v>6494</v>
      </c>
      <c r="N37" s="450">
        <v>2161</v>
      </c>
      <c r="O37" s="450">
        <v>875</v>
      </c>
      <c r="P37" s="450">
        <v>651</v>
      </c>
    </row>
    <row r="38" spans="1:31" ht="15.75" customHeight="1" x14ac:dyDescent="0.2">
      <c r="A38" s="347" t="s">
        <v>24</v>
      </c>
      <c r="B38" s="450">
        <v>351320</v>
      </c>
      <c r="C38" s="450">
        <v>4</v>
      </c>
      <c r="D38" s="450">
        <v>10604</v>
      </c>
      <c r="E38" s="450">
        <v>41822</v>
      </c>
      <c r="F38" s="450">
        <v>54942</v>
      </c>
      <c r="G38" s="450">
        <v>49789</v>
      </c>
      <c r="H38" s="450">
        <v>44951</v>
      </c>
      <c r="I38" s="450">
        <v>41352</v>
      </c>
      <c r="J38" s="450">
        <v>38395</v>
      </c>
      <c r="K38" s="450">
        <v>31013</v>
      </c>
      <c r="L38" s="450">
        <v>23082</v>
      </c>
      <c r="M38" s="450">
        <v>9425</v>
      </c>
      <c r="N38" s="450">
        <v>3584</v>
      </c>
      <c r="O38" s="450">
        <v>1525</v>
      </c>
      <c r="P38" s="450">
        <v>832</v>
      </c>
    </row>
    <row r="39" spans="1:31" ht="15.75" customHeight="1" x14ac:dyDescent="0.2">
      <c r="A39" s="347" t="s">
        <v>25</v>
      </c>
      <c r="B39" s="450">
        <v>357276</v>
      </c>
      <c r="C39" s="450">
        <v>4</v>
      </c>
      <c r="D39" s="450">
        <v>11255</v>
      </c>
      <c r="E39" s="450">
        <v>45428</v>
      </c>
      <c r="F39" s="450">
        <v>55775</v>
      </c>
      <c r="G39" s="450">
        <v>50507</v>
      </c>
      <c r="H39" s="450">
        <v>45659</v>
      </c>
      <c r="I39" s="450">
        <v>42234</v>
      </c>
      <c r="J39" s="450">
        <v>38443</v>
      </c>
      <c r="K39" s="450">
        <v>30117</v>
      </c>
      <c r="L39" s="450">
        <v>22867</v>
      </c>
      <c r="M39" s="450">
        <v>9377</v>
      </c>
      <c r="N39" s="450">
        <v>3508</v>
      </c>
      <c r="O39" s="450">
        <v>1355</v>
      </c>
      <c r="P39" s="450">
        <v>747</v>
      </c>
    </row>
    <row r="40" spans="1:31" ht="15.75" customHeight="1" x14ac:dyDescent="0.2">
      <c r="A40" s="347" t="s">
        <v>26</v>
      </c>
      <c r="B40" s="450">
        <v>116458</v>
      </c>
      <c r="C40" s="450">
        <v>0</v>
      </c>
      <c r="D40" s="450">
        <v>2546</v>
      </c>
      <c r="E40" s="450">
        <v>13852</v>
      </c>
      <c r="F40" s="450">
        <v>19897</v>
      </c>
      <c r="G40" s="450">
        <v>20149</v>
      </c>
      <c r="H40" s="450">
        <v>18043</v>
      </c>
      <c r="I40" s="450">
        <v>14281</v>
      </c>
      <c r="J40" s="450">
        <v>10886</v>
      </c>
      <c r="K40" s="450">
        <v>7541</v>
      </c>
      <c r="L40" s="450">
        <v>5615</v>
      </c>
      <c r="M40" s="450">
        <v>2416</v>
      </c>
      <c r="N40" s="450">
        <v>809</v>
      </c>
      <c r="O40" s="450">
        <v>270</v>
      </c>
      <c r="P40" s="450">
        <v>153</v>
      </c>
    </row>
    <row r="41" spans="1:31" ht="15.75" customHeight="1" x14ac:dyDescent="0.2">
      <c r="A41" s="347" t="s">
        <v>27</v>
      </c>
      <c r="B41" s="450">
        <v>431369</v>
      </c>
      <c r="C41" s="450">
        <v>8</v>
      </c>
      <c r="D41" s="450">
        <v>14836</v>
      </c>
      <c r="E41" s="450">
        <v>56918</v>
      </c>
      <c r="F41" s="450">
        <v>66425</v>
      </c>
      <c r="G41" s="450">
        <v>60043</v>
      </c>
      <c r="H41" s="450">
        <v>56616</v>
      </c>
      <c r="I41" s="450">
        <v>52490</v>
      </c>
      <c r="J41" s="450">
        <v>47080</v>
      </c>
      <c r="K41" s="450">
        <v>36336</v>
      </c>
      <c r="L41" s="450">
        <v>25515</v>
      </c>
      <c r="M41" s="450">
        <v>10094</v>
      </c>
      <c r="N41" s="450">
        <v>3228</v>
      </c>
      <c r="O41" s="450">
        <v>1102</v>
      </c>
      <c r="P41" s="450">
        <v>678</v>
      </c>
    </row>
    <row r="42" spans="1:31" ht="15.75" customHeight="1" x14ac:dyDescent="0.2">
      <c r="A42" s="347" t="s">
        <v>28</v>
      </c>
      <c r="B42" s="450">
        <v>63115</v>
      </c>
      <c r="C42" s="450">
        <v>1</v>
      </c>
      <c r="D42" s="450">
        <v>1643</v>
      </c>
      <c r="E42" s="450">
        <v>8256</v>
      </c>
      <c r="F42" s="450">
        <v>10981</v>
      </c>
      <c r="G42" s="450">
        <v>9547</v>
      </c>
      <c r="H42" s="450">
        <v>8669</v>
      </c>
      <c r="I42" s="450">
        <v>7542</v>
      </c>
      <c r="J42" s="450">
        <v>6361</v>
      </c>
      <c r="K42" s="450">
        <v>4663</v>
      </c>
      <c r="L42" s="450">
        <v>3497</v>
      </c>
      <c r="M42" s="450">
        <v>1337</v>
      </c>
      <c r="N42" s="450">
        <v>416</v>
      </c>
      <c r="O42" s="450">
        <v>137</v>
      </c>
      <c r="P42" s="450">
        <v>65</v>
      </c>
    </row>
    <row r="43" spans="1:31" ht="15.75" customHeight="1" x14ac:dyDescent="0.2">
      <c r="A43" s="347" t="s">
        <v>29</v>
      </c>
      <c r="B43" s="450">
        <v>286417</v>
      </c>
      <c r="C43" s="450">
        <v>4</v>
      </c>
      <c r="D43" s="450">
        <v>5927</v>
      </c>
      <c r="E43" s="450">
        <v>28793</v>
      </c>
      <c r="F43" s="450">
        <v>43207</v>
      </c>
      <c r="G43" s="450">
        <v>42845</v>
      </c>
      <c r="H43" s="450">
        <v>39664</v>
      </c>
      <c r="I43" s="450">
        <v>34839</v>
      </c>
      <c r="J43" s="450">
        <v>31718</v>
      </c>
      <c r="K43" s="450">
        <v>25653</v>
      </c>
      <c r="L43" s="450">
        <v>19505</v>
      </c>
      <c r="M43" s="450">
        <v>8603</v>
      </c>
      <c r="N43" s="450">
        <v>3360</v>
      </c>
      <c r="O43" s="450">
        <v>1385</v>
      </c>
      <c r="P43" s="450">
        <v>914</v>
      </c>
    </row>
    <row r="44" spans="1:31" ht="15.75" customHeight="1" x14ac:dyDescent="0.2">
      <c r="A44" s="347" t="s">
        <v>30</v>
      </c>
      <c r="B44" s="450">
        <v>179207</v>
      </c>
      <c r="C44" s="450">
        <v>10</v>
      </c>
      <c r="D44" s="450">
        <v>3573</v>
      </c>
      <c r="E44" s="450">
        <v>18395</v>
      </c>
      <c r="F44" s="450">
        <v>26415</v>
      </c>
      <c r="G44" s="450">
        <v>26257</v>
      </c>
      <c r="H44" s="450">
        <v>23917</v>
      </c>
      <c r="I44" s="450">
        <v>20775</v>
      </c>
      <c r="J44" s="450">
        <v>19750</v>
      </c>
      <c r="K44" s="450">
        <v>17214</v>
      </c>
      <c r="L44" s="450">
        <v>13902</v>
      </c>
      <c r="M44" s="450">
        <v>5558</v>
      </c>
      <c r="N44" s="450">
        <v>2037</v>
      </c>
      <c r="O44" s="450">
        <v>801</v>
      </c>
      <c r="P44" s="450">
        <v>603</v>
      </c>
    </row>
    <row r="45" spans="1:31" ht="15.75" customHeight="1" x14ac:dyDescent="0.2">
      <c r="A45" s="347" t="s">
        <v>31</v>
      </c>
      <c r="B45" s="450">
        <v>244974</v>
      </c>
      <c r="C45" s="450">
        <v>2</v>
      </c>
      <c r="D45" s="450">
        <v>5371</v>
      </c>
      <c r="E45" s="450">
        <v>27948</v>
      </c>
      <c r="F45" s="450">
        <v>39873</v>
      </c>
      <c r="G45" s="450">
        <v>38233</v>
      </c>
      <c r="H45" s="450">
        <v>33868</v>
      </c>
      <c r="I45" s="450">
        <v>29778</v>
      </c>
      <c r="J45" s="450">
        <v>25462</v>
      </c>
      <c r="K45" s="450">
        <v>18761</v>
      </c>
      <c r="L45" s="450">
        <v>13963</v>
      </c>
      <c r="M45" s="450">
        <v>5889</v>
      </c>
      <c r="N45" s="450">
        <v>2821</v>
      </c>
      <c r="O45" s="450">
        <v>1436</v>
      </c>
      <c r="P45" s="450">
        <v>1569</v>
      </c>
    </row>
    <row r="46" spans="1:31" ht="15.75" customHeight="1" thickBot="1" x14ac:dyDescent="0.25">
      <c r="A46" s="352" t="s">
        <v>32</v>
      </c>
      <c r="B46" s="452">
        <v>120415</v>
      </c>
      <c r="C46" s="452">
        <v>1</v>
      </c>
      <c r="D46" s="452">
        <v>3446</v>
      </c>
      <c r="E46" s="452">
        <v>14001</v>
      </c>
      <c r="F46" s="452">
        <v>18937</v>
      </c>
      <c r="G46" s="452">
        <v>18118</v>
      </c>
      <c r="H46" s="452">
        <v>16065</v>
      </c>
      <c r="I46" s="452">
        <v>14434</v>
      </c>
      <c r="J46" s="452">
        <v>13086</v>
      </c>
      <c r="K46" s="452">
        <v>10200</v>
      </c>
      <c r="L46" s="452">
        <v>7003</v>
      </c>
      <c r="M46" s="452">
        <v>3100</v>
      </c>
      <c r="N46" s="452">
        <v>1140</v>
      </c>
      <c r="O46" s="452">
        <v>518</v>
      </c>
      <c r="P46" s="452">
        <v>366</v>
      </c>
    </row>
    <row r="47" spans="1:31" s="455" customFormat="1" ht="15.75" customHeight="1" x14ac:dyDescent="0.2">
      <c r="A47" s="605" t="s">
        <v>546</v>
      </c>
      <c r="B47" s="605"/>
      <c r="C47" s="605"/>
      <c r="D47" s="605"/>
      <c r="E47" s="453"/>
      <c r="F47" s="453"/>
      <c r="G47" s="453"/>
      <c r="H47" s="453"/>
      <c r="I47" s="453"/>
      <c r="J47" s="453"/>
      <c r="K47" s="453"/>
      <c r="L47" s="453"/>
      <c r="M47" s="453"/>
      <c r="N47" s="453"/>
      <c r="O47" s="453"/>
      <c r="P47" s="453"/>
      <c r="Q47" s="454"/>
      <c r="R47" s="454"/>
      <c r="S47" s="454"/>
      <c r="T47" s="454"/>
      <c r="U47" s="454"/>
      <c r="V47" s="454"/>
      <c r="W47" s="454"/>
      <c r="X47" s="454"/>
      <c r="Y47" s="454"/>
      <c r="Z47" s="454"/>
      <c r="AA47" s="454"/>
      <c r="AB47" s="454"/>
      <c r="AC47" s="454"/>
      <c r="AD47" s="454"/>
      <c r="AE47" s="454"/>
    </row>
    <row r="48" spans="1:31" ht="15.75" customHeight="1" x14ac:dyDescent="0.2">
      <c r="A48" s="606" t="s">
        <v>547</v>
      </c>
      <c r="B48" s="606"/>
      <c r="C48" s="606"/>
      <c r="D48" s="606"/>
      <c r="E48" s="606"/>
      <c r="F48" s="606"/>
      <c r="G48" s="606"/>
      <c r="H48" s="606"/>
      <c r="I48" s="606"/>
      <c r="J48" s="606"/>
      <c r="K48" s="606"/>
      <c r="L48" s="606"/>
      <c r="M48" s="606"/>
      <c r="N48" s="606"/>
      <c r="O48" s="606"/>
      <c r="P48" s="606"/>
    </row>
    <row r="49" spans="1:16" ht="15.75" customHeight="1" x14ac:dyDescent="0.2">
      <c r="A49" s="604" t="s">
        <v>186</v>
      </c>
      <c r="B49" s="604"/>
      <c r="C49" s="604"/>
      <c r="D49" s="604"/>
      <c r="E49" s="604"/>
      <c r="F49" s="604"/>
      <c r="G49" s="604"/>
      <c r="H49" s="604"/>
      <c r="I49" s="604"/>
      <c r="J49" s="604"/>
      <c r="K49" s="604"/>
      <c r="L49" s="604"/>
      <c r="M49" s="604"/>
      <c r="N49" s="604"/>
      <c r="O49" s="604"/>
      <c r="P49" s="604"/>
    </row>
    <row r="50" spans="1:16" ht="15" x14ac:dyDescent="0.2">
      <c r="A50" s="456"/>
      <c r="B50" s="456"/>
      <c r="C50" s="456"/>
      <c r="D50" s="456"/>
      <c r="E50" s="456"/>
      <c r="F50" s="456"/>
      <c r="G50" s="456"/>
      <c r="H50" s="456"/>
      <c r="I50" s="456"/>
      <c r="J50" s="456"/>
      <c r="K50" s="456"/>
      <c r="L50" s="456"/>
      <c r="M50" s="456"/>
      <c r="N50" s="456"/>
      <c r="O50" s="456"/>
      <c r="P50" s="456"/>
    </row>
    <row r="51" spans="1:16" ht="15" x14ac:dyDescent="0.2">
      <c r="A51" s="456"/>
      <c r="B51" s="456"/>
      <c r="C51" s="456"/>
      <c r="D51" s="456"/>
      <c r="E51" s="456"/>
      <c r="F51" s="456"/>
      <c r="G51" s="456"/>
      <c r="H51" s="456"/>
      <c r="I51" s="456"/>
      <c r="J51" s="456"/>
      <c r="K51" s="456"/>
      <c r="L51" s="456"/>
      <c r="M51" s="456"/>
      <c r="N51" s="456"/>
      <c r="O51" s="456"/>
      <c r="P51" s="456"/>
    </row>
  </sheetData>
  <mergeCells count="22">
    <mergeCell ref="A49:P49"/>
    <mergeCell ref="N6:N8"/>
    <mergeCell ref="O6:O8"/>
    <mergeCell ref="P6:P8"/>
    <mergeCell ref="A47:D47"/>
    <mergeCell ref="A48:P48"/>
    <mergeCell ref="H6:H8"/>
    <mergeCell ref="I6:I8"/>
    <mergeCell ref="J6:J8"/>
    <mergeCell ref="K6:K8"/>
    <mergeCell ref="L6:L8"/>
    <mergeCell ref="M6:M8"/>
    <mergeCell ref="A2:P2"/>
    <mergeCell ref="A3:P3"/>
    <mergeCell ref="A5:A8"/>
    <mergeCell ref="B5:B8"/>
    <mergeCell ref="C5:P5"/>
    <mergeCell ref="C6:C8"/>
    <mergeCell ref="D6:D8"/>
    <mergeCell ref="E6:E8"/>
    <mergeCell ref="F6:F8"/>
    <mergeCell ref="G6:G8"/>
  </mergeCells>
  <hyperlinks>
    <hyperlink ref="A1" location="índice!A1" display="Regresar"/>
  </hyperlinks>
  <pageMargins left="0.7" right="0.7" top="0.75" bottom="0.75" header="0.3" footer="0.3"/>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showGridLines="0" zoomScale="80" zoomScaleNormal="80" workbookViewId="0">
      <selection activeCell="E17" sqref="E17"/>
    </sheetView>
  </sheetViews>
  <sheetFormatPr baseColWidth="10" defaultRowHeight="12.75" x14ac:dyDescent="0.2"/>
  <cols>
    <col min="1" max="1" width="27.5703125" style="3" customWidth="1"/>
    <col min="2" max="2" width="16.28515625" style="3" customWidth="1"/>
    <col min="3" max="3" width="11.42578125" style="3"/>
    <col min="4" max="4" width="13.42578125" style="3" bestFit="1" customWidth="1"/>
    <col min="5" max="5" width="14.140625" style="3" customWidth="1"/>
    <col min="6" max="6" width="16.28515625" style="3" customWidth="1"/>
    <col min="7" max="7" width="13.5703125" style="3" bestFit="1" customWidth="1"/>
    <col min="8" max="8" width="13.85546875" style="3" bestFit="1" customWidth="1"/>
    <col min="9" max="10" width="15.5703125" style="3" customWidth="1"/>
    <col min="11" max="11" width="16.42578125" style="3" customWidth="1"/>
    <col min="12" max="12" width="16.140625" style="3" customWidth="1"/>
    <col min="13" max="13" width="12.85546875" style="3" bestFit="1" customWidth="1"/>
    <col min="14" max="14" width="11.7109375" style="3" customWidth="1"/>
    <col min="15" max="16" width="11.42578125" style="3"/>
    <col min="32" max="16384" width="11.42578125" style="3"/>
  </cols>
  <sheetData>
    <row r="1" spans="1:31" ht="15" x14ac:dyDescent="0.3">
      <c r="A1" s="33" t="s">
        <v>187</v>
      </c>
      <c r="B1" s="132"/>
      <c r="C1" s="132"/>
      <c r="D1" s="132"/>
      <c r="E1" s="132"/>
      <c r="F1" s="132"/>
      <c r="G1" s="132"/>
      <c r="H1" s="132"/>
      <c r="I1" s="132"/>
      <c r="J1" s="132"/>
      <c r="K1" s="132"/>
      <c r="L1" s="132"/>
      <c r="M1" s="132"/>
      <c r="N1" s="132"/>
      <c r="O1" s="132"/>
      <c r="P1" s="132"/>
    </row>
    <row r="2" spans="1:31" s="1" customFormat="1" ht="14.25" customHeight="1" x14ac:dyDescent="0.3">
      <c r="A2" s="607" t="s">
        <v>406</v>
      </c>
      <c r="B2" s="607"/>
      <c r="C2" s="607"/>
      <c r="D2" s="607"/>
      <c r="E2" s="607"/>
      <c r="F2" s="607"/>
      <c r="G2" s="607"/>
      <c r="H2" s="607"/>
      <c r="I2" s="607"/>
      <c r="J2" s="607"/>
      <c r="K2" s="607"/>
      <c r="L2" s="607"/>
      <c r="M2" s="607"/>
      <c r="N2" s="607"/>
      <c r="O2" s="607"/>
      <c r="P2" s="607"/>
      <c r="Q2"/>
      <c r="R2"/>
      <c r="S2"/>
      <c r="T2"/>
      <c r="U2"/>
      <c r="V2"/>
      <c r="W2"/>
      <c r="X2"/>
      <c r="Y2"/>
      <c r="Z2"/>
      <c r="AA2"/>
      <c r="AB2"/>
      <c r="AC2"/>
      <c r="AD2"/>
      <c r="AE2"/>
    </row>
    <row r="3" spans="1:31" ht="18.75" x14ac:dyDescent="0.35">
      <c r="A3" s="608" t="s">
        <v>548</v>
      </c>
      <c r="B3" s="608"/>
      <c r="C3" s="608"/>
      <c r="D3" s="608"/>
      <c r="E3" s="608"/>
      <c r="F3" s="608"/>
      <c r="G3" s="608"/>
      <c r="H3" s="608"/>
      <c r="I3" s="608"/>
      <c r="J3" s="608"/>
      <c r="K3" s="608"/>
      <c r="L3" s="608"/>
      <c r="M3" s="608"/>
      <c r="N3" s="608"/>
      <c r="O3" s="608"/>
      <c r="P3" s="608"/>
    </row>
    <row r="4" spans="1:31" ht="18.75" thickBot="1" x14ac:dyDescent="0.35">
      <c r="A4" s="131" t="s">
        <v>179</v>
      </c>
      <c r="B4" s="73"/>
      <c r="C4" s="73"/>
      <c r="D4" s="73"/>
      <c r="E4" s="73"/>
      <c r="F4" s="73"/>
      <c r="G4" s="73"/>
      <c r="H4" s="73"/>
      <c r="I4" s="73"/>
      <c r="J4" s="73"/>
      <c r="K4" s="73"/>
      <c r="L4" s="73"/>
      <c r="M4" s="73"/>
      <c r="N4" s="73"/>
      <c r="O4" s="73"/>
      <c r="P4" s="74"/>
    </row>
    <row r="5" spans="1:31" ht="15.75" thickBot="1" x14ac:dyDescent="0.25">
      <c r="A5" s="598" t="s">
        <v>181</v>
      </c>
      <c r="B5" s="598" t="s">
        <v>289</v>
      </c>
      <c r="C5" s="601" t="s">
        <v>183</v>
      </c>
      <c r="D5" s="601"/>
      <c r="E5" s="601"/>
      <c r="F5" s="601"/>
      <c r="G5" s="601"/>
      <c r="H5" s="601"/>
      <c r="I5" s="601"/>
      <c r="J5" s="601"/>
      <c r="K5" s="601"/>
      <c r="L5" s="601"/>
      <c r="M5" s="601"/>
      <c r="N5" s="601"/>
      <c r="O5" s="601"/>
      <c r="P5" s="601"/>
    </row>
    <row r="6" spans="1:31" ht="12.75" customHeight="1" x14ac:dyDescent="0.2">
      <c r="A6" s="599"/>
      <c r="B6" s="599"/>
      <c r="C6" s="599" t="s">
        <v>184</v>
      </c>
      <c r="D6" s="599" t="s">
        <v>164</v>
      </c>
      <c r="E6" s="602" t="s">
        <v>165</v>
      </c>
      <c r="F6" s="602" t="s">
        <v>166</v>
      </c>
      <c r="G6" s="602" t="s">
        <v>167</v>
      </c>
      <c r="H6" s="602" t="s">
        <v>168</v>
      </c>
      <c r="I6" s="602" t="s">
        <v>169</v>
      </c>
      <c r="J6" s="602" t="s">
        <v>170</v>
      </c>
      <c r="K6" s="602" t="s">
        <v>171</v>
      </c>
      <c r="L6" s="602" t="s">
        <v>172</v>
      </c>
      <c r="M6" s="602" t="s">
        <v>173</v>
      </c>
      <c r="N6" s="602" t="s">
        <v>174</v>
      </c>
      <c r="O6" s="602" t="s">
        <v>175</v>
      </c>
      <c r="P6" s="602" t="s">
        <v>185</v>
      </c>
    </row>
    <row r="7" spans="1:31" x14ac:dyDescent="0.2">
      <c r="A7" s="599"/>
      <c r="B7" s="599"/>
      <c r="C7" s="599"/>
      <c r="D7" s="599"/>
      <c r="E7" s="602"/>
      <c r="F7" s="602"/>
      <c r="G7" s="602"/>
      <c r="H7" s="602"/>
      <c r="I7" s="602"/>
      <c r="J7" s="602"/>
      <c r="K7" s="602"/>
      <c r="L7" s="602"/>
      <c r="M7" s="602"/>
      <c r="N7" s="602"/>
      <c r="O7" s="602"/>
      <c r="P7" s="602"/>
    </row>
    <row r="8" spans="1:31" ht="13.5" thickBot="1" x14ac:dyDescent="0.25">
      <c r="A8" s="600"/>
      <c r="B8" s="600"/>
      <c r="C8" s="600"/>
      <c r="D8" s="600"/>
      <c r="E8" s="603"/>
      <c r="F8" s="603"/>
      <c r="G8" s="603"/>
      <c r="H8" s="603"/>
      <c r="I8" s="603"/>
      <c r="J8" s="603"/>
      <c r="K8" s="603"/>
      <c r="L8" s="603"/>
      <c r="M8" s="603"/>
      <c r="N8" s="603"/>
      <c r="O8" s="603"/>
      <c r="P8" s="603"/>
    </row>
    <row r="9" spans="1:31" ht="15" customHeight="1" x14ac:dyDescent="0.3">
      <c r="A9" s="75"/>
      <c r="B9" s="76"/>
      <c r="C9" s="76"/>
      <c r="D9" s="76"/>
      <c r="E9" s="76"/>
      <c r="F9" s="76"/>
      <c r="G9" s="76"/>
      <c r="H9" s="76"/>
      <c r="I9" s="76"/>
      <c r="J9" s="76"/>
      <c r="K9" s="76"/>
      <c r="L9" s="76"/>
      <c r="M9" s="76"/>
      <c r="N9" s="76"/>
      <c r="O9" s="76"/>
      <c r="P9" s="76"/>
    </row>
    <row r="10" spans="1:31" ht="15" customHeight="1" x14ac:dyDescent="0.3">
      <c r="A10" s="77" t="s">
        <v>180</v>
      </c>
      <c r="B10" s="78">
        <v>7824515</v>
      </c>
      <c r="C10" s="78">
        <v>36</v>
      </c>
      <c r="D10" s="78">
        <v>225088</v>
      </c>
      <c r="E10" s="78">
        <v>981518</v>
      </c>
      <c r="F10" s="78">
        <v>1332651</v>
      </c>
      <c r="G10" s="78">
        <v>1209235</v>
      </c>
      <c r="H10" s="78">
        <v>1095142</v>
      </c>
      <c r="I10" s="78">
        <v>958060</v>
      </c>
      <c r="J10" s="78">
        <v>838128</v>
      </c>
      <c r="K10" s="78">
        <v>592571</v>
      </c>
      <c r="L10" s="78">
        <v>383715</v>
      </c>
      <c r="M10" s="78">
        <v>145885</v>
      </c>
      <c r="N10" s="78">
        <v>41076</v>
      </c>
      <c r="O10" s="78">
        <v>12903</v>
      </c>
      <c r="P10" s="78">
        <v>8507</v>
      </c>
    </row>
    <row r="11" spans="1:31" ht="15" customHeight="1" x14ac:dyDescent="0.3">
      <c r="A11" s="79"/>
      <c r="B11" s="78"/>
      <c r="C11" s="78"/>
      <c r="D11" s="78"/>
      <c r="E11" s="78"/>
      <c r="F11" s="78"/>
      <c r="G11" s="78"/>
      <c r="H11" s="78"/>
      <c r="I11" s="78"/>
      <c r="J11" s="78"/>
      <c r="K11" s="78"/>
      <c r="L11" s="78"/>
      <c r="M11" s="78"/>
      <c r="N11" s="78"/>
      <c r="O11" s="78"/>
      <c r="P11" s="78"/>
    </row>
    <row r="12" spans="1:31" ht="15" customHeight="1" x14ac:dyDescent="0.3">
      <c r="A12" s="83" t="s">
        <v>0</v>
      </c>
      <c r="B12" s="78">
        <v>120491</v>
      </c>
      <c r="C12" s="78">
        <v>1</v>
      </c>
      <c r="D12" s="78">
        <v>3903</v>
      </c>
      <c r="E12" s="78">
        <v>17226</v>
      </c>
      <c r="F12" s="78">
        <v>21501</v>
      </c>
      <c r="G12" s="78">
        <v>18100</v>
      </c>
      <c r="H12" s="78">
        <v>16131</v>
      </c>
      <c r="I12" s="78">
        <v>14062</v>
      </c>
      <c r="J12" s="78">
        <v>12241</v>
      </c>
      <c r="K12" s="78">
        <v>8822</v>
      </c>
      <c r="L12" s="78">
        <v>5553</v>
      </c>
      <c r="M12" s="78">
        <v>2013</v>
      </c>
      <c r="N12" s="78">
        <v>589</v>
      </c>
      <c r="O12" s="78">
        <v>205</v>
      </c>
      <c r="P12" s="78">
        <v>144</v>
      </c>
    </row>
    <row r="13" spans="1:31" ht="15" customHeight="1" x14ac:dyDescent="0.3">
      <c r="A13" s="83" t="s">
        <v>1</v>
      </c>
      <c r="B13" s="78">
        <v>378120</v>
      </c>
      <c r="C13" s="78">
        <v>3</v>
      </c>
      <c r="D13" s="78">
        <v>14611</v>
      </c>
      <c r="E13" s="78">
        <v>54956</v>
      </c>
      <c r="F13" s="78">
        <v>61350</v>
      </c>
      <c r="G13" s="78">
        <v>53830</v>
      </c>
      <c r="H13" s="78">
        <v>50318</v>
      </c>
      <c r="I13" s="78">
        <v>46387</v>
      </c>
      <c r="J13" s="78">
        <v>40843</v>
      </c>
      <c r="K13" s="78">
        <v>28781</v>
      </c>
      <c r="L13" s="78">
        <v>18388</v>
      </c>
      <c r="M13" s="78">
        <v>6507</v>
      </c>
      <c r="N13" s="78">
        <v>1527</v>
      </c>
      <c r="O13" s="78">
        <v>399</v>
      </c>
      <c r="P13" s="78">
        <v>220</v>
      </c>
    </row>
    <row r="14" spans="1:31" ht="15" customHeight="1" x14ac:dyDescent="0.3">
      <c r="A14" s="83" t="s">
        <v>2</v>
      </c>
      <c r="B14" s="78">
        <v>67811</v>
      </c>
      <c r="C14" s="78">
        <v>0</v>
      </c>
      <c r="D14" s="78">
        <v>2011</v>
      </c>
      <c r="E14" s="78">
        <v>9252</v>
      </c>
      <c r="F14" s="78">
        <v>12726</v>
      </c>
      <c r="G14" s="78">
        <v>11257</v>
      </c>
      <c r="H14" s="78">
        <v>10096</v>
      </c>
      <c r="I14" s="78">
        <v>8257</v>
      </c>
      <c r="J14" s="78">
        <v>6406</v>
      </c>
      <c r="K14" s="78">
        <v>4050</v>
      </c>
      <c r="L14" s="78">
        <v>2531</v>
      </c>
      <c r="M14" s="78">
        <v>868</v>
      </c>
      <c r="N14" s="78">
        <v>268</v>
      </c>
      <c r="O14" s="78">
        <v>45</v>
      </c>
      <c r="P14" s="78">
        <v>44</v>
      </c>
    </row>
    <row r="15" spans="1:31" ht="15" customHeight="1" x14ac:dyDescent="0.3">
      <c r="A15" s="83" t="s">
        <v>3</v>
      </c>
      <c r="B15" s="78">
        <v>41170</v>
      </c>
      <c r="C15" s="78">
        <v>0</v>
      </c>
      <c r="D15" s="78">
        <v>631</v>
      </c>
      <c r="E15" s="78">
        <v>4024</v>
      </c>
      <c r="F15" s="78">
        <v>6942</v>
      </c>
      <c r="G15" s="78">
        <v>7342</v>
      </c>
      <c r="H15" s="78">
        <v>6550</v>
      </c>
      <c r="I15" s="78">
        <v>5427</v>
      </c>
      <c r="J15" s="78">
        <v>4596</v>
      </c>
      <c r="K15" s="78">
        <v>2937</v>
      </c>
      <c r="L15" s="78">
        <v>1798</v>
      </c>
      <c r="M15" s="78">
        <v>624</v>
      </c>
      <c r="N15" s="78">
        <v>203</v>
      </c>
      <c r="O15" s="78">
        <v>70</v>
      </c>
      <c r="P15" s="78">
        <v>26</v>
      </c>
    </row>
    <row r="16" spans="1:31" ht="15" customHeight="1" x14ac:dyDescent="0.3">
      <c r="A16" s="83" t="s">
        <v>204</v>
      </c>
      <c r="B16" s="78">
        <v>269791</v>
      </c>
      <c r="C16" s="78">
        <v>3</v>
      </c>
      <c r="D16" s="78">
        <v>10042</v>
      </c>
      <c r="E16" s="78">
        <v>37887</v>
      </c>
      <c r="F16" s="78">
        <v>43515</v>
      </c>
      <c r="G16" s="78">
        <v>37584</v>
      </c>
      <c r="H16" s="78">
        <v>36913</v>
      </c>
      <c r="I16" s="78">
        <v>35392</v>
      </c>
      <c r="J16" s="78">
        <v>30430</v>
      </c>
      <c r="K16" s="78">
        <v>20542</v>
      </c>
      <c r="L16" s="78">
        <v>12178</v>
      </c>
      <c r="M16" s="78">
        <v>3979</v>
      </c>
      <c r="N16" s="78">
        <v>930</v>
      </c>
      <c r="O16" s="78">
        <v>261</v>
      </c>
      <c r="P16" s="78">
        <v>135</v>
      </c>
    </row>
    <row r="17" spans="1:16" ht="15" customHeight="1" x14ac:dyDescent="0.3">
      <c r="A17" s="83" t="s">
        <v>5</v>
      </c>
      <c r="B17" s="78">
        <v>52675</v>
      </c>
      <c r="C17" s="78">
        <v>0</v>
      </c>
      <c r="D17" s="78">
        <v>1218</v>
      </c>
      <c r="E17" s="78">
        <v>6021</v>
      </c>
      <c r="F17" s="78">
        <v>8649</v>
      </c>
      <c r="G17" s="78">
        <v>8750</v>
      </c>
      <c r="H17" s="78">
        <v>7919</v>
      </c>
      <c r="I17" s="78">
        <v>6753</v>
      </c>
      <c r="J17" s="78">
        <v>5542</v>
      </c>
      <c r="K17" s="78">
        <v>3878</v>
      </c>
      <c r="L17" s="78">
        <v>2620</v>
      </c>
      <c r="M17" s="78">
        <v>918</v>
      </c>
      <c r="N17" s="78">
        <v>265</v>
      </c>
      <c r="O17" s="78">
        <v>91</v>
      </c>
      <c r="P17" s="78">
        <v>51</v>
      </c>
    </row>
    <row r="18" spans="1:16" ht="15" customHeight="1" x14ac:dyDescent="0.3">
      <c r="A18" s="83" t="s">
        <v>6</v>
      </c>
      <c r="B18" s="78">
        <v>83642</v>
      </c>
      <c r="C18" s="78">
        <v>0</v>
      </c>
      <c r="D18" s="78">
        <v>1896</v>
      </c>
      <c r="E18" s="78">
        <v>8954</v>
      </c>
      <c r="F18" s="78">
        <v>13711</v>
      </c>
      <c r="G18" s="78">
        <v>14556</v>
      </c>
      <c r="H18" s="78">
        <v>13141</v>
      </c>
      <c r="I18" s="78">
        <v>10945</v>
      </c>
      <c r="J18" s="78">
        <v>8971</v>
      </c>
      <c r="K18" s="78">
        <v>5851</v>
      </c>
      <c r="L18" s="78">
        <v>3302</v>
      </c>
      <c r="M18" s="78">
        <v>1452</v>
      </c>
      <c r="N18" s="78">
        <v>493</v>
      </c>
      <c r="O18" s="78">
        <v>210</v>
      </c>
      <c r="P18" s="78">
        <v>160</v>
      </c>
    </row>
    <row r="19" spans="1:16" ht="15" customHeight="1" x14ac:dyDescent="0.3">
      <c r="A19" s="83" t="s">
        <v>7</v>
      </c>
      <c r="B19" s="78">
        <v>365246</v>
      </c>
      <c r="C19" s="78">
        <v>3</v>
      </c>
      <c r="D19" s="78">
        <v>14590</v>
      </c>
      <c r="E19" s="78">
        <v>48934</v>
      </c>
      <c r="F19" s="78">
        <v>57172</v>
      </c>
      <c r="G19" s="78">
        <v>50247</v>
      </c>
      <c r="H19" s="78">
        <v>48122</v>
      </c>
      <c r="I19" s="78">
        <v>45644</v>
      </c>
      <c r="J19" s="78">
        <v>42139</v>
      </c>
      <c r="K19" s="78">
        <v>30840</v>
      </c>
      <c r="L19" s="78">
        <v>19602</v>
      </c>
      <c r="M19" s="78">
        <v>6161</v>
      </c>
      <c r="N19" s="78">
        <v>1340</v>
      </c>
      <c r="O19" s="78">
        <v>302</v>
      </c>
      <c r="P19" s="78">
        <v>150</v>
      </c>
    </row>
    <row r="20" spans="1:16" ht="15" customHeight="1" x14ac:dyDescent="0.3">
      <c r="A20" s="83" t="s">
        <v>424</v>
      </c>
      <c r="B20" s="78">
        <v>695689</v>
      </c>
      <c r="C20" s="78">
        <v>0</v>
      </c>
      <c r="D20" s="78">
        <v>12953</v>
      </c>
      <c r="E20" s="78">
        <v>73071</v>
      </c>
      <c r="F20" s="78">
        <v>124252</v>
      </c>
      <c r="G20" s="78">
        <v>115478</v>
      </c>
      <c r="H20" s="78">
        <v>99854</v>
      </c>
      <c r="I20" s="78">
        <v>82418</v>
      </c>
      <c r="J20" s="78">
        <v>74980</v>
      </c>
      <c r="K20" s="78">
        <v>54536</v>
      </c>
      <c r="L20" s="78">
        <v>37434</v>
      </c>
      <c r="M20" s="78">
        <v>14920</v>
      </c>
      <c r="N20" s="78">
        <v>4115</v>
      </c>
      <c r="O20" s="78">
        <v>1062</v>
      </c>
      <c r="P20" s="78">
        <v>616</v>
      </c>
    </row>
    <row r="21" spans="1:16" ht="15" customHeight="1" x14ac:dyDescent="0.3">
      <c r="A21" s="83" t="s">
        <v>426</v>
      </c>
      <c r="B21" s="78">
        <v>751380</v>
      </c>
      <c r="C21" s="78">
        <v>0</v>
      </c>
      <c r="D21" s="78">
        <v>16297</v>
      </c>
      <c r="E21" s="78">
        <v>82152</v>
      </c>
      <c r="F21" s="78">
        <v>127330</v>
      </c>
      <c r="G21" s="78">
        <v>117788</v>
      </c>
      <c r="H21" s="78">
        <v>105424</v>
      </c>
      <c r="I21" s="78">
        <v>90659</v>
      </c>
      <c r="J21" s="78">
        <v>82474</v>
      </c>
      <c r="K21" s="78">
        <v>59920</v>
      </c>
      <c r="L21" s="78">
        <v>42489</v>
      </c>
      <c r="M21" s="78">
        <v>18722</v>
      </c>
      <c r="N21" s="78">
        <v>5577</v>
      </c>
      <c r="O21" s="78">
        <v>1670</v>
      </c>
      <c r="P21" s="78">
        <v>878</v>
      </c>
    </row>
    <row r="22" spans="1:16" ht="15" customHeight="1" x14ac:dyDescent="0.3">
      <c r="A22" s="83" t="s">
        <v>8</v>
      </c>
      <c r="B22" s="78">
        <v>86393</v>
      </c>
      <c r="C22" s="78">
        <v>0</v>
      </c>
      <c r="D22" s="78">
        <v>2785</v>
      </c>
      <c r="E22" s="78">
        <v>11772</v>
      </c>
      <c r="F22" s="78">
        <v>14621</v>
      </c>
      <c r="G22" s="78">
        <v>13468</v>
      </c>
      <c r="H22" s="78">
        <v>12068</v>
      </c>
      <c r="I22" s="78">
        <v>10857</v>
      </c>
      <c r="J22" s="78">
        <v>9423</v>
      </c>
      <c r="K22" s="78">
        <v>6068</v>
      </c>
      <c r="L22" s="78">
        <v>3687</v>
      </c>
      <c r="M22" s="78">
        <v>1206</v>
      </c>
      <c r="N22" s="78">
        <v>298</v>
      </c>
      <c r="O22" s="78">
        <v>89</v>
      </c>
      <c r="P22" s="78">
        <v>51</v>
      </c>
    </row>
    <row r="23" spans="1:16" ht="15" customHeight="1" x14ac:dyDescent="0.3">
      <c r="A23" s="83" t="s">
        <v>9</v>
      </c>
      <c r="B23" s="78">
        <v>379114</v>
      </c>
      <c r="C23" s="78">
        <v>3</v>
      </c>
      <c r="D23" s="78">
        <v>16053</v>
      </c>
      <c r="E23" s="78">
        <v>59014</v>
      </c>
      <c r="F23" s="78">
        <v>69031</v>
      </c>
      <c r="G23" s="78">
        <v>58433</v>
      </c>
      <c r="H23" s="78">
        <v>50550</v>
      </c>
      <c r="I23" s="78">
        <v>43906</v>
      </c>
      <c r="J23" s="78">
        <v>36166</v>
      </c>
      <c r="K23" s="78">
        <v>24025</v>
      </c>
      <c r="L23" s="78">
        <v>14810</v>
      </c>
      <c r="M23" s="78">
        <v>5180</v>
      </c>
      <c r="N23" s="78">
        <v>1355</v>
      </c>
      <c r="O23" s="78">
        <v>394</v>
      </c>
      <c r="P23" s="78">
        <v>194</v>
      </c>
    </row>
    <row r="24" spans="1:16" ht="15" customHeight="1" x14ac:dyDescent="0.3">
      <c r="A24" s="83" t="s">
        <v>10</v>
      </c>
      <c r="B24" s="78">
        <v>61530</v>
      </c>
      <c r="C24" s="78">
        <v>3</v>
      </c>
      <c r="D24" s="78">
        <v>1805</v>
      </c>
      <c r="E24" s="78">
        <v>7648</v>
      </c>
      <c r="F24" s="78">
        <v>9907</v>
      </c>
      <c r="G24" s="78">
        <v>10158</v>
      </c>
      <c r="H24" s="78">
        <v>8787</v>
      </c>
      <c r="I24" s="78">
        <v>7553</v>
      </c>
      <c r="J24" s="78">
        <v>6385</v>
      </c>
      <c r="K24" s="78">
        <v>4538</v>
      </c>
      <c r="L24" s="78">
        <v>3037</v>
      </c>
      <c r="M24" s="78">
        <v>1155</v>
      </c>
      <c r="N24" s="78">
        <v>370</v>
      </c>
      <c r="O24" s="78">
        <v>116</v>
      </c>
      <c r="P24" s="78">
        <v>68</v>
      </c>
    </row>
    <row r="25" spans="1:16" ht="15" customHeight="1" x14ac:dyDescent="0.3">
      <c r="A25" s="83" t="s">
        <v>11</v>
      </c>
      <c r="B25" s="78">
        <v>83443</v>
      </c>
      <c r="C25" s="78">
        <v>1</v>
      </c>
      <c r="D25" s="78">
        <v>1773</v>
      </c>
      <c r="E25" s="78">
        <v>9428</v>
      </c>
      <c r="F25" s="78">
        <v>14281</v>
      </c>
      <c r="G25" s="78">
        <v>13908</v>
      </c>
      <c r="H25" s="78">
        <v>12651</v>
      </c>
      <c r="I25" s="78">
        <v>10591</v>
      </c>
      <c r="J25" s="78">
        <v>8906</v>
      </c>
      <c r="K25" s="78">
        <v>6014</v>
      </c>
      <c r="L25" s="78">
        <v>3896</v>
      </c>
      <c r="M25" s="78">
        <v>1464</v>
      </c>
      <c r="N25" s="78">
        <v>381</v>
      </c>
      <c r="O25" s="78">
        <v>103</v>
      </c>
      <c r="P25" s="78">
        <v>46</v>
      </c>
    </row>
    <row r="26" spans="1:16" ht="15" customHeight="1" x14ac:dyDescent="0.3">
      <c r="A26" s="83" t="s">
        <v>12</v>
      </c>
      <c r="B26" s="78">
        <v>709639</v>
      </c>
      <c r="C26" s="78">
        <v>5</v>
      </c>
      <c r="D26" s="78">
        <v>21326</v>
      </c>
      <c r="E26" s="78">
        <v>90373</v>
      </c>
      <c r="F26" s="78">
        <v>119452</v>
      </c>
      <c r="G26" s="78">
        <v>109375</v>
      </c>
      <c r="H26" s="78">
        <v>99622</v>
      </c>
      <c r="I26" s="78">
        <v>84748</v>
      </c>
      <c r="J26" s="78">
        <v>74452</v>
      </c>
      <c r="K26" s="78">
        <v>53383</v>
      </c>
      <c r="L26" s="78">
        <v>35339</v>
      </c>
      <c r="M26" s="78">
        <v>14743</v>
      </c>
      <c r="N26" s="78">
        <v>4448</v>
      </c>
      <c r="O26" s="78">
        <v>1418</v>
      </c>
      <c r="P26" s="78">
        <v>955</v>
      </c>
    </row>
    <row r="27" spans="1:16" ht="15" customHeight="1" x14ac:dyDescent="0.3">
      <c r="A27" s="83" t="s">
        <v>205</v>
      </c>
      <c r="B27" s="78">
        <v>352687</v>
      </c>
      <c r="C27" s="78">
        <v>2</v>
      </c>
      <c r="D27" s="78">
        <v>7924</v>
      </c>
      <c r="E27" s="78">
        <v>43242</v>
      </c>
      <c r="F27" s="78">
        <v>59519</v>
      </c>
      <c r="G27" s="78">
        <v>53577</v>
      </c>
      <c r="H27" s="78">
        <v>50189</v>
      </c>
      <c r="I27" s="78">
        <v>44456</v>
      </c>
      <c r="J27" s="78">
        <v>39590</v>
      </c>
      <c r="K27" s="78">
        <v>27176</v>
      </c>
      <c r="L27" s="78">
        <v>17667</v>
      </c>
      <c r="M27" s="78">
        <v>6901</v>
      </c>
      <c r="N27" s="78">
        <v>1718</v>
      </c>
      <c r="O27" s="78">
        <v>456</v>
      </c>
      <c r="P27" s="78">
        <v>270</v>
      </c>
    </row>
    <row r="28" spans="1:16" ht="15" customHeight="1" x14ac:dyDescent="0.3">
      <c r="A28" s="83" t="s">
        <v>206</v>
      </c>
      <c r="B28" s="78">
        <v>252601</v>
      </c>
      <c r="C28" s="78">
        <v>0</v>
      </c>
      <c r="D28" s="78">
        <v>7532</v>
      </c>
      <c r="E28" s="78">
        <v>30647</v>
      </c>
      <c r="F28" s="78">
        <v>42180</v>
      </c>
      <c r="G28" s="78">
        <v>38723</v>
      </c>
      <c r="H28" s="78">
        <v>35857</v>
      </c>
      <c r="I28" s="78">
        <v>31861</v>
      </c>
      <c r="J28" s="78">
        <v>27557</v>
      </c>
      <c r="K28" s="78">
        <v>19389</v>
      </c>
      <c r="L28" s="78">
        <v>12453</v>
      </c>
      <c r="M28" s="78">
        <v>4671</v>
      </c>
      <c r="N28" s="78">
        <v>1143</v>
      </c>
      <c r="O28" s="78">
        <v>372</v>
      </c>
      <c r="P28" s="78">
        <v>216</v>
      </c>
    </row>
    <row r="29" spans="1:16" ht="15" customHeight="1" x14ac:dyDescent="0.3">
      <c r="A29" s="83" t="s">
        <v>207</v>
      </c>
      <c r="B29" s="78">
        <v>177503</v>
      </c>
      <c r="C29" s="78">
        <v>0</v>
      </c>
      <c r="D29" s="78">
        <v>4052</v>
      </c>
      <c r="E29" s="78">
        <v>20200</v>
      </c>
      <c r="F29" s="78">
        <v>29381</v>
      </c>
      <c r="G29" s="78">
        <v>29230</v>
      </c>
      <c r="H29" s="78">
        <v>25386</v>
      </c>
      <c r="I29" s="78">
        <v>22076</v>
      </c>
      <c r="J29" s="78">
        <v>19126</v>
      </c>
      <c r="K29" s="78">
        <v>13490</v>
      </c>
      <c r="L29" s="78">
        <v>8819</v>
      </c>
      <c r="M29" s="78">
        <v>3800</v>
      </c>
      <c r="N29" s="78">
        <v>1239</v>
      </c>
      <c r="O29" s="78">
        <v>428</v>
      </c>
      <c r="P29" s="78">
        <v>276</v>
      </c>
    </row>
    <row r="30" spans="1:16" ht="15" customHeight="1" x14ac:dyDescent="0.3">
      <c r="A30" s="83" t="s">
        <v>16</v>
      </c>
      <c r="B30" s="78">
        <v>85229</v>
      </c>
      <c r="C30" s="78">
        <v>0</v>
      </c>
      <c r="D30" s="78">
        <v>1548</v>
      </c>
      <c r="E30" s="78">
        <v>8454</v>
      </c>
      <c r="F30" s="78">
        <v>13228</v>
      </c>
      <c r="G30" s="78">
        <v>13163</v>
      </c>
      <c r="H30" s="78">
        <v>12426</v>
      </c>
      <c r="I30" s="78">
        <v>11147</v>
      </c>
      <c r="J30" s="78">
        <v>10278</v>
      </c>
      <c r="K30" s="78">
        <v>7516</v>
      </c>
      <c r="L30" s="78">
        <v>4888</v>
      </c>
      <c r="M30" s="78">
        <v>1749</v>
      </c>
      <c r="N30" s="78">
        <v>506</v>
      </c>
      <c r="O30" s="78">
        <v>211</v>
      </c>
      <c r="P30" s="78">
        <v>115</v>
      </c>
    </row>
    <row r="31" spans="1:16" ht="15" customHeight="1" x14ac:dyDescent="0.3">
      <c r="A31" s="83" t="s">
        <v>17</v>
      </c>
      <c r="B31" s="78">
        <v>59219</v>
      </c>
      <c r="C31" s="78">
        <v>0</v>
      </c>
      <c r="D31" s="78">
        <v>1548</v>
      </c>
      <c r="E31" s="78">
        <v>6892</v>
      </c>
      <c r="F31" s="78">
        <v>9935</v>
      </c>
      <c r="G31" s="78">
        <v>9878</v>
      </c>
      <c r="H31" s="78">
        <v>8848</v>
      </c>
      <c r="I31" s="78">
        <v>7509</v>
      </c>
      <c r="J31" s="78">
        <v>6233</v>
      </c>
      <c r="K31" s="78">
        <v>3960</v>
      </c>
      <c r="L31" s="78">
        <v>2781</v>
      </c>
      <c r="M31" s="78">
        <v>1046</v>
      </c>
      <c r="N31" s="78">
        <v>360</v>
      </c>
      <c r="O31" s="78">
        <v>144</v>
      </c>
      <c r="P31" s="78">
        <v>85</v>
      </c>
    </row>
    <row r="32" spans="1:16" ht="15" customHeight="1" x14ac:dyDescent="0.3">
      <c r="A32" s="83" t="s">
        <v>18</v>
      </c>
      <c r="B32" s="78">
        <v>560593</v>
      </c>
      <c r="C32" s="78">
        <v>2</v>
      </c>
      <c r="D32" s="78">
        <v>20901</v>
      </c>
      <c r="E32" s="78">
        <v>78800</v>
      </c>
      <c r="F32" s="78">
        <v>94681</v>
      </c>
      <c r="G32" s="78">
        <v>80192</v>
      </c>
      <c r="H32" s="78">
        <v>73638</v>
      </c>
      <c r="I32" s="78">
        <v>67214</v>
      </c>
      <c r="J32" s="78">
        <v>61149</v>
      </c>
      <c r="K32" s="78">
        <v>45027</v>
      </c>
      <c r="L32" s="78">
        <v>27318</v>
      </c>
      <c r="M32" s="78">
        <v>8649</v>
      </c>
      <c r="N32" s="78">
        <v>2177</v>
      </c>
      <c r="O32" s="78">
        <v>575</v>
      </c>
      <c r="P32" s="78">
        <v>270</v>
      </c>
    </row>
    <row r="33" spans="1:16" ht="15" customHeight="1" x14ac:dyDescent="0.3">
      <c r="A33" s="83" t="s">
        <v>19</v>
      </c>
      <c r="B33" s="78">
        <v>81888</v>
      </c>
      <c r="C33" s="78">
        <v>0</v>
      </c>
      <c r="D33" s="78">
        <v>1487</v>
      </c>
      <c r="E33" s="78">
        <v>8143</v>
      </c>
      <c r="F33" s="78">
        <v>14025</v>
      </c>
      <c r="G33" s="78">
        <v>14251</v>
      </c>
      <c r="H33" s="78">
        <v>12729</v>
      </c>
      <c r="I33" s="78">
        <v>10669</v>
      </c>
      <c r="J33" s="78">
        <v>8915</v>
      </c>
      <c r="K33" s="78">
        <v>6010</v>
      </c>
      <c r="L33" s="78">
        <v>3543</v>
      </c>
      <c r="M33" s="78">
        <v>1458</v>
      </c>
      <c r="N33" s="78">
        <v>432</v>
      </c>
      <c r="O33" s="78">
        <v>151</v>
      </c>
      <c r="P33" s="78">
        <v>75</v>
      </c>
    </row>
    <row r="34" spans="1:16" ht="15" customHeight="1" x14ac:dyDescent="0.3">
      <c r="A34" s="83" t="s">
        <v>20</v>
      </c>
      <c r="B34" s="78">
        <v>232869</v>
      </c>
      <c r="C34" s="78">
        <v>0</v>
      </c>
      <c r="D34" s="78">
        <v>4800</v>
      </c>
      <c r="E34" s="78">
        <v>27626</v>
      </c>
      <c r="F34" s="78">
        <v>41668</v>
      </c>
      <c r="G34" s="78">
        <v>36960</v>
      </c>
      <c r="H34" s="78">
        <v>33896</v>
      </c>
      <c r="I34" s="78">
        <v>29318</v>
      </c>
      <c r="J34" s="78">
        <v>24830</v>
      </c>
      <c r="K34" s="78">
        <v>17170</v>
      </c>
      <c r="L34" s="78">
        <v>10757</v>
      </c>
      <c r="M34" s="78">
        <v>4138</v>
      </c>
      <c r="N34" s="78">
        <v>1169</v>
      </c>
      <c r="O34" s="78">
        <v>343</v>
      </c>
      <c r="P34" s="78">
        <v>194</v>
      </c>
    </row>
    <row r="35" spans="1:16" ht="15" customHeight="1" x14ac:dyDescent="0.3">
      <c r="A35" s="83" t="s">
        <v>21</v>
      </c>
      <c r="B35" s="78">
        <v>235180</v>
      </c>
      <c r="C35" s="78">
        <v>2</v>
      </c>
      <c r="D35" s="78">
        <v>8556</v>
      </c>
      <c r="E35" s="78">
        <v>33806</v>
      </c>
      <c r="F35" s="78">
        <v>45075</v>
      </c>
      <c r="G35" s="78">
        <v>36960</v>
      </c>
      <c r="H35" s="78">
        <v>32041</v>
      </c>
      <c r="I35" s="78">
        <v>26774</v>
      </c>
      <c r="J35" s="78">
        <v>22409</v>
      </c>
      <c r="K35" s="78">
        <v>15668</v>
      </c>
      <c r="L35" s="78">
        <v>9345</v>
      </c>
      <c r="M35" s="78">
        <v>3339</v>
      </c>
      <c r="N35" s="78">
        <v>851</v>
      </c>
      <c r="O35" s="78">
        <v>235</v>
      </c>
      <c r="P35" s="78">
        <v>119</v>
      </c>
    </row>
    <row r="36" spans="1:16" ht="15" customHeight="1" x14ac:dyDescent="0.3">
      <c r="A36" s="83" t="s">
        <v>22</v>
      </c>
      <c r="B36" s="78">
        <v>167487</v>
      </c>
      <c r="C36" s="78">
        <v>1</v>
      </c>
      <c r="D36" s="78">
        <v>5121</v>
      </c>
      <c r="E36" s="78">
        <v>26032</v>
      </c>
      <c r="F36" s="78">
        <v>34984</v>
      </c>
      <c r="G36" s="78">
        <v>29161</v>
      </c>
      <c r="H36" s="78">
        <v>23437</v>
      </c>
      <c r="I36" s="78">
        <v>17837</v>
      </c>
      <c r="J36" s="78">
        <v>13896</v>
      </c>
      <c r="K36" s="78">
        <v>8861</v>
      </c>
      <c r="L36" s="78">
        <v>5362</v>
      </c>
      <c r="M36" s="78">
        <v>2019</v>
      </c>
      <c r="N36" s="78">
        <v>552</v>
      </c>
      <c r="O36" s="78">
        <v>151</v>
      </c>
      <c r="P36" s="78">
        <v>73</v>
      </c>
    </row>
    <row r="37" spans="1:16" ht="15" customHeight="1" x14ac:dyDescent="0.3">
      <c r="A37" s="83" t="s">
        <v>23</v>
      </c>
      <c r="B37" s="78">
        <v>170847</v>
      </c>
      <c r="C37" s="78">
        <v>1</v>
      </c>
      <c r="D37" s="78">
        <v>6144</v>
      </c>
      <c r="E37" s="78">
        <v>22629</v>
      </c>
      <c r="F37" s="78">
        <v>28963</v>
      </c>
      <c r="G37" s="78">
        <v>25226</v>
      </c>
      <c r="H37" s="78">
        <v>23126</v>
      </c>
      <c r="I37" s="78">
        <v>20020</v>
      </c>
      <c r="J37" s="78">
        <v>18125</v>
      </c>
      <c r="K37" s="78">
        <v>13065</v>
      </c>
      <c r="L37" s="78">
        <v>8662</v>
      </c>
      <c r="M37" s="78">
        <v>3126</v>
      </c>
      <c r="N37" s="78">
        <v>895</v>
      </c>
      <c r="O37" s="78">
        <v>405</v>
      </c>
      <c r="P37" s="78">
        <v>460</v>
      </c>
    </row>
    <row r="38" spans="1:16" ht="15" customHeight="1" x14ac:dyDescent="0.3">
      <c r="A38" s="83" t="s">
        <v>24</v>
      </c>
      <c r="B38" s="78">
        <v>226122</v>
      </c>
      <c r="C38" s="78">
        <v>1</v>
      </c>
      <c r="D38" s="78">
        <v>6388</v>
      </c>
      <c r="E38" s="78">
        <v>28624</v>
      </c>
      <c r="F38" s="78">
        <v>39800</v>
      </c>
      <c r="G38" s="78">
        <v>34618</v>
      </c>
      <c r="H38" s="78">
        <v>30949</v>
      </c>
      <c r="I38" s="78">
        <v>27361</v>
      </c>
      <c r="J38" s="78">
        <v>23991</v>
      </c>
      <c r="K38" s="78">
        <v>17478</v>
      </c>
      <c r="L38" s="78">
        <v>11289</v>
      </c>
      <c r="M38" s="78">
        <v>4023</v>
      </c>
      <c r="N38" s="78">
        <v>1116</v>
      </c>
      <c r="O38" s="78">
        <v>315</v>
      </c>
      <c r="P38" s="78">
        <v>169</v>
      </c>
    </row>
    <row r="39" spans="1:16" ht="15" customHeight="1" x14ac:dyDescent="0.3">
      <c r="A39" s="83" t="s">
        <v>25</v>
      </c>
      <c r="B39" s="78">
        <v>229300</v>
      </c>
      <c r="C39" s="78">
        <v>1</v>
      </c>
      <c r="D39" s="78">
        <v>6976</v>
      </c>
      <c r="E39" s="78">
        <v>30093</v>
      </c>
      <c r="F39" s="78">
        <v>38274</v>
      </c>
      <c r="G39" s="78">
        <v>33562</v>
      </c>
      <c r="H39" s="78">
        <v>31219</v>
      </c>
      <c r="I39" s="78">
        <v>29219</v>
      </c>
      <c r="J39" s="78">
        <v>25110</v>
      </c>
      <c r="K39" s="78">
        <v>17611</v>
      </c>
      <c r="L39" s="78">
        <v>11620</v>
      </c>
      <c r="M39" s="78">
        <v>4154</v>
      </c>
      <c r="N39" s="78">
        <v>1041</v>
      </c>
      <c r="O39" s="78">
        <v>274</v>
      </c>
      <c r="P39" s="78">
        <v>146</v>
      </c>
    </row>
    <row r="40" spans="1:16" ht="15" customHeight="1" x14ac:dyDescent="0.3">
      <c r="A40" s="83" t="s">
        <v>26</v>
      </c>
      <c r="B40" s="78">
        <v>54762</v>
      </c>
      <c r="C40" s="78">
        <v>0</v>
      </c>
      <c r="D40" s="78">
        <v>1102</v>
      </c>
      <c r="E40" s="78">
        <v>6291</v>
      </c>
      <c r="F40" s="78">
        <v>10139</v>
      </c>
      <c r="G40" s="78">
        <v>10660</v>
      </c>
      <c r="H40" s="78">
        <v>9145</v>
      </c>
      <c r="I40" s="78">
        <v>6690</v>
      </c>
      <c r="J40" s="78">
        <v>4844</v>
      </c>
      <c r="K40" s="78">
        <v>2940</v>
      </c>
      <c r="L40" s="78">
        <v>1827</v>
      </c>
      <c r="M40" s="78">
        <v>770</v>
      </c>
      <c r="N40" s="78">
        <v>225</v>
      </c>
      <c r="O40" s="78">
        <v>79</v>
      </c>
      <c r="P40" s="78">
        <v>50</v>
      </c>
    </row>
    <row r="41" spans="1:16" ht="15" customHeight="1" x14ac:dyDescent="0.3">
      <c r="A41" s="83" t="s">
        <v>27</v>
      </c>
      <c r="B41" s="78">
        <v>261131</v>
      </c>
      <c r="C41" s="78">
        <v>1</v>
      </c>
      <c r="D41" s="78">
        <v>8908</v>
      </c>
      <c r="E41" s="78">
        <v>35890</v>
      </c>
      <c r="F41" s="78">
        <v>41840</v>
      </c>
      <c r="G41" s="78">
        <v>37869</v>
      </c>
      <c r="H41" s="78">
        <v>36671</v>
      </c>
      <c r="I41" s="78">
        <v>33655</v>
      </c>
      <c r="J41" s="78">
        <v>28640</v>
      </c>
      <c r="K41" s="78">
        <v>19689</v>
      </c>
      <c r="L41" s="78">
        <v>11904</v>
      </c>
      <c r="M41" s="78">
        <v>4360</v>
      </c>
      <c r="N41" s="78">
        <v>1153</v>
      </c>
      <c r="O41" s="78">
        <v>356</v>
      </c>
      <c r="P41" s="78">
        <v>195</v>
      </c>
    </row>
    <row r="42" spans="1:16" ht="15" customHeight="1" x14ac:dyDescent="0.3">
      <c r="A42" s="83" t="s">
        <v>28</v>
      </c>
      <c r="B42" s="78">
        <v>39158</v>
      </c>
      <c r="C42" s="78">
        <v>1</v>
      </c>
      <c r="D42" s="78">
        <v>920</v>
      </c>
      <c r="E42" s="78">
        <v>4655</v>
      </c>
      <c r="F42" s="78">
        <v>6594</v>
      </c>
      <c r="G42" s="78">
        <v>6369</v>
      </c>
      <c r="H42" s="78">
        <v>6075</v>
      </c>
      <c r="I42" s="78">
        <v>5437</v>
      </c>
      <c r="J42" s="78">
        <v>3979</v>
      </c>
      <c r="K42" s="78">
        <v>2747</v>
      </c>
      <c r="L42" s="78">
        <v>1566</v>
      </c>
      <c r="M42" s="78">
        <v>612</v>
      </c>
      <c r="N42" s="78">
        <v>147</v>
      </c>
      <c r="O42" s="78">
        <v>37</v>
      </c>
      <c r="P42" s="78">
        <v>19</v>
      </c>
    </row>
    <row r="43" spans="1:16" ht="15" customHeight="1" x14ac:dyDescent="0.3">
      <c r="A43" s="83" t="s">
        <v>29</v>
      </c>
      <c r="B43" s="78">
        <v>195136</v>
      </c>
      <c r="C43" s="78">
        <v>1</v>
      </c>
      <c r="D43" s="78">
        <v>3131</v>
      </c>
      <c r="E43" s="78">
        <v>17024</v>
      </c>
      <c r="F43" s="78">
        <v>28950</v>
      </c>
      <c r="G43" s="78">
        <v>30939</v>
      </c>
      <c r="H43" s="78">
        <v>29098</v>
      </c>
      <c r="I43" s="78">
        <v>26348</v>
      </c>
      <c r="J43" s="78">
        <v>23030</v>
      </c>
      <c r="K43" s="78">
        <v>17491</v>
      </c>
      <c r="L43" s="78">
        <v>11595</v>
      </c>
      <c r="M43" s="78">
        <v>4790</v>
      </c>
      <c r="N43" s="78">
        <v>1755</v>
      </c>
      <c r="O43" s="78">
        <v>635</v>
      </c>
      <c r="P43" s="78">
        <v>349</v>
      </c>
    </row>
    <row r="44" spans="1:16" ht="15" customHeight="1" x14ac:dyDescent="0.3">
      <c r="A44" s="83" t="s">
        <v>30</v>
      </c>
      <c r="B44" s="78">
        <v>88590</v>
      </c>
      <c r="C44" s="78">
        <v>0</v>
      </c>
      <c r="D44" s="78">
        <v>1522</v>
      </c>
      <c r="E44" s="78">
        <v>8746</v>
      </c>
      <c r="F44" s="78">
        <v>14153</v>
      </c>
      <c r="G44" s="78">
        <v>14246</v>
      </c>
      <c r="H44" s="78">
        <v>12905</v>
      </c>
      <c r="I44" s="78">
        <v>11057</v>
      </c>
      <c r="J44" s="78">
        <v>10074</v>
      </c>
      <c r="K44" s="78">
        <v>7092</v>
      </c>
      <c r="L44" s="78">
        <v>5164</v>
      </c>
      <c r="M44" s="78">
        <v>2272</v>
      </c>
      <c r="N44" s="78">
        <v>769</v>
      </c>
      <c r="O44" s="78">
        <v>341</v>
      </c>
      <c r="P44" s="78">
        <v>249</v>
      </c>
    </row>
    <row r="45" spans="1:16" ht="15" customHeight="1" x14ac:dyDescent="0.3">
      <c r="A45" s="83" t="s">
        <v>31</v>
      </c>
      <c r="B45" s="78">
        <v>139321</v>
      </c>
      <c r="C45" s="78">
        <v>1</v>
      </c>
      <c r="D45" s="78">
        <v>2492</v>
      </c>
      <c r="E45" s="78">
        <v>14488</v>
      </c>
      <c r="F45" s="78">
        <v>23663</v>
      </c>
      <c r="G45" s="78">
        <v>22687</v>
      </c>
      <c r="H45" s="78">
        <v>19905</v>
      </c>
      <c r="I45" s="78">
        <v>17012</v>
      </c>
      <c r="J45" s="78">
        <v>14877</v>
      </c>
      <c r="K45" s="78">
        <v>10475</v>
      </c>
      <c r="L45" s="78">
        <v>7219</v>
      </c>
      <c r="M45" s="78">
        <v>2929</v>
      </c>
      <c r="N45" s="78">
        <v>1346</v>
      </c>
      <c r="O45" s="78">
        <v>866</v>
      </c>
      <c r="P45" s="78">
        <v>1361</v>
      </c>
    </row>
    <row r="46" spans="1:16" ht="15" customHeight="1" thickBot="1" x14ac:dyDescent="0.35">
      <c r="A46" s="85" t="s">
        <v>32</v>
      </c>
      <c r="B46" s="80">
        <v>68758</v>
      </c>
      <c r="C46" s="80">
        <v>0</v>
      </c>
      <c r="D46" s="80">
        <v>2142</v>
      </c>
      <c r="E46" s="80">
        <v>8524</v>
      </c>
      <c r="F46" s="80">
        <v>11159</v>
      </c>
      <c r="G46" s="80">
        <v>10690</v>
      </c>
      <c r="H46" s="80">
        <v>9456</v>
      </c>
      <c r="I46" s="80">
        <v>8801</v>
      </c>
      <c r="J46" s="80">
        <v>7521</v>
      </c>
      <c r="K46" s="80">
        <v>5531</v>
      </c>
      <c r="L46" s="80">
        <v>3272</v>
      </c>
      <c r="M46" s="80">
        <v>1167</v>
      </c>
      <c r="N46" s="80">
        <v>323</v>
      </c>
      <c r="O46" s="80">
        <v>94</v>
      </c>
      <c r="P46" s="80">
        <v>78</v>
      </c>
    </row>
    <row r="47" spans="1:16" ht="15" customHeight="1" x14ac:dyDescent="0.3">
      <c r="A47" s="609" t="s">
        <v>546</v>
      </c>
      <c r="B47" s="609"/>
      <c r="C47" s="609"/>
      <c r="D47" s="609"/>
      <c r="E47" s="81"/>
      <c r="F47" s="81"/>
      <c r="G47" s="81"/>
      <c r="H47" s="81"/>
      <c r="I47" s="81"/>
      <c r="J47" s="81"/>
      <c r="K47" s="81"/>
      <c r="L47" s="81"/>
      <c r="M47" s="81"/>
      <c r="N47" s="81"/>
      <c r="O47" s="81"/>
      <c r="P47" s="81"/>
    </row>
    <row r="48" spans="1:16" ht="15" customHeight="1" x14ac:dyDescent="0.2">
      <c r="A48" s="606" t="s">
        <v>549</v>
      </c>
      <c r="B48" s="606"/>
      <c r="C48" s="606"/>
      <c r="D48" s="606"/>
      <c r="E48" s="606"/>
      <c r="F48" s="606"/>
      <c r="G48" s="606"/>
      <c r="H48" s="606"/>
      <c r="I48" s="606"/>
      <c r="J48" s="606"/>
      <c r="K48" s="606"/>
      <c r="L48" s="606"/>
      <c r="M48" s="606"/>
      <c r="N48" s="606"/>
      <c r="O48" s="606"/>
      <c r="P48" s="606"/>
    </row>
    <row r="49" spans="1:16" ht="15" customHeight="1" x14ac:dyDescent="0.2">
      <c r="A49" s="604" t="s">
        <v>186</v>
      </c>
      <c r="B49" s="604"/>
      <c r="C49" s="604"/>
      <c r="D49" s="604"/>
      <c r="E49" s="604"/>
      <c r="F49" s="604"/>
      <c r="G49" s="604"/>
      <c r="H49" s="604"/>
      <c r="I49" s="604"/>
      <c r="J49" s="604"/>
      <c r="K49" s="604"/>
      <c r="L49" s="604"/>
      <c r="M49" s="604"/>
      <c r="N49" s="604"/>
      <c r="O49" s="604"/>
      <c r="P49" s="604"/>
    </row>
    <row r="50" spans="1:16" ht="15" x14ac:dyDescent="0.3">
      <c r="A50" s="82"/>
      <c r="B50" s="82"/>
      <c r="C50" s="82"/>
      <c r="D50" s="82"/>
      <c r="E50" s="82"/>
      <c r="F50" s="82"/>
      <c r="G50" s="82"/>
      <c r="H50" s="82"/>
      <c r="I50" s="82"/>
      <c r="J50" s="82"/>
      <c r="K50" s="82"/>
      <c r="L50" s="82"/>
      <c r="M50" s="82"/>
      <c r="N50" s="82"/>
      <c r="O50" s="82"/>
      <c r="P50" s="82"/>
    </row>
    <row r="51" spans="1:16" ht="15" x14ac:dyDescent="0.3">
      <c r="A51" s="82"/>
      <c r="B51" s="82"/>
      <c r="C51" s="82"/>
      <c r="D51" s="82"/>
      <c r="E51" s="82"/>
      <c r="F51" s="82"/>
      <c r="G51" s="82"/>
      <c r="H51" s="82"/>
      <c r="I51" s="82"/>
      <c r="J51" s="82"/>
      <c r="K51" s="82"/>
      <c r="L51" s="82"/>
      <c r="M51" s="82"/>
      <c r="N51" s="82"/>
      <c r="O51" s="82"/>
      <c r="P51" s="82"/>
    </row>
  </sheetData>
  <mergeCells count="22">
    <mergeCell ref="A49:P49"/>
    <mergeCell ref="N6:N8"/>
    <mergeCell ref="O6:O8"/>
    <mergeCell ref="P6:P8"/>
    <mergeCell ref="A47:D47"/>
    <mergeCell ref="A48:P48"/>
    <mergeCell ref="H6:H8"/>
    <mergeCell ref="I6:I8"/>
    <mergeCell ref="J6:J8"/>
    <mergeCell ref="K6:K8"/>
    <mergeCell ref="L6:L8"/>
    <mergeCell ref="M6:M8"/>
    <mergeCell ref="A2:P2"/>
    <mergeCell ref="A3:P3"/>
    <mergeCell ref="A5:A8"/>
    <mergeCell ref="B5:B8"/>
    <mergeCell ref="C5:P5"/>
    <mergeCell ref="C6:C8"/>
    <mergeCell ref="D6:D8"/>
    <mergeCell ref="E6:E8"/>
    <mergeCell ref="F6:F8"/>
    <mergeCell ref="G6:G8"/>
  </mergeCells>
  <hyperlinks>
    <hyperlink ref="A1" location="índice!A1" display="Regresar"/>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2"/>
  <sheetViews>
    <sheetView showGridLines="0" showZeros="0" zoomScale="80" zoomScaleNormal="80" workbookViewId="0"/>
  </sheetViews>
  <sheetFormatPr baseColWidth="10" defaultColWidth="37.85546875" defaultRowHeight="12.75" x14ac:dyDescent="0.2"/>
  <cols>
    <col min="1" max="1" width="37" style="259" customWidth="1"/>
    <col min="2" max="2" width="12.7109375" style="259" customWidth="1"/>
    <col min="3" max="3" width="14.42578125" style="259" customWidth="1"/>
    <col min="4" max="5" width="12.7109375" style="259" customWidth="1"/>
    <col min="6" max="6" width="1.5703125" style="259" customWidth="1"/>
    <col min="7" max="7" width="12.7109375" style="259" customWidth="1"/>
    <col min="8" max="8" width="14.7109375" style="259" customWidth="1"/>
    <col min="9" max="10" width="12.7109375" style="259" customWidth="1"/>
    <col min="11" max="11" width="1.42578125" style="259" customWidth="1"/>
    <col min="12" max="12" width="12.7109375" style="259" customWidth="1"/>
    <col min="13" max="13" width="14.85546875" style="259" customWidth="1"/>
    <col min="14" max="15" width="12.7109375" style="259" customWidth="1"/>
    <col min="16" max="16" width="1.5703125" style="259" customWidth="1"/>
    <col min="17" max="17" width="12.7109375" style="234" customWidth="1"/>
    <col min="18" max="18" width="14.28515625" style="234" customWidth="1"/>
    <col min="19" max="20" width="12.7109375" style="234" customWidth="1"/>
    <col min="21" max="21" width="1.5703125" style="234" customWidth="1"/>
    <col min="22" max="22" width="12.7109375" style="234" customWidth="1"/>
    <col min="23" max="23" width="15.42578125" style="234" customWidth="1"/>
    <col min="24" max="25" width="12.7109375" style="234" customWidth="1"/>
    <col min="26" max="16384" width="37.85546875" style="234"/>
  </cols>
  <sheetData>
    <row r="1" spans="1:30" ht="15" x14ac:dyDescent="0.2">
      <c r="A1" s="231" t="s">
        <v>187</v>
      </c>
      <c r="B1" s="232"/>
      <c r="C1" s="232"/>
      <c r="D1" s="232"/>
      <c r="E1" s="232"/>
      <c r="F1" s="232"/>
      <c r="G1" s="232"/>
      <c r="H1" s="232"/>
      <c r="I1" s="232"/>
      <c r="J1" s="232"/>
      <c r="K1" s="232"/>
      <c r="L1" s="232"/>
      <c r="M1" s="232"/>
      <c r="N1" s="232"/>
      <c r="O1" s="232"/>
      <c r="P1" s="232"/>
      <c r="Q1" s="233"/>
      <c r="R1" s="233"/>
      <c r="S1" s="233"/>
      <c r="T1" s="233"/>
      <c r="U1" s="233"/>
      <c r="V1" s="233"/>
      <c r="W1" s="233"/>
      <c r="X1" s="233"/>
      <c r="Y1" s="233"/>
      <c r="Z1" s="233"/>
      <c r="AA1" s="233"/>
    </row>
    <row r="2" spans="1:30" s="236" customFormat="1" ht="12.75" customHeight="1" x14ac:dyDescent="0.2">
      <c r="A2" s="512" t="s">
        <v>222</v>
      </c>
      <c r="B2" s="512"/>
      <c r="C2" s="512"/>
      <c r="D2" s="512"/>
      <c r="E2" s="512"/>
      <c r="F2" s="512"/>
      <c r="G2" s="512"/>
      <c r="H2" s="512"/>
      <c r="I2" s="512"/>
      <c r="J2" s="512"/>
      <c r="K2" s="512"/>
      <c r="L2" s="512"/>
      <c r="M2" s="512"/>
      <c r="N2" s="512"/>
      <c r="O2" s="512"/>
      <c r="P2" s="512"/>
      <c r="Q2" s="512"/>
      <c r="R2" s="512"/>
      <c r="S2" s="512"/>
      <c r="T2" s="512"/>
      <c r="U2" s="512"/>
      <c r="V2" s="512"/>
      <c r="W2" s="512"/>
      <c r="X2" s="512"/>
      <c r="Y2" s="512"/>
      <c r="Z2" s="235"/>
      <c r="AA2" s="235"/>
    </row>
    <row r="3" spans="1:30" s="260" customFormat="1" ht="18.75" customHeight="1" x14ac:dyDescent="0.2">
      <c r="A3" s="524" t="s">
        <v>495</v>
      </c>
      <c r="B3" s="524"/>
      <c r="C3" s="524"/>
      <c r="D3" s="524"/>
      <c r="E3" s="524"/>
      <c r="F3" s="524"/>
      <c r="G3" s="524"/>
      <c r="H3" s="524"/>
      <c r="I3" s="524"/>
      <c r="J3" s="524"/>
      <c r="K3" s="524"/>
      <c r="L3" s="524"/>
      <c r="M3" s="524"/>
      <c r="N3" s="524"/>
      <c r="O3" s="524"/>
      <c r="P3" s="524"/>
      <c r="Q3" s="524"/>
      <c r="R3" s="524"/>
      <c r="S3" s="524"/>
      <c r="T3" s="524"/>
      <c r="U3" s="524"/>
      <c r="V3" s="524"/>
      <c r="W3" s="524"/>
      <c r="X3" s="524"/>
      <c r="Y3" s="524"/>
      <c r="Z3" s="235"/>
      <c r="AA3" s="235"/>
    </row>
    <row r="4" spans="1:30" s="240" customFormat="1" ht="12.75" customHeight="1" thickBot="1" x14ac:dyDescent="0.25">
      <c r="A4" s="239"/>
      <c r="B4" s="239"/>
      <c r="C4" s="239"/>
      <c r="D4" s="239"/>
      <c r="E4" s="239"/>
      <c r="F4" s="239"/>
      <c r="G4" s="239"/>
      <c r="H4" s="239"/>
      <c r="I4" s="239"/>
      <c r="J4" s="239"/>
      <c r="K4" s="239"/>
      <c r="L4" s="239"/>
      <c r="M4" s="239"/>
      <c r="N4" s="235"/>
      <c r="O4" s="235"/>
      <c r="P4" s="235"/>
      <c r="Q4" s="235"/>
      <c r="R4" s="235"/>
      <c r="S4" s="261"/>
      <c r="T4" s="261"/>
      <c r="U4" s="261"/>
      <c r="V4" s="261"/>
      <c r="W4" s="261"/>
      <c r="X4" s="261"/>
      <c r="Y4" s="261"/>
      <c r="Z4" s="235"/>
      <c r="AA4" s="235"/>
    </row>
    <row r="5" spans="1:30" s="5" customFormat="1" ht="15" customHeight="1" thickBot="1" x14ac:dyDescent="0.25">
      <c r="A5" s="525" t="s">
        <v>181</v>
      </c>
      <c r="B5" s="528">
        <v>2007</v>
      </c>
      <c r="C5" s="528"/>
      <c r="D5" s="528"/>
      <c r="E5" s="528"/>
      <c r="F5" s="241"/>
      <c r="G5" s="528">
        <v>2008</v>
      </c>
      <c r="H5" s="528"/>
      <c r="I5" s="528"/>
      <c r="J5" s="528"/>
      <c r="K5" s="241"/>
      <c r="L5" s="529">
        <v>2009</v>
      </c>
      <c r="M5" s="529"/>
      <c r="N5" s="529"/>
      <c r="O5" s="529"/>
      <c r="P5" s="64"/>
      <c r="Q5" s="529">
        <v>2010</v>
      </c>
      <c r="R5" s="529"/>
      <c r="S5" s="529"/>
      <c r="T5" s="529"/>
      <c r="U5" s="64"/>
      <c r="V5" s="529">
        <v>2011</v>
      </c>
      <c r="W5" s="529"/>
      <c r="X5" s="529"/>
      <c r="Y5" s="529"/>
      <c r="Z5" s="128"/>
      <c r="AA5" s="128"/>
    </row>
    <row r="6" spans="1:30" s="5" customFormat="1" ht="21" customHeight="1" x14ac:dyDescent="0.2">
      <c r="A6" s="526"/>
      <c r="B6" s="516" t="s">
        <v>261</v>
      </c>
      <c r="C6" s="513" t="s">
        <v>262</v>
      </c>
      <c r="D6" s="513" t="s">
        <v>263</v>
      </c>
      <c r="E6" s="513" t="s">
        <v>264</v>
      </c>
      <c r="F6" s="229"/>
      <c r="G6" s="516" t="s">
        <v>261</v>
      </c>
      <c r="H6" s="513" t="s">
        <v>262</v>
      </c>
      <c r="I6" s="513" t="s">
        <v>263</v>
      </c>
      <c r="J6" s="513" t="s">
        <v>264</v>
      </c>
      <c r="K6" s="229"/>
      <c r="L6" s="516" t="s">
        <v>261</v>
      </c>
      <c r="M6" s="513" t="s">
        <v>262</v>
      </c>
      <c r="N6" s="513" t="s">
        <v>263</v>
      </c>
      <c r="O6" s="513" t="s">
        <v>264</v>
      </c>
      <c r="P6" s="229"/>
      <c r="Q6" s="516" t="s">
        <v>261</v>
      </c>
      <c r="R6" s="513" t="s">
        <v>262</v>
      </c>
      <c r="S6" s="513" t="s">
        <v>263</v>
      </c>
      <c r="T6" s="513" t="s">
        <v>264</v>
      </c>
      <c r="U6" s="229"/>
      <c r="V6" s="516" t="s">
        <v>261</v>
      </c>
      <c r="W6" s="513" t="s">
        <v>262</v>
      </c>
      <c r="X6" s="513" t="s">
        <v>263</v>
      </c>
      <c r="Y6" s="513" t="s">
        <v>264</v>
      </c>
      <c r="Z6" s="128"/>
      <c r="AA6" s="128"/>
    </row>
    <row r="7" spans="1:30" s="5" customFormat="1" ht="21" customHeight="1" x14ac:dyDescent="0.2">
      <c r="A7" s="526"/>
      <c r="B7" s="517"/>
      <c r="C7" s="514"/>
      <c r="D7" s="514"/>
      <c r="E7" s="514"/>
      <c r="F7" s="229"/>
      <c r="G7" s="517"/>
      <c r="H7" s="514"/>
      <c r="I7" s="514"/>
      <c r="J7" s="514"/>
      <c r="K7" s="229"/>
      <c r="L7" s="517"/>
      <c r="M7" s="514"/>
      <c r="N7" s="514"/>
      <c r="O7" s="514"/>
      <c r="P7" s="229"/>
      <c r="Q7" s="517"/>
      <c r="R7" s="514"/>
      <c r="S7" s="514"/>
      <c r="T7" s="514"/>
      <c r="U7" s="229"/>
      <c r="V7" s="517"/>
      <c r="W7" s="514"/>
      <c r="X7" s="514"/>
      <c r="Y7" s="514"/>
      <c r="Z7" s="128"/>
      <c r="AA7" s="128"/>
    </row>
    <row r="8" spans="1:30" s="5" customFormat="1" ht="33" customHeight="1" thickBot="1" x14ac:dyDescent="0.25">
      <c r="A8" s="527"/>
      <c r="B8" s="518"/>
      <c r="C8" s="515"/>
      <c r="D8" s="515"/>
      <c r="E8" s="515"/>
      <c r="F8" s="66"/>
      <c r="G8" s="518"/>
      <c r="H8" s="515"/>
      <c r="I8" s="515"/>
      <c r="J8" s="515"/>
      <c r="K8" s="66"/>
      <c r="L8" s="518"/>
      <c r="M8" s="515"/>
      <c r="N8" s="515"/>
      <c r="O8" s="515"/>
      <c r="P8" s="66"/>
      <c r="Q8" s="518"/>
      <c r="R8" s="515"/>
      <c r="S8" s="515"/>
      <c r="T8" s="515"/>
      <c r="U8" s="66"/>
      <c r="V8" s="518"/>
      <c r="W8" s="515"/>
      <c r="X8" s="515"/>
      <c r="Y8" s="515"/>
      <c r="Z8" s="128"/>
      <c r="AA8" s="128"/>
    </row>
    <row r="9" spans="1:30" s="5" customFormat="1" ht="12.75" customHeight="1" x14ac:dyDescent="0.2">
      <c r="A9" s="229"/>
      <c r="B9" s="229"/>
      <c r="C9" s="229"/>
      <c r="D9" s="229"/>
      <c r="E9" s="229"/>
      <c r="F9" s="229"/>
      <c r="G9" s="229"/>
      <c r="H9" s="229"/>
      <c r="I9" s="229"/>
      <c r="J9" s="229"/>
      <c r="K9" s="229"/>
      <c r="L9" s="229"/>
      <c r="M9" s="229"/>
      <c r="N9" s="229"/>
      <c r="O9" s="229"/>
      <c r="P9" s="229"/>
      <c r="Q9" s="229"/>
      <c r="R9" s="229"/>
      <c r="S9" s="229"/>
      <c r="T9" s="229"/>
      <c r="U9" s="229"/>
      <c r="V9" s="229"/>
      <c r="W9" s="229"/>
      <c r="X9" s="229"/>
      <c r="Y9" s="229"/>
      <c r="Z9" s="128"/>
      <c r="AA9" s="128"/>
    </row>
    <row r="10" spans="1:30" s="248" customFormat="1" ht="12.75" customHeight="1" x14ac:dyDescent="0.2">
      <c r="A10" s="71"/>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6"/>
      <c r="AA10" s="246"/>
      <c r="AB10" s="247"/>
      <c r="AC10" s="247"/>
      <c r="AD10" s="247"/>
    </row>
    <row r="11" spans="1:30" s="4" customFormat="1" ht="12.75" customHeight="1" x14ac:dyDescent="0.2">
      <c r="A11" s="262" t="s">
        <v>286</v>
      </c>
      <c r="B11" s="242">
        <v>2501321</v>
      </c>
      <c r="C11" s="242">
        <v>2263241</v>
      </c>
      <c r="D11" s="242">
        <v>238080</v>
      </c>
      <c r="E11" s="242"/>
      <c r="F11" s="242"/>
      <c r="G11" s="242">
        <v>2512557</v>
      </c>
      <c r="H11" s="242">
        <v>2259445</v>
      </c>
      <c r="I11" s="242">
        <v>253112</v>
      </c>
      <c r="J11" s="242"/>
      <c r="K11" s="242"/>
      <c r="L11" s="242">
        <v>2439713</v>
      </c>
      <c r="M11" s="242">
        <v>2166218</v>
      </c>
      <c r="N11" s="242">
        <v>273495</v>
      </c>
      <c r="O11" s="242"/>
      <c r="P11" s="242"/>
      <c r="Q11" s="242">
        <v>2551898</v>
      </c>
      <c r="R11" s="242">
        <v>2239625</v>
      </c>
      <c r="S11" s="242">
        <v>312273</v>
      </c>
      <c r="T11" s="242"/>
      <c r="U11" s="242"/>
      <c r="V11" s="242">
        <v>2649297</v>
      </c>
      <c r="W11" s="242">
        <v>2306012</v>
      </c>
      <c r="X11" s="242">
        <v>343285</v>
      </c>
      <c r="Y11" s="242"/>
      <c r="Z11" s="250"/>
      <c r="AA11" s="250"/>
      <c r="AB11" s="251"/>
      <c r="AC11" s="251"/>
      <c r="AD11" s="251"/>
    </row>
    <row r="12" spans="1:30" s="5" customFormat="1" ht="17.25" customHeight="1" x14ac:dyDescent="0.2">
      <c r="A12" s="262" t="s">
        <v>424</v>
      </c>
      <c r="B12" s="242">
        <v>1179122</v>
      </c>
      <c r="C12" s="242">
        <v>1089269</v>
      </c>
      <c r="D12" s="242">
        <v>89853</v>
      </c>
      <c r="E12" s="242"/>
      <c r="F12" s="242"/>
      <c r="G12" s="242">
        <v>1176615</v>
      </c>
      <c r="H12" s="242">
        <v>1079846</v>
      </c>
      <c r="I12" s="242">
        <v>96769</v>
      </c>
      <c r="J12" s="242"/>
      <c r="K12" s="242"/>
      <c r="L12" s="242">
        <v>1121851</v>
      </c>
      <c r="M12" s="242">
        <v>1013430</v>
      </c>
      <c r="N12" s="242">
        <v>108421</v>
      </c>
      <c r="O12" s="242"/>
      <c r="P12" s="242"/>
      <c r="Q12" s="242">
        <v>1186817</v>
      </c>
      <c r="R12" s="242">
        <v>1062594</v>
      </c>
      <c r="S12" s="242">
        <v>124223</v>
      </c>
      <c r="T12" s="242"/>
      <c r="U12" s="242"/>
      <c r="V12" s="242">
        <v>1243991</v>
      </c>
      <c r="W12" s="242">
        <v>1102771</v>
      </c>
      <c r="X12" s="242">
        <v>141220</v>
      </c>
      <c r="Y12" s="242"/>
      <c r="Z12" s="242"/>
      <c r="AA12" s="242"/>
      <c r="AB12" s="243"/>
      <c r="AC12" s="243"/>
      <c r="AD12" s="243"/>
    </row>
    <row r="13" spans="1:30" s="5" customFormat="1" ht="12.75" customHeight="1" x14ac:dyDescent="0.2">
      <c r="A13" s="69" t="s">
        <v>153</v>
      </c>
      <c r="B13" s="242">
        <v>166963</v>
      </c>
      <c r="C13" s="242">
        <v>161948</v>
      </c>
      <c r="D13" s="242">
        <v>5015</v>
      </c>
      <c r="E13" s="242"/>
      <c r="F13" s="242"/>
      <c r="G13" s="242">
        <v>166555</v>
      </c>
      <c r="H13" s="242">
        <v>159642</v>
      </c>
      <c r="I13" s="242">
        <v>6913</v>
      </c>
      <c r="J13" s="242"/>
      <c r="K13" s="242"/>
      <c r="L13" s="242">
        <v>169945</v>
      </c>
      <c r="M13" s="242">
        <v>161035</v>
      </c>
      <c r="N13" s="242">
        <v>8910</v>
      </c>
      <c r="O13" s="242"/>
      <c r="P13" s="242"/>
      <c r="Q13" s="242">
        <v>183425</v>
      </c>
      <c r="R13" s="242">
        <v>170149</v>
      </c>
      <c r="S13" s="242">
        <v>13276</v>
      </c>
      <c r="T13" s="242"/>
      <c r="U13" s="242"/>
      <c r="V13" s="242">
        <v>186403</v>
      </c>
      <c r="W13" s="242">
        <v>170072</v>
      </c>
      <c r="X13" s="242">
        <v>16331</v>
      </c>
      <c r="Y13" s="242"/>
      <c r="Z13" s="242"/>
      <c r="AA13" s="242"/>
      <c r="AB13" s="243"/>
      <c r="AC13" s="243"/>
      <c r="AD13" s="243"/>
    </row>
    <row r="14" spans="1:30" s="5" customFormat="1" ht="12.75" customHeight="1" x14ac:dyDescent="0.2">
      <c r="A14" s="69" t="s">
        <v>154</v>
      </c>
      <c r="B14" s="242">
        <v>161803</v>
      </c>
      <c r="C14" s="242">
        <v>149449</v>
      </c>
      <c r="D14" s="242">
        <v>12354</v>
      </c>
      <c r="E14" s="242"/>
      <c r="F14" s="242"/>
      <c r="G14" s="242">
        <v>155127</v>
      </c>
      <c r="H14" s="242">
        <v>143233</v>
      </c>
      <c r="I14" s="242">
        <v>11894</v>
      </c>
      <c r="J14" s="242"/>
      <c r="K14" s="242"/>
      <c r="L14" s="242">
        <v>153686</v>
      </c>
      <c r="M14" s="242">
        <v>140851</v>
      </c>
      <c r="N14" s="242">
        <v>12835</v>
      </c>
      <c r="O14" s="242"/>
      <c r="P14" s="242"/>
      <c r="Q14" s="242">
        <v>162333</v>
      </c>
      <c r="R14" s="242">
        <v>147795</v>
      </c>
      <c r="S14" s="242">
        <v>14538</v>
      </c>
      <c r="T14" s="242"/>
      <c r="U14" s="242"/>
      <c r="V14" s="242">
        <v>165383</v>
      </c>
      <c r="W14" s="242">
        <v>150825</v>
      </c>
      <c r="X14" s="242">
        <v>14558</v>
      </c>
      <c r="Y14" s="242"/>
      <c r="Z14" s="242"/>
      <c r="AA14" s="242"/>
      <c r="AB14" s="243"/>
      <c r="AC14" s="243"/>
      <c r="AD14" s="243"/>
    </row>
    <row r="15" spans="1:30" s="5" customFormat="1" ht="12.75" customHeight="1" x14ac:dyDescent="0.2">
      <c r="A15" s="69" t="s">
        <v>155</v>
      </c>
      <c r="B15" s="242">
        <v>196807</v>
      </c>
      <c r="C15" s="242">
        <v>180921</v>
      </c>
      <c r="D15" s="242">
        <v>15886</v>
      </c>
      <c r="E15" s="242"/>
      <c r="F15" s="242"/>
      <c r="G15" s="242">
        <v>197284</v>
      </c>
      <c r="H15" s="242">
        <v>178342</v>
      </c>
      <c r="I15" s="242">
        <v>18942</v>
      </c>
      <c r="J15" s="242"/>
      <c r="K15" s="242"/>
      <c r="L15" s="242">
        <v>205265</v>
      </c>
      <c r="M15" s="242">
        <v>181665</v>
      </c>
      <c r="N15" s="242">
        <v>23600</v>
      </c>
      <c r="O15" s="242"/>
      <c r="P15" s="242"/>
      <c r="Q15" s="242">
        <v>225062</v>
      </c>
      <c r="R15" s="242">
        <v>198212</v>
      </c>
      <c r="S15" s="242">
        <v>26850</v>
      </c>
      <c r="T15" s="242"/>
      <c r="U15" s="242"/>
      <c r="V15" s="242">
        <v>233610</v>
      </c>
      <c r="W15" s="242">
        <v>204206</v>
      </c>
      <c r="X15" s="242">
        <v>29404</v>
      </c>
      <c r="Y15" s="242"/>
      <c r="Z15" s="242"/>
      <c r="AA15" s="242"/>
      <c r="AB15" s="243"/>
      <c r="AC15" s="243"/>
      <c r="AD15" s="243"/>
    </row>
    <row r="16" spans="1:30" s="5" customFormat="1" ht="12.75" customHeight="1" x14ac:dyDescent="0.2">
      <c r="A16" s="69" t="s">
        <v>156</v>
      </c>
      <c r="B16" s="242">
        <v>420916</v>
      </c>
      <c r="C16" s="242">
        <v>378589</v>
      </c>
      <c r="D16" s="242">
        <v>42327</v>
      </c>
      <c r="E16" s="242"/>
      <c r="F16" s="242"/>
      <c r="G16" s="242">
        <v>429558</v>
      </c>
      <c r="H16" s="242">
        <v>385547</v>
      </c>
      <c r="I16" s="242">
        <v>44011</v>
      </c>
      <c r="J16" s="242"/>
      <c r="K16" s="242"/>
      <c r="L16" s="242">
        <v>423553</v>
      </c>
      <c r="M16" s="242">
        <v>374608</v>
      </c>
      <c r="N16" s="242">
        <v>48945</v>
      </c>
      <c r="O16" s="242"/>
      <c r="P16" s="242"/>
      <c r="Q16" s="242">
        <v>441362</v>
      </c>
      <c r="R16" s="242">
        <v>390010</v>
      </c>
      <c r="S16" s="242">
        <v>51352</v>
      </c>
      <c r="T16" s="242"/>
      <c r="U16" s="242"/>
      <c r="V16" s="242">
        <v>465237</v>
      </c>
      <c r="W16" s="242">
        <v>405436</v>
      </c>
      <c r="X16" s="242">
        <v>59801</v>
      </c>
      <c r="Y16" s="242"/>
      <c r="Z16" s="242"/>
      <c r="AA16" s="242"/>
      <c r="AB16" s="243"/>
      <c r="AC16" s="243"/>
      <c r="AD16" s="243"/>
    </row>
    <row r="17" spans="1:30" s="5" customFormat="1" ht="12.75" customHeight="1" x14ac:dyDescent="0.2">
      <c r="A17" s="69" t="s">
        <v>157</v>
      </c>
      <c r="B17" s="242">
        <v>232633</v>
      </c>
      <c r="C17" s="242">
        <v>218362</v>
      </c>
      <c r="D17" s="242">
        <v>14271</v>
      </c>
      <c r="E17" s="242"/>
      <c r="F17" s="242"/>
      <c r="G17" s="242">
        <v>228091</v>
      </c>
      <c r="H17" s="242">
        <v>213082</v>
      </c>
      <c r="I17" s="242">
        <v>15009</v>
      </c>
      <c r="J17" s="242"/>
      <c r="K17" s="242"/>
      <c r="L17" s="242">
        <v>169402</v>
      </c>
      <c r="M17" s="242">
        <v>155271</v>
      </c>
      <c r="N17" s="242">
        <v>14131</v>
      </c>
      <c r="O17" s="242"/>
      <c r="P17" s="242"/>
      <c r="Q17" s="242">
        <v>174635</v>
      </c>
      <c r="R17" s="242">
        <v>156428</v>
      </c>
      <c r="S17" s="242">
        <v>18207</v>
      </c>
      <c r="T17" s="242"/>
      <c r="U17" s="242"/>
      <c r="V17" s="242">
        <v>193358</v>
      </c>
      <c r="W17" s="242">
        <v>172232</v>
      </c>
      <c r="X17" s="242">
        <v>21126</v>
      </c>
      <c r="Y17" s="242"/>
      <c r="Z17" s="242"/>
      <c r="AA17" s="242"/>
      <c r="AB17" s="243"/>
      <c r="AC17" s="243"/>
      <c r="AD17" s="243"/>
    </row>
    <row r="18" spans="1:30" s="4" customFormat="1" ht="18.75" customHeight="1" x14ac:dyDescent="0.2">
      <c r="A18" s="262" t="s">
        <v>425</v>
      </c>
      <c r="B18" s="242">
        <v>1322199</v>
      </c>
      <c r="C18" s="242">
        <v>1173972</v>
      </c>
      <c r="D18" s="242">
        <v>148227</v>
      </c>
      <c r="E18" s="242"/>
      <c r="F18" s="242"/>
      <c r="G18" s="242">
        <v>1335942</v>
      </c>
      <c r="H18" s="242">
        <v>1179599</v>
      </c>
      <c r="I18" s="242">
        <v>156343</v>
      </c>
      <c r="J18" s="242"/>
      <c r="K18" s="242"/>
      <c r="L18" s="242">
        <v>1317862</v>
      </c>
      <c r="M18" s="242">
        <v>1152788</v>
      </c>
      <c r="N18" s="242">
        <v>165074</v>
      </c>
      <c r="O18" s="242"/>
      <c r="P18" s="242"/>
      <c r="Q18" s="242">
        <v>1365081</v>
      </c>
      <c r="R18" s="242">
        <v>1177031</v>
      </c>
      <c r="S18" s="242">
        <v>188050</v>
      </c>
      <c r="T18" s="242"/>
      <c r="U18" s="242"/>
      <c r="V18" s="242">
        <v>1405306</v>
      </c>
      <c r="W18" s="242">
        <v>1203241</v>
      </c>
      <c r="X18" s="242">
        <v>202065</v>
      </c>
      <c r="Y18" s="242"/>
      <c r="Z18" s="250"/>
      <c r="AA18" s="250"/>
      <c r="AB18" s="251"/>
      <c r="AC18" s="251"/>
      <c r="AD18" s="251"/>
    </row>
    <row r="19" spans="1:30" s="5" customFormat="1" ht="12.75" customHeight="1" x14ac:dyDescent="0.2">
      <c r="A19" s="69" t="s">
        <v>158</v>
      </c>
      <c r="B19" s="242">
        <v>259054</v>
      </c>
      <c r="C19" s="242">
        <v>237168</v>
      </c>
      <c r="D19" s="242">
        <v>21886</v>
      </c>
      <c r="E19" s="242"/>
      <c r="F19" s="242"/>
      <c r="G19" s="242">
        <v>267746</v>
      </c>
      <c r="H19" s="242">
        <v>242903</v>
      </c>
      <c r="I19" s="242">
        <v>24843</v>
      </c>
      <c r="J19" s="242"/>
      <c r="K19" s="242"/>
      <c r="L19" s="242">
        <v>277074</v>
      </c>
      <c r="M19" s="242">
        <v>247585</v>
      </c>
      <c r="N19" s="242">
        <v>29489</v>
      </c>
      <c r="O19" s="242"/>
      <c r="P19" s="242"/>
      <c r="Q19" s="242">
        <v>284353</v>
      </c>
      <c r="R19" s="242">
        <v>244310</v>
      </c>
      <c r="S19" s="242">
        <v>40043</v>
      </c>
      <c r="T19" s="242"/>
      <c r="U19" s="242"/>
      <c r="V19" s="242">
        <v>278856</v>
      </c>
      <c r="W19" s="242">
        <v>235427</v>
      </c>
      <c r="X19" s="242">
        <v>43429</v>
      </c>
      <c r="Y19" s="242"/>
      <c r="Z19" s="242"/>
      <c r="AA19" s="242"/>
      <c r="AB19" s="243"/>
      <c r="AC19" s="243"/>
      <c r="AD19" s="243"/>
    </row>
    <row r="20" spans="1:30" s="5" customFormat="1" ht="12.75" customHeight="1" x14ac:dyDescent="0.2">
      <c r="A20" s="69" t="s">
        <v>159</v>
      </c>
      <c r="B20" s="242">
        <v>203791</v>
      </c>
      <c r="C20" s="242">
        <v>176762</v>
      </c>
      <c r="D20" s="242">
        <v>27029</v>
      </c>
      <c r="E20" s="242"/>
      <c r="F20" s="242"/>
      <c r="G20" s="242">
        <v>207741</v>
      </c>
      <c r="H20" s="242">
        <v>183768</v>
      </c>
      <c r="I20" s="242">
        <v>23973</v>
      </c>
      <c r="J20" s="242"/>
      <c r="K20" s="242"/>
      <c r="L20" s="242">
        <v>199284</v>
      </c>
      <c r="M20" s="242">
        <v>173888</v>
      </c>
      <c r="N20" s="242">
        <v>25396</v>
      </c>
      <c r="O20" s="242"/>
      <c r="P20" s="242"/>
      <c r="Q20" s="242">
        <v>218304</v>
      </c>
      <c r="R20" s="242">
        <v>185967</v>
      </c>
      <c r="S20" s="242">
        <v>32337</v>
      </c>
      <c r="T20" s="242"/>
      <c r="U20" s="242"/>
      <c r="V20" s="242">
        <v>247802</v>
      </c>
      <c r="W20" s="242">
        <v>209908</v>
      </c>
      <c r="X20" s="242">
        <v>37894</v>
      </c>
      <c r="Y20" s="242"/>
      <c r="Z20" s="242"/>
      <c r="AA20" s="242"/>
      <c r="AB20" s="243"/>
      <c r="AC20" s="243"/>
      <c r="AD20" s="243"/>
    </row>
    <row r="21" spans="1:30" s="5" customFormat="1" ht="12.75" customHeight="1" x14ac:dyDescent="0.2">
      <c r="A21" s="69" t="s">
        <v>160</v>
      </c>
      <c r="B21" s="242">
        <v>399697</v>
      </c>
      <c r="C21" s="242">
        <v>343477</v>
      </c>
      <c r="D21" s="242">
        <v>56220</v>
      </c>
      <c r="E21" s="242"/>
      <c r="F21" s="242"/>
      <c r="G21" s="242">
        <v>408457</v>
      </c>
      <c r="H21" s="242">
        <v>351336</v>
      </c>
      <c r="I21" s="242">
        <v>57121</v>
      </c>
      <c r="J21" s="242"/>
      <c r="K21" s="242"/>
      <c r="L21" s="242">
        <v>409443</v>
      </c>
      <c r="M21" s="242">
        <v>352836</v>
      </c>
      <c r="N21" s="242">
        <v>56607</v>
      </c>
      <c r="O21" s="242"/>
      <c r="P21" s="242"/>
      <c r="Q21" s="242">
        <v>420799</v>
      </c>
      <c r="R21" s="242">
        <v>357765</v>
      </c>
      <c r="S21" s="242">
        <v>63034</v>
      </c>
      <c r="T21" s="242"/>
      <c r="U21" s="242"/>
      <c r="V21" s="242">
        <v>432696</v>
      </c>
      <c r="W21" s="242">
        <v>368332</v>
      </c>
      <c r="X21" s="242">
        <v>64364</v>
      </c>
      <c r="Y21" s="242"/>
      <c r="Z21" s="242"/>
      <c r="AA21" s="242"/>
      <c r="AB21" s="243"/>
      <c r="AC21" s="243"/>
      <c r="AD21" s="243"/>
    </row>
    <row r="22" spans="1:30" s="5" customFormat="1" ht="12.75" customHeight="1" x14ac:dyDescent="0.2">
      <c r="A22" s="69" t="s">
        <v>161</v>
      </c>
      <c r="B22" s="242">
        <v>278580</v>
      </c>
      <c r="C22" s="242">
        <v>247207</v>
      </c>
      <c r="D22" s="242">
        <v>31373</v>
      </c>
      <c r="E22" s="242"/>
      <c r="F22" s="242"/>
      <c r="G22" s="242">
        <v>277803</v>
      </c>
      <c r="H22" s="242">
        <v>239486</v>
      </c>
      <c r="I22" s="242">
        <v>38317</v>
      </c>
      <c r="J22" s="242"/>
      <c r="K22" s="242"/>
      <c r="L22" s="242">
        <v>260014</v>
      </c>
      <c r="M22" s="242">
        <v>218725</v>
      </c>
      <c r="N22" s="242">
        <v>41289</v>
      </c>
      <c r="O22" s="242"/>
      <c r="P22" s="242"/>
      <c r="Q22" s="242">
        <v>268820</v>
      </c>
      <c r="R22" s="242">
        <v>228775</v>
      </c>
      <c r="S22" s="242">
        <v>40045</v>
      </c>
      <c r="T22" s="242"/>
      <c r="U22" s="242"/>
      <c r="V22" s="242">
        <v>269735</v>
      </c>
      <c r="W22" s="242">
        <v>227686</v>
      </c>
      <c r="X22" s="242">
        <v>42049</v>
      </c>
      <c r="Y22" s="242"/>
      <c r="Z22" s="242"/>
      <c r="AA22" s="242"/>
      <c r="AB22" s="243"/>
      <c r="AC22" s="243"/>
      <c r="AD22" s="243"/>
    </row>
    <row r="23" spans="1:30" s="5" customFormat="1" ht="12.75" customHeight="1" x14ac:dyDescent="0.2">
      <c r="A23" s="69" t="s">
        <v>162</v>
      </c>
      <c r="B23" s="242">
        <v>181077</v>
      </c>
      <c r="C23" s="242">
        <v>169358</v>
      </c>
      <c r="D23" s="242">
        <v>11719</v>
      </c>
      <c r="E23" s="242"/>
      <c r="F23" s="242"/>
      <c r="G23" s="242">
        <v>174195</v>
      </c>
      <c r="H23" s="242">
        <v>162106</v>
      </c>
      <c r="I23" s="242">
        <v>12089</v>
      </c>
      <c r="J23" s="242"/>
      <c r="K23" s="242"/>
      <c r="L23" s="242">
        <v>172047</v>
      </c>
      <c r="M23" s="242">
        <v>159754</v>
      </c>
      <c r="N23" s="242">
        <v>12293</v>
      </c>
      <c r="O23" s="242"/>
      <c r="P23" s="242"/>
      <c r="Q23" s="242">
        <v>172805</v>
      </c>
      <c r="R23" s="242">
        <v>160214</v>
      </c>
      <c r="S23" s="242">
        <v>12591</v>
      </c>
      <c r="T23" s="242"/>
      <c r="U23" s="242"/>
      <c r="V23" s="242">
        <v>176217</v>
      </c>
      <c r="W23" s="242">
        <v>161888</v>
      </c>
      <c r="X23" s="242">
        <v>14329</v>
      </c>
      <c r="Y23" s="242"/>
      <c r="Z23" s="242"/>
      <c r="AA23" s="242"/>
      <c r="AB23" s="243"/>
      <c r="AC23" s="243"/>
      <c r="AD23" s="243"/>
    </row>
    <row r="24" spans="1:30" s="4" customFormat="1" ht="17.25" customHeight="1" x14ac:dyDescent="0.2">
      <c r="A24" s="69" t="s">
        <v>8</v>
      </c>
      <c r="B24" s="242">
        <v>176302</v>
      </c>
      <c r="C24" s="242">
        <v>160170</v>
      </c>
      <c r="D24" s="242">
        <v>15736</v>
      </c>
      <c r="E24" s="242">
        <v>396</v>
      </c>
      <c r="F24" s="242"/>
      <c r="G24" s="242">
        <v>172526</v>
      </c>
      <c r="H24" s="242">
        <v>158368</v>
      </c>
      <c r="I24" s="242">
        <v>13578</v>
      </c>
      <c r="J24" s="242">
        <v>580</v>
      </c>
      <c r="K24" s="242"/>
      <c r="L24" s="242">
        <v>176658</v>
      </c>
      <c r="M24" s="242">
        <v>160451</v>
      </c>
      <c r="N24" s="242">
        <v>15677</v>
      </c>
      <c r="O24" s="242">
        <v>530</v>
      </c>
      <c r="P24" s="242"/>
      <c r="Q24" s="242">
        <v>182816</v>
      </c>
      <c r="R24" s="242">
        <v>162509</v>
      </c>
      <c r="S24" s="242">
        <v>19924</v>
      </c>
      <c r="T24" s="242">
        <v>383</v>
      </c>
      <c r="U24" s="242"/>
      <c r="V24" s="242">
        <v>193384</v>
      </c>
      <c r="W24" s="242">
        <v>170398</v>
      </c>
      <c r="X24" s="242">
        <v>22411</v>
      </c>
      <c r="Y24" s="242">
        <v>575</v>
      </c>
      <c r="Z24" s="250"/>
      <c r="AA24" s="250"/>
      <c r="AB24" s="251"/>
      <c r="AC24" s="251"/>
      <c r="AD24" s="251"/>
    </row>
    <row r="25" spans="1:30" s="5" customFormat="1" ht="12.75" customHeight="1" x14ac:dyDescent="0.2">
      <c r="A25" s="69" t="s">
        <v>61</v>
      </c>
      <c r="B25" s="242">
        <v>89419</v>
      </c>
      <c r="C25" s="242">
        <v>80030</v>
      </c>
      <c r="D25" s="242">
        <v>9356</v>
      </c>
      <c r="E25" s="242">
        <v>33</v>
      </c>
      <c r="F25" s="242"/>
      <c r="G25" s="242">
        <v>89431</v>
      </c>
      <c r="H25" s="242">
        <v>80146</v>
      </c>
      <c r="I25" s="242">
        <v>9246</v>
      </c>
      <c r="J25" s="242">
        <v>39</v>
      </c>
      <c r="K25" s="242"/>
      <c r="L25" s="242">
        <v>93411</v>
      </c>
      <c r="M25" s="242">
        <v>82148</v>
      </c>
      <c r="N25" s="242">
        <v>11207</v>
      </c>
      <c r="O25" s="242">
        <v>56</v>
      </c>
      <c r="P25" s="242"/>
      <c r="Q25" s="242">
        <v>99536</v>
      </c>
      <c r="R25" s="242">
        <v>85302</v>
      </c>
      <c r="S25" s="242">
        <v>14204</v>
      </c>
      <c r="T25" s="242">
        <v>30</v>
      </c>
      <c r="U25" s="242"/>
      <c r="V25" s="242">
        <v>108533</v>
      </c>
      <c r="W25" s="242">
        <v>93238</v>
      </c>
      <c r="X25" s="242">
        <v>15283</v>
      </c>
      <c r="Y25" s="242">
        <v>12</v>
      </c>
      <c r="Z25" s="242"/>
      <c r="AA25" s="242"/>
      <c r="AB25" s="243"/>
      <c r="AC25" s="243"/>
      <c r="AD25" s="243"/>
    </row>
    <row r="26" spans="1:30" s="5" customFormat="1" ht="12.75" customHeight="1" x14ac:dyDescent="0.2">
      <c r="A26" s="69" t="s">
        <v>62</v>
      </c>
      <c r="B26" s="242">
        <v>86883</v>
      </c>
      <c r="C26" s="242">
        <v>80140</v>
      </c>
      <c r="D26" s="242">
        <v>6380</v>
      </c>
      <c r="E26" s="242">
        <v>363</v>
      </c>
      <c r="F26" s="242"/>
      <c r="G26" s="242">
        <v>83095</v>
      </c>
      <c r="H26" s="242">
        <v>78222</v>
      </c>
      <c r="I26" s="242">
        <v>4332</v>
      </c>
      <c r="J26" s="242">
        <v>541</v>
      </c>
      <c r="K26" s="242"/>
      <c r="L26" s="242">
        <v>83247</v>
      </c>
      <c r="M26" s="242">
        <v>78303</v>
      </c>
      <c r="N26" s="242">
        <v>4470</v>
      </c>
      <c r="O26" s="242">
        <v>474</v>
      </c>
      <c r="P26" s="242"/>
      <c r="Q26" s="242">
        <v>83280</v>
      </c>
      <c r="R26" s="242">
        <v>77207</v>
      </c>
      <c r="S26" s="242">
        <v>5720</v>
      </c>
      <c r="T26" s="242">
        <v>353</v>
      </c>
      <c r="U26" s="242"/>
      <c r="V26" s="242">
        <v>84851</v>
      </c>
      <c r="W26" s="242">
        <v>77160</v>
      </c>
      <c r="X26" s="242">
        <v>7128</v>
      </c>
      <c r="Y26" s="242">
        <v>563</v>
      </c>
      <c r="Z26" s="242"/>
      <c r="AA26" s="242"/>
      <c r="AB26" s="243"/>
      <c r="AC26" s="243"/>
      <c r="AD26" s="243"/>
    </row>
    <row r="27" spans="1:30" s="5" customFormat="1" ht="21" customHeight="1" x14ac:dyDescent="0.2">
      <c r="A27" s="69" t="s">
        <v>9</v>
      </c>
      <c r="B27" s="242">
        <v>585378</v>
      </c>
      <c r="C27" s="242">
        <v>526586</v>
      </c>
      <c r="D27" s="242">
        <v>54929</v>
      </c>
      <c r="E27" s="242">
        <v>3863</v>
      </c>
      <c r="F27" s="242"/>
      <c r="G27" s="242">
        <v>585398</v>
      </c>
      <c r="H27" s="242">
        <v>524432</v>
      </c>
      <c r="I27" s="242">
        <v>56472</v>
      </c>
      <c r="J27" s="242">
        <v>4494</v>
      </c>
      <c r="K27" s="242"/>
      <c r="L27" s="242">
        <v>594932</v>
      </c>
      <c r="M27" s="242">
        <v>530156</v>
      </c>
      <c r="N27" s="242">
        <v>61108</v>
      </c>
      <c r="O27" s="242">
        <v>3668</v>
      </c>
      <c r="P27" s="242"/>
      <c r="Q27" s="242">
        <v>629167</v>
      </c>
      <c r="R27" s="242">
        <v>557059</v>
      </c>
      <c r="S27" s="242">
        <v>67980</v>
      </c>
      <c r="T27" s="242">
        <v>4128</v>
      </c>
      <c r="U27" s="242"/>
      <c r="V27" s="242">
        <v>662703</v>
      </c>
      <c r="W27" s="242">
        <v>582996</v>
      </c>
      <c r="X27" s="242">
        <v>75437</v>
      </c>
      <c r="Y27" s="242">
        <v>4270</v>
      </c>
      <c r="Z27" s="242"/>
      <c r="AA27" s="242"/>
      <c r="AB27" s="243"/>
      <c r="AC27" s="243"/>
      <c r="AD27" s="243"/>
    </row>
    <row r="28" spans="1:30" s="5" customFormat="1" ht="12.75" customHeight="1" x14ac:dyDescent="0.2">
      <c r="A28" s="69" t="s">
        <v>63</v>
      </c>
      <c r="B28" s="242">
        <v>114668</v>
      </c>
      <c r="C28" s="242">
        <v>100450</v>
      </c>
      <c r="D28" s="242">
        <v>13432</v>
      </c>
      <c r="E28" s="242">
        <v>786</v>
      </c>
      <c r="F28" s="242"/>
      <c r="G28" s="242">
        <v>115303</v>
      </c>
      <c r="H28" s="242">
        <v>99320</v>
      </c>
      <c r="I28" s="242">
        <v>14946</v>
      </c>
      <c r="J28" s="242">
        <v>1037</v>
      </c>
      <c r="K28" s="242"/>
      <c r="L28" s="242">
        <v>116360</v>
      </c>
      <c r="M28" s="242">
        <v>99391</v>
      </c>
      <c r="N28" s="242">
        <v>16104</v>
      </c>
      <c r="O28" s="242">
        <v>865</v>
      </c>
      <c r="P28" s="242"/>
      <c r="Q28" s="242">
        <v>123552</v>
      </c>
      <c r="R28" s="242">
        <v>104254</v>
      </c>
      <c r="S28" s="242">
        <v>17827</v>
      </c>
      <c r="T28" s="242">
        <v>1471</v>
      </c>
      <c r="U28" s="242"/>
      <c r="V28" s="242">
        <v>127523</v>
      </c>
      <c r="W28" s="242">
        <v>106396</v>
      </c>
      <c r="X28" s="242">
        <v>19639</v>
      </c>
      <c r="Y28" s="242">
        <v>1488</v>
      </c>
      <c r="Z28" s="242"/>
      <c r="AA28" s="242"/>
      <c r="AB28" s="243"/>
      <c r="AC28" s="243"/>
      <c r="AD28" s="243"/>
    </row>
    <row r="29" spans="1:30" s="5" customFormat="1" ht="12.75" customHeight="1" x14ac:dyDescent="0.2">
      <c r="A29" s="69" t="s">
        <v>64</v>
      </c>
      <c r="B29" s="242">
        <v>45543</v>
      </c>
      <c r="C29" s="242">
        <v>38645</v>
      </c>
      <c r="D29" s="242">
        <v>6529</v>
      </c>
      <c r="E29" s="242">
        <v>369</v>
      </c>
      <c r="F29" s="242"/>
      <c r="G29" s="242">
        <v>46439</v>
      </c>
      <c r="H29" s="242">
        <v>38684</v>
      </c>
      <c r="I29" s="242">
        <v>6291</v>
      </c>
      <c r="J29" s="242">
        <v>1464</v>
      </c>
      <c r="K29" s="242"/>
      <c r="L29" s="242">
        <v>47623</v>
      </c>
      <c r="M29" s="242">
        <v>40198</v>
      </c>
      <c r="N29" s="242">
        <v>6415</v>
      </c>
      <c r="O29" s="242">
        <v>1010</v>
      </c>
      <c r="P29" s="242"/>
      <c r="Q29" s="242">
        <v>50469</v>
      </c>
      <c r="R29" s="242">
        <v>42288</v>
      </c>
      <c r="S29" s="242">
        <v>7503</v>
      </c>
      <c r="T29" s="242">
        <v>678</v>
      </c>
      <c r="U29" s="242"/>
      <c r="V29" s="242">
        <v>52138</v>
      </c>
      <c r="W29" s="242">
        <v>43137</v>
      </c>
      <c r="X29" s="242">
        <v>8328</v>
      </c>
      <c r="Y29" s="242">
        <v>673</v>
      </c>
      <c r="Z29" s="242"/>
      <c r="AA29" s="242"/>
      <c r="AB29" s="243"/>
      <c r="AC29" s="243"/>
      <c r="AD29" s="243"/>
    </row>
    <row r="30" spans="1:30" s="5" customFormat="1" ht="12.75" customHeight="1" x14ac:dyDescent="0.2">
      <c r="A30" s="69" t="s">
        <v>65</v>
      </c>
      <c r="B30" s="242">
        <v>77526</v>
      </c>
      <c r="C30" s="242">
        <v>65324</v>
      </c>
      <c r="D30" s="242">
        <v>11735</v>
      </c>
      <c r="E30" s="242">
        <v>467</v>
      </c>
      <c r="F30" s="242"/>
      <c r="G30" s="242">
        <v>78730</v>
      </c>
      <c r="H30" s="242">
        <v>66814</v>
      </c>
      <c r="I30" s="242">
        <v>11511</v>
      </c>
      <c r="J30" s="242">
        <v>405</v>
      </c>
      <c r="K30" s="242"/>
      <c r="L30" s="242">
        <v>80459</v>
      </c>
      <c r="M30" s="242">
        <v>68088</v>
      </c>
      <c r="N30" s="242">
        <v>12192</v>
      </c>
      <c r="O30" s="242">
        <v>179</v>
      </c>
      <c r="P30" s="242"/>
      <c r="Q30" s="242">
        <v>83126</v>
      </c>
      <c r="R30" s="242">
        <v>70185</v>
      </c>
      <c r="S30" s="242">
        <v>12848</v>
      </c>
      <c r="T30" s="242">
        <v>93</v>
      </c>
      <c r="U30" s="242"/>
      <c r="V30" s="242">
        <v>87156</v>
      </c>
      <c r="W30" s="242">
        <v>73250</v>
      </c>
      <c r="X30" s="242">
        <v>13804</v>
      </c>
      <c r="Y30" s="242">
        <v>102</v>
      </c>
      <c r="Z30" s="242"/>
      <c r="AA30" s="242"/>
      <c r="AB30" s="243"/>
      <c r="AC30" s="243"/>
      <c r="AD30" s="243"/>
    </row>
    <row r="31" spans="1:30" s="5" customFormat="1" ht="12.75" customHeight="1" x14ac:dyDescent="0.2">
      <c r="A31" s="69" t="s">
        <v>66</v>
      </c>
      <c r="B31" s="242">
        <v>309892</v>
      </c>
      <c r="C31" s="242">
        <v>291927</v>
      </c>
      <c r="D31" s="242">
        <v>16977</v>
      </c>
      <c r="E31" s="242">
        <v>988</v>
      </c>
      <c r="F31" s="242"/>
      <c r="G31" s="242">
        <v>307072</v>
      </c>
      <c r="H31" s="242">
        <v>288681</v>
      </c>
      <c r="I31" s="242">
        <v>17826</v>
      </c>
      <c r="J31" s="242">
        <v>565</v>
      </c>
      <c r="K31" s="242"/>
      <c r="L31" s="242">
        <v>312206</v>
      </c>
      <c r="M31" s="242">
        <v>291368</v>
      </c>
      <c r="N31" s="242">
        <v>20381</v>
      </c>
      <c r="O31" s="242">
        <v>457</v>
      </c>
      <c r="P31" s="242"/>
      <c r="Q31" s="242">
        <v>331819</v>
      </c>
      <c r="R31" s="242">
        <v>308485</v>
      </c>
      <c r="S31" s="242">
        <v>22807</v>
      </c>
      <c r="T31" s="242">
        <v>527</v>
      </c>
      <c r="U31" s="242"/>
      <c r="V31" s="242">
        <v>354390</v>
      </c>
      <c r="W31" s="242">
        <v>327050</v>
      </c>
      <c r="X31" s="242">
        <v>26828</v>
      </c>
      <c r="Y31" s="242">
        <v>512</v>
      </c>
      <c r="Z31" s="242"/>
      <c r="AA31" s="242"/>
      <c r="AB31" s="243"/>
      <c r="AC31" s="243"/>
      <c r="AD31" s="243"/>
    </row>
    <row r="32" spans="1:30" s="5" customFormat="1" ht="12.75" customHeight="1" x14ac:dyDescent="0.2">
      <c r="A32" s="69" t="s">
        <v>67</v>
      </c>
      <c r="B32" s="242">
        <v>37749</v>
      </c>
      <c r="C32" s="242">
        <v>30240</v>
      </c>
      <c r="D32" s="242">
        <v>6256</v>
      </c>
      <c r="E32" s="242">
        <v>1253</v>
      </c>
      <c r="F32" s="242"/>
      <c r="G32" s="242">
        <v>37854</v>
      </c>
      <c r="H32" s="242">
        <v>30933</v>
      </c>
      <c r="I32" s="242">
        <v>5898</v>
      </c>
      <c r="J32" s="242">
        <v>1023</v>
      </c>
      <c r="K32" s="242"/>
      <c r="L32" s="242">
        <v>38284</v>
      </c>
      <c r="M32" s="242">
        <v>31111</v>
      </c>
      <c r="N32" s="242">
        <v>6016</v>
      </c>
      <c r="O32" s="242">
        <v>1157</v>
      </c>
      <c r="P32" s="242"/>
      <c r="Q32" s="242">
        <v>40201</v>
      </c>
      <c r="R32" s="242">
        <v>31847</v>
      </c>
      <c r="S32" s="242">
        <v>6995</v>
      </c>
      <c r="T32" s="242">
        <v>1359</v>
      </c>
      <c r="U32" s="242"/>
      <c r="V32" s="242">
        <v>41496</v>
      </c>
      <c r="W32" s="242">
        <v>33163</v>
      </c>
      <c r="X32" s="242">
        <v>6838</v>
      </c>
      <c r="Y32" s="242">
        <v>1495</v>
      </c>
      <c r="Z32" s="242"/>
      <c r="AA32" s="242"/>
      <c r="AB32" s="243"/>
      <c r="AC32" s="243"/>
      <c r="AD32" s="243"/>
    </row>
    <row r="33" spans="1:30" s="4" customFormat="1" ht="17.25" customHeight="1" x14ac:dyDescent="0.2">
      <c r="A33" s="69" t="s">
        <v>10</v>
      </c>
      <c r="B33" s="242">
        <v>144425</v>
      </c>
      <c r="C33" s="242">
        <v>114820</v>
      </c>
      <c r="D33" s="242">
        <v>28752</v>
      </c>
      <c r="E33" s="242">
        <v>853</v>
      </c>
      <c r="F33" s="242"/>
      <c r="G33" s="242">
        <v>146016</v>
      </c>
      <c r="H33" s="242">
        <v>117153</v>
      </c>
      <c r="I33" s="242">
        <v>28450</v>
      </c>
      <c r="J33" s="242">
        <v>413</v>
      </c>
      <c r="K33" s="242"/>
      <c r="L33" s="242">
        <v>144634</v>
      </c>
      <c r="M33" s="242">
        <v>115657</v>
      </c>
      <c r="N33" s="242">
        <v>28448</v>
      </c>
      <c r="O33" s="242">
        <v>529</v>
      </c>
      <c r="P33" s="242"/>
      <c r="Q33" s="242">
        <v>146051</v>
      </c>
      <c r="R33" s="242">
        <v>116567</v>
      </c>
      <c r="S33" s="242">
        <v>28761</v>
      </c>
      <c r="T33" s="242">
        <v>723</v>
      </c>
      <c r="U33" s="242"/>
      <c r="V33" s="242">
        <v>142503</v>
      </c>
      <c r="W33" s="242">
        <v>113959</v>
      </c>
      <c r="X33" s="242">
        <v>27898</v>
      </c>
      <c r="Y33" s="242">
        <v>646</v>
      </c>
      <c r="Z33" s="250"/>
      <c r="AA33" s="250"/>
      <c r="AB33" s="251"/>
      <c r="AC33" s="251"/>
      <c r="AD33" s="251"/>
    </row>
    <row r="34" spans="1:30" s="5" customFormat="1" ht="12.75" customHeight="1" x14ac:dyDescent="0.2">
      <c r="A34" s="69" t="s">
        <v>68</v>
      </c>
      <c r="B34" s="242">
        <v>89502</v>
      </c>
      <c r="C34" s="242">
        <v>72838</v>
      </c>
      <c r="D34" s="242">
        <v>16657</v>
      </c>
      <c r="E34" s="242">
        <v>7</v>
      </c>
      <c r="F34" s="242"/>
      <c r="G34" s="242">
        <v>88761</v>
      </c>
      <c r="H34" s="242">
        <v>74169</v>
      </c>
      <c r="I34" s="242">
        <v>14582</v>
      </c>
      <c r="J34" s="242">
        <v>10</v>
      </c>
      <c r="K34" s="242"/>
      <c r="L34" s="242">
        <v>88864</v>
      </c>
      <c r="M34" s="242">
        <v>73192</v>
      </c>
      <c r="N34" s="242">
        <v>15534</v>
      </c>
      <c r="O34" s="242">
        <v>138</v>
      </c>
      <c r="P34" s="242"/>
      <c r="Q34" s="242">
        <v>89516</v>
      </c>
      <c r="R34" s="242">
        <v>73571</v>
      </c>
      <c r="S34" s="242">
        <v>15894</v>
      </c>
      <c r="T34" s="242">
        <v>51</v>
      </c>
      <c r="U34" s="242"/>
      <c r="V34" s="242">
        <v>85304</v>
      </c>
      <c r="W34" s="242">
        <v>70385</v>
      </c>
      <c r="X34" s="242">
        <v>14865</v>
      </c>
      <c r="Y34" s="242">
        <v>54</v>
      </c>
      <c r="Z34" s="242"/>
      <c r="AA34" s="242"/>
      <c r="AB34" s="243"/>
      <c r="AC34" s="243"/>
      <c r="AD34" s="243"/>
    </row>
    <row r="35" spans="1:30" s="5" customFormat="1" ht="12.75" customHeight="1" x14ac:dyDescent="0.2">
      <c r="A35" s="69" t="s">
        <v>69</v>
      </c>
      <c r="B35" s="242">
        <v>15440</v>
      </c>
      <c r="C35" s="242">
        <v>12833</v>
      </c>
      <c r="D35" s="242">
        <v>2600</v>
      </c>
      <c r="E35" s="242">
        <v>7</v>
      </c>
      <c r="F35" s="242"/>
      <c r="G35" s="242">
        <v>16259</v>
      </c>
      <c r="H35" s="242">
        <v>13390</v>
      </c>
      <c r="I35" s="242">
        <v>2862</v>
      </c>
      <c r="J35" s="242">
        <v>7</v>
      </c>
      <c r="K35" s="242"/>
      <c r="L35" s="242">
        <v>16616</v>
      </c>
      <c r="M35" s="242">
        <v>13698</v>
      </c>
      <c r="N35" s="242">
        <v>2911</v>
      </c>
      <c r="O35" s="242">
        <v>7</v>
      </c>
      <c r="P35" s="242"/>
      <c r="Q35" s="242">
        <v>17529</v>
      </c>
      <c r="R35" s="242">
        <v>14283</v>
      </c>
      <c r="S35" s="242">
        <v>3241</v>
      </c>
      <c r="T35" s="242">
        <v>5</v>
      </c>
      <c r="U35" s="242"/>
      <c r="V35" s="242">
        <v>18264</v>
      </c>
      <c r="W35" s="242">
        <v>14889</v>
      </c>
      <c r="X35" s="242">
        <v>3370</v>
      </c>
      <c r="Y35" s="242">
        <v>5</v>
      </c>
      <c r="Z35" s="242"/>
      <c r="AA35" s="242"/>
      <c r="AB35" s="243"/>
      <c r="AC35" s="243"/>
      <c r="AD35" s="243"/>
    </row>
    <row r="36" spans="1:30" s="5" customFormat="1" ht="12.75" customHeight="1" x14ac:dyDescent="0.2">
      <c r="A36" s="69" t="s">
        <v>71</v>
      </c>
      <c r="B36" s="242">
        <v>19354</v>
      </c>
      <c r="C36" s="242">
        <v>16409</v>
      </c>
      <c r="D36" s="242">
        <v>2124</v>
      </c>
      <c r="E36" s="242">
        <v>821</v>
      </c>
      <c r="F36" s="242"/>
      <c r="G36" s="242">
        <v>19269</v>
      </c>
      <c r="H36" s="242">
        <v>17008</v>
      </c>
      <c r="I36" s="242">
        <v>1878</v>
      </c>
      <c r="J36" s="242">
        <v>383</v>
      </c>
      <c r="K36" s="242"/>
      <c r="L36" s="242">
        <v>19574</v>
      </c>
      <c r="M36" s="242">
        <v>16714</v>
      </c>
      <c r="N36" s="242">
        <v>2483</v>
      </c>
      <c r="O36" s="242">
        <v>377</v>
      </c>
      <c r="P36" s="242"/>
      <c r="Q36" s="242">
        <v>20078</v>
      </c>
      <c r="R36" s="242">
        <v>16893</v>
      </c>
      <c r="S36" s="242">
        <v>2524</v>
      </c>
      <c r="T36" s="242">
        <v>661</v>
      </c>
      <c r="U36" s="242"/>
      <c r="V36" s="242">
        <v>19776</v>
      </c>
      <c r="W36" s="242">
        <v>16965</v>
      </c>
      <c r="X36" s="242">
        <v>2230</v>
      </c>
      <c r="Y36" s="242">
        <v>581</v>
      </c>
      <c r="Z36" s="242"/>
      <c r="AA36" s="242"/>
      <c r="AB36" s="243"/>
      <c r="AC36" s="243"/>
      <c r="AD36" s="243"/>
    </row>
    <row r="37" spans="1:30" s="5" customFormat="1" ht="12.75" customHeight="1" x14ac:dyDescent="0.2">
      <c r="A37" s="69" t="s">
        <v>70</v>
      </c>
      <c r="B37" s="242">
        <v>20129</v>
      </c>
      <c r="C37" s="242">
        <v>12740</v>
      </c>
      <c r="D37" s="242">
        <v>7371</v>
      </c>
      <c r="E37" s="242">
        <v>18</v>
      </c>
      <c r="F37" s="242"/>
      <c r="G37" s="242">
        <v>21727</v>
      </c>
      <c r="H37" s="242">
        <v>12586</v>
      </c>
      <c r="I37" s="242">
        <v>9128</v>
      </c>
      <c r="J37" s="242">
        <v>13</v>
      </c>
      <c r="K37" s="242"/>
      <c r="L37" s="242">
        <v>19580</v>
      </c>
      <c r="M37" s="242">
        <v>12053</v>
      </c>
      <c r="N37" s="242">
        <v>7520</v>
      </c>
      <c r="O37" s="242">
        <v>7</v>
      </c>
      <c r="P37" s="242"/>
      <c r="Q37" s="242">
        <v>18928</v>
      </c>
      <c r="R37" s="242">
        <v>11820</v>
      </c>
      <c r="S37" s="242">
        <v>7102</v>
      </c>
      <c r="T37" s="242">
        <v>6</v>
      </c>
      <c r="U37" s="242"/>
      <c r="V37" s="242">
        <v>19159</v>
      </c>
      <c r="W37" s="242">
        <v>11720</v>
      </c>
      <c r="X37" s="242">
        <v>7433</v>
      </c>
      <c r="Y37" s="242">
        <v>6</v>
      </c>
      <c r="Z37" s="242"/>
      <c r="AA37" s="242"/>
      <c r="AB37" s="243"/>
      <c r="AC37" s="243"/>
      <c r="AD37" s="243"/>
    </row>
    <row r="38" spans="1:30" s="4" customFormat="1" ht="21" customHeight="1" x14ac:dyDescent="0.2">
      <c r="A38" s="69" t="s">
        <v>11</v>
      </c>
      <c r="B38" s="242">
        <v>160238</v>
      </c>
      <c r="C38" s="242">
        <v>134164</v>
      </c>
      <c r="D38" s="242">
        <v>25365</v>
      </c>
      <c r="E38" s="242">
        <v>709</v>
      </c>
      <c r="F38" s="242"/>
      <c r="G38" s="242">
        <v>159535</v>
      </c>
      <c r="H38" s="242">
        <v>132037</v>
      </c>
      <c r="I38" s="242">
        <v>26816</v>
      </c>
      <c r="J38" s="242">
        <v>682</v>
      </c>
      <c r="K38" s="242"/>
      <c r="L38" s="242">
        <v>154230</v>
      </c>
      <c r="M38" s="242">
        <v>129356</v>
      </c>
      <c r="N38" s="242">
        <v>24335</v>
      </c>
      <c r="O38" s="242">
        <v>539</v>
      </c>
      <c r="P38" s="242"/>
      <c r="Q38" s="242">
        <v>164556</v>
      </c>
      <c r="R38" s="242">
        <v>135696</v>
      </c>
      <c r="S38" s="242">
        <v>28456</v>
      </c>
      <c r="T38" s="242">
        <v>404</v>
      </c>
      <c r="U38" s="242"/>
      <c r="V38" s="242">
        <v>175772</v>
      </c>
      <c r="W38" s="242">
        <v>139825</v>
      </c>
      <c r="X38" s="242">
        <v>35607</v>
      </c>
      <c r="Y38" s="242">
        <v>340</v>
      </c>
      <c r="Z38" s="250"/>
      <c r="AA38" s="250"/>
      <c r="AB38" s="251"/>
      <c r="AC38" s="251"/>
      <c r="AD38" s="251"/>
    </row>
    <row r="39" spans="1:30" s="5" customFormat="1" ht="12.75" customHeight="1" x14ac:dyDescent="0.2">
      <c r="A39" s="69" t="s">
        <v>72</v>
      </c>
      <c r="B39" s="242">
        <v>10368</v>
      </c>
      <c r="C39" s="242">
        <v>6450</v>
      </c>
      <c r="D39" s="242">
        <v>3820</v>
      </c>
      <c r="E39" s="242">
        <v>98</v>
      </c>
      <c r="F39" s="242"/>
      <c r="G39" s="242">
        <v>9509</v>
      </c>
      <c r="H39" s="242">
        <v>6483</v>
      </c>
      <c r="I39" s="242">
        <v>2935</v>
      </c>
      <c r="J39" s="242">
        <v>91</v>
      </c>
      <c r="K39" s="242"/>
      <c r="L39" s="242">
        <v>8290</v>
      </c>
      <c r="M39" s="242">
        <v>6295</v>
      </c>
      <c r="N39" s="242">
        <v>1930</v>
      </c>
      <c r="O39" s="242">
        <v>65</v>
      </c>
      <c r="P39" s="242"/>
      <c r="Q39" s="242">
        <v>9887</v>
      </c>
      <c r="R39" s="242">
        <v>7064</v>
      </c>
      <c r="S39" s="242">
        <v>2774</v>
      </c>
      <c r="T39" s="242">
        <v>49</v>
      </c>
      <c r="U39" s="242"/>
      <c r="V39" s="242">
        <v>13495</v>
      </c>
      <c r="W39" s="242">
        <v>8454</v>
      </c>
      <c r="X39" s="242">
        <v>4999</v>
      </c>
      <c r="Y39" s="242">
        <v>42</v>
      </c>
      <c r="Z39" s="242"/>
      <c r="AA39" s="242"/>
      <c r="AB39" s="243"/>
      <c r="AC39" s="243"/>
      <c r="AD39" s="243"/>
    </row>
    <row r="40" spans="1:30" s="5" customFormat="1" ht="12.75" customHeight="1" x14ac:dyDescent="0.2">
      <c r="A40" s="69" t="s">
        <v>73</v>
      </c>
      <c r="B40" s="242">
        <v>92223</v>
      </c>
      <c r="C40" s="242">
        <v>80634</v>
      </c>
      <c r="D40" s="242">
        <v>11256</v>
      </c>
      <c r="E40" s="242">
        <v>333</v>
      </c>
      <c r="F40" s="242"/>
      <c r="G40" s="242">
        <v>92120</v>
      </c>
      <c r="H40" s="242">
        <v>78629</v>
      </c>
      <c r="I40" s="242">
        <v>13135</v>
      </c>
      <c r="J40" s="242">
        <v>356</v>
      </c>
      <c r="K40" s="242"/>
      <c r="L40" s="242">
        <v>89200</v>
      </c>
      <c r="M40" s="242">
        <v>76669</v>
      </c>
      <c r="N40" s="242">
        <v>12224</v>
      </c>
      <c r="O40" s="242">
        <v>307</v>
      </c>
      <c r="P40" s="242"/>
      <c r="Q40" s="242">
        <v>94414</v>
      </c>
      <c r="R40" s="242">
        <v>79917</v>
      </c>
      <c r="S40" s="242">
        <v>14275</v>
      </c>
      <c r="T40" s="242">
        <v>222</v>
      </c>
      <c r="U40" s="242"/>
      <c r="V40" s="242">
        <v>97309</v>
      </c>
      <c r="W40" s="242">
        <v>82499</v>
      </c>
      <c r="X40" s="242">
        <v>14637</v>
      </c>
      <c r="Y40" s="242">
        <v>173</v>
      </c>
      <c r="Z40" s="242"/>
      <c r="AA40" s="242"/>
      <c r="AB40" s="243"/>
      <c r="AC40" s="243"/>
      <c r="AD40" s="243"/>
    </row>
    <row r="41" spans="1:30" s="5" customFormat="1" ht="12.75" customHeight="1" x14ac:dyDescent="0.2">
      <c r="A41" s="69" t="s">
        <v>74</v>
      </c>
      <c r="B41" s="242">
        <v>41179</v>
      </c>
      <c r="C41" s="242">
        <v>33002</v>
      </c>
      <c r="D41" s="242">
        <v>8016</v>
      </c>
      <c r="E41" s="242">
        <v>161</v>
      </c>
      <c r="F41" s="242"/>
      <c r="G41" s="242">
        <v>41806</v>
      </c>
      <c r="H41" s="242">
        <v>33061</v>
      </c>
      <c r="I41" s="242">
        <v>8621</v>
      </c>
      <c r="J41" s="242">
        <v>124</v>
      </c>
      <c r="K41" s="242"/>
      <c r="L41" s="242">
        <v>40965</v>
      </c>
      <c r="M41" s="242">
        <v>32628</v>
      </c>
      <c r="N41" s="242">
        <v>8240</v>
      </c>
      <c r="O41" s="242">
        <v>97</v>
      </c>
      <c r="P41" s="242"/>
      <c r="Q41" s="242">
        <v>43275</v>
      </c>
      <c r="R41" s="242">
        <v>34208</v>
      </c>
      <c r="S41" s="242">
        <v>8997</v>
      </c>
      <c r="T41" s="242">
        <v>70</v>
      </c>
      <c r="U41" s="242"/>
      <c r="V41" s="242">
        <v>47541</v>
      </c>
      <c r="W41" s="242">
        <v>33981</v>
      </c>
      <c r="X41" s="242">
        <v>13489</v>
      </c>
      <c r="Y41" s="242">
        <v>71</v>
      </c>
      <c r="Z41" s="242"/>
      <c r="AA41" s="242"/>
      <c r="AB41" s="243"/>
      <c r="AC41" s="243"/>
      <c r="AD41" s="243"/>
    </row>
    <row r="42" spans="1:30" s="5" customFormat="1" ht="12.75" customHeight="1" x14ac:dyDescent="0.2">
      <c r="A42" s="69" t="s">
        <v>75</v>
      </c>
      <c r="B42" s="242">
        <v>16468</v>
      </c>
      <c r="C42" s="242">
        <v>14078</v>
      </c>
      <c r="D42" s="242">
        <v>2273</v>
      </c>
      <c r="E42" s="242">
        <v>117</v>
      </c>
      <c r="F42" s="242"/>
      <c r="G42" s="242">
        <v>16100</v>
      </c>
      <c r="H42" s="242">
        <v>13864</v>
      </c>
      <c r="I42" s="242">
        <v>2125</v>
      </c>
      <c r="J42" s="242">
        <v>111</v>
      </c>
      <c r="K42" s="242"/>
      <c r="L42" s="242">
        <v>15775</v>
      </c>
      <c r="M42" s="242">
        <v>13764</v>
      </c>
      <c r="N42" s="242">
        <v>1941</v>
      </c>
      <c r="O42" s="242">
        <v>70</v>
      </c>
      <c r="P42" s="242"/>
      <c r="Q42" s="242">
        <v>16980</v>
      </c>
      <c r="R42" s="242">
        <v>14507</v>
      </c>
      <c r="S42" s="242">
        <v>2410</v>
      </c>
      <c r="T42" s="242">
        <v>63</v>
      </c>
      <c r="U42" s="242"/>
      <c r="V42" s="242">
        <v>17427</v>
      </c>
      <c r="W42" s="242">
        <v>14891</v>
      </c>
      <c r="X42" s="242">
        <v>2482</v>
      </c>
      <c r="Y42" s="242">
        <v>54</v>
      </c>
      <c r="Z42" s="242"/>
      <c r="AA42" s="242"/>
      <c r="AB42" s="243"/>
      <c r="AC42" s="243"/>
      <c r="AD42" s="243"/>
    </row>
    <row r="43" spans="1:30" s="4" customFormat="1" ht="18" customHeight="1" x14ac:dyDescent="0.2">
      <c r="A43" s="69" t="s">
        <v>12</v>
      </c>
      <c r="B43" s="242">
        <v>1194386</v>
      </c>
      <c r="C43" s="242">
        <v>1085778</v>
      </c>
      <c r="D43" s="242">
        <v>100509</v>
      </c>
      <c r="E43" s="242">
        <v>8099</v>
      </c>
      <c r="F43" s="242"/>
      <c r="G43" s="242">
        <v>1204590</v>
      </c>
      <c r="H43" s="242">
        <v>1091867</v>
      </c>
      <c r="I43" s="242">
        <v>102556</v>
      </c>
      <c r="J43" s="242">
        <v>10167</v>
      </c>
      <c r="K43" s="242"/>
      <c r="L43" s="242">
        <v>1208019</v>
      </c>
      <c r="M43" s="242">
        <v>1085549</v>
      </c>
      <c r="N43" s="242">
        <v>110742</v>
      </c>
      <c r="O43" s="242">
        <v>11728</v>
      </c>
      <c r="P43" s="242"/>
      <c r="Q43" s="242">
        <v>1263487</v>
      </c>
      <c r="R43" s="242">
        <v>1123635</v>
      </c>
      <c r="S43" s="242">
        <v>126735</v>
      </c>
      <c r="T43" s="242">
        <v>13117</v>
      </c>
      <c r="U43" s="242"/>
      <c r="V43" s="242">
        <v>1308282</v>
      </c>
      <c r="W43" s="242">
        <v>1158479</v>
      </c>
      <c r="X43" s="242">
        <v>133841</v>
      </c>
      <c r="Y43" s="242">
        <v>15962</v>
      </c>
      <c r="Z43" s="250"/>
      <c r="AA43" s="250"/>
      <c r="AB43" s="251"/>
      <c r="AC43" s="251"/>
      <c r="AD43" s="251"/>
    </row>
    <row r="44" spans="1:30" s="5" customFormat="1" ht="12.75" customHeight="1" x14ac:dyDescent="0.2">
      <c r="A44" s="69" t="s">
        <v>76</v>
      </c>
      <c r="B44" s="242">
        <v>46427</v>
      </c>
      <c r="C44" s="242">
        <v>38784</v>
      </c>
      <c r="D44" s="242">
        <v>3379</v>
      </c>
      <c r="E44" s="242">
        <v>4264</v>
      </c>
      <c r="F44" s="242"/>
      <c r="G44" s="242">
        <v>49496</v>
      </c>
      <c r="H44" s="242">
        <v>40189</v>
      </c>
      <c r="I44" s="242">
        <v>3448</v>
      </c>
      <c r="J44" s="242">
        <v>5859</v>
      </c>
      <c r="K44" s="242"/>
      <c r="L44" s="242">
        <v>51367</v>
      </c>
      <c r="M44" s="242">
        <v>40613</v>
      </c>
      <c r="N44" s="242">
        <v>3528</v>
      </c>
      <c r="O44" s="242">
        <v>7226</v>
      </c>
      <c r="P44" s="242"/>
      <c r="Q44" s="242">
        <v>54198</v>
      </c>
      <c r="R44" s="242">
        <v>42721</v>
      </c>
      <c r="S44" s="242">
        <v>4030</v>
      </c>
      <c r="T44" s="242">
        <v>7447</v>
      </c>
      <c r="U44" s="242"/>
      <c r="V44" s="242">
        <v>59181</v>
      </c>
      <c r="W44" s="242">
        <v>45445</v>
      </c>
      <c r="X44" s="242">
        <v>4147</v>
      </c>
      <c r="Y44" s="242">
        <v>9589</v>
      </c>
      <c r="Z44" s="242"/>
      <c r="AA44" s="242"/>
      <c r="AB44" s="243"/>
      <c r="AC44" s="243"/>
      <c r="AD44" s="243"/>
    </row>
    <row r="45" spans="1:30" s="5" customFormat="1" ht="12.75" customHeight="1" x14ac:dyDescent="0.2">
      <c r="A45" s="69" t="s">
        <v>77</v>
      </c>
      <c r="B45" s="242">
        <v>32463</v>
      </c>
      <c r="C45" s="242">
        <v>30078</v>
      </c>
      <c r="D45" s="242">
        <v>1968</v>
      </c>
      <c r="E45" s="242">
        <v>417</v>
      </c>
      <c r="F45" s="242"/>
      <c r="G45" s="242">
        <v>32181</v>
      </c>
      <c r="H45" s="242">
        <v>29924</v>
      </c>
      <c r="I45" s="242">
        <v>1852</v>
      </c>
      <c r="J45" s="242">
        <v>405</v>
      </c>
      <c r="K45" s="242"/>
      <c r="L45" s="242">
        <v>31934</v>
      </c>
      <c r="M45" s="242">
        <v>29514</v>
      </c>
      <c r="N45" s="242">
        <v>2034</v>
      </c>
      <c r="O45" s="242">
        <v>386</v>
      </c>
      <c r="P45" s="242"/>
      <c r="Q45" s="242">
        <v>35226</v>
      </c>
      <c r="R45" s="242">
        <v>32275</v>
      </c>
      <c r="S45" s="242">
        <v>2284</v>
      </c>
      <c r="T45" s="242">
        <v>667</v>
      </c>
      <c r="U45" s="242"/>
      <c r="V45" s="242">
        <v>37004</v>
      </c>
      <c r="W45" s="242">
        <v>33234</v>
      </c>
      <c r="X45" s="242">
        <v>3124</v>
      </c>
      <c r="Y45" s="242">
        <v>646</v>
      </c>
      <c r="Z45" s="242"/>
      <c r="AA45" s="242"/>
      <c r="AB45" s="243"/>
      <c r="AC45" s="243"/>
      <c r="AD45" s="243"/>
    </row>
    <row r="46" spans="1:30" s="5" customFormat="1" ht="12.75" customHeight="1" x14ac:dyDescent="0.2">
      <c r="A46" s="69" t="s">
        <v>78</v>
      </c>
      <c r="B46" s="242">
        <v>58236</v>
      </c>
      <c r="C46" s="242">
        <v>45275</v>
      </c>
      <c r="D46" s="242">
        <v>12957</v>
      </c>
      <c r="E46" s="242">
        <v>4</v>
      </c>
      <c r="F46" s="242"/>
      <c r="G46" s="242">
        <v>56206</v>
      </c>
      <c r="H46" s="242">
        <v>44597</v>
      </c>
      <c r="I46" s="242">
        <v>11582</v>
      </c>
      <c r="J46" s="242">
        <v>27</v>
      </c>
      <c r="K46" s="242"/>
      <c r="L46" s="242">
        <v>53968</v>
      </c>
      <c r="M46" s="242">
        <v>42892</v>
      </c>
      <c r="N46" s="242">
        <v>11014</v>
      </c>
      <c r="O46" s="242">
        <v>62</v>
      </c>
      <c r="P46" s="242"/>
      <c r="Q46" s="242">
        <v>53419</v>
      </c>
      <c r="R46" s="242">
        <v>42045</v>
      </c>
      <c r="S46" s="242">
        <v>11322</v>
      </c>
      <c r="T46" s="242">
        <v>52</v>
      </c>
      <c r="U46" s="242"/>
      <c r="V46" s="242">
        <v>53459</v>
      </c>
      <c r="W46" s="242">
        <v>40800</v>
      </c>
      <c r="X46" s="242">
        <v>12633</v>
      </c>
      <c r="Y46" s="242">
        <v>26</v>
      </c>
      <c r="Z46" s="242"/>
      <c r="AA46" s="242"/>
      <c r="AB46" s="243"/>
      <c r="AC46" s="243"/>
      <c r="AD46" s="243"/>
    </row>
    <row r="47" spans="1:30" s="5" customFormat="1" ht="12.75" customHeight="1" x14ac:dyDescent="0.2">
      <c r="A47" s="69" t="s">
        <v>79</v>
      </c>
      <c r="B47" s="242">
        <v>294728</v>
      </c>
      <c r="C47" s="242">
        <v>261909</v>
      </c>
      <c r="D47" s="242">
        <v>30041</v>
      </c>
      <c r="E47" s="242">
        <v>2778</v>
      </c>
      <c r="F47" s="242"/>
      <c r="G47" s="242">
        <v>297761</v>
      </c>
      <c r="H47" s="242">
        <v>266338</v>
      </c>
      <c r="I47" s="242">
        <v>28171</v>
      </c>
      <c r="J47" s="242">
        <v>3252</v>
      </c>
      <c r="K47" s="242"/>
      <c r="L47" s="242">
        <v>300718</v>
      </c>
      <c r="M47" s="242">
        <v>264369</v>
      </c>
      <c r="N47" s="242">
        <v>32734</v>
      </c>
      <c r="O47" s="242">
        <v>3615</v>
      </c>
      <c r="P47" s="242"/>
      <c r="Q47" s="242">
        <v>318770</v>
      </c>
      <c r="R47" s="242">
        <v>277892</v>
      </c>
      <c r="S47" s="242">
        <v>36383</v>
      </c>
      <c r="T47" s="242">
        <v>4495</v>
      </c>
      <c r="U47" s="242"/>
      <c r="V47" s="242">
        <v>332973</v>
      </c>
      <c r="W47" s="242">
        <v>290993</v>
      </c>
      <c r="X47" s="242">
        <v>36837</v>
      </c>
      <c r="Y47" s="242">
        <v>5143</v>
      </c>
      <c r="Z47" s="242"/>
      <c r="AA47" s="242"/>
      <c r="AB47" s="243"/>
      <c r="AC47" s="243"/>
      <c r="AD47" s="243"/>
    </row>
    <row r="48" spans="1:30" s="5" customFormat="1" ht="12.75" customHeight="1" x14ac:dyDescent="0.2">
      <c r="A48" s="69" t="s">
        <v>80</v>
      </c>
      <c r="B48" s="242">
        <v>436499</v>
      </c>
      <c r="C48" s="242">
        <v>407771</v>
      </c>
      <c r="D48" s="242">
        <v>28432</v>
      </c>
      <c r="E48" s="242">
        <v>296</v>
      </c>
      <c r="F48" s="242"/>
      <c r="G48" s="242">
        <v>448177</v>
      </c>
      <c r="H48" s="242">
        <v>413902</v>
      </c>
      <c r="I48" s="242">
        <v>33958</v>
      </c>
      <c r="J48" s="242">
        <v>317</v>
      </c>
      <c r="K48" s="242"/>
      <c r="L48" s="242">
        <v>453217</v>
      </c>
      <c r="M48" s="242">
        <v>416516</v>
      </c>
      <c r="N48" s="242">
        <v>36485</v>
      </c>
      <c r="O48" s="242">
        <v>216</v>
      </c>
      <c r="P48" s="242"/>
      <c r="Q48" s="242">
        <v>467222</v>
      </c>
      <c r="R48" s="242">
        <v>425008</v>
      </c>
      <c r="S48" s="242">
        <v>41969</v>
      </c>
      <c r="T48" s="242">
        <v>245</v>
      </c>
      <c r="U48" s="242"/>
      <c r="V48" s="242">
        <v>475569</v>
      </c>
      <c r="W48" s="242">
        <v>431860</v>
      </c>
      <c r="X48" s="242">
        <v>43492</v>
      </c>
      <c r="Y48" s="242">
        <v>217</v>
      </c>
      <c r="Z48" s="242"/>
      <c r="AA48" s="242"/>
      <c r="AB48" s="243"/>
      <c r="AC48" s="243"/>
      <c r="AD48" s="243"/>
    </row>
    <row r="49" spans="1:30" s="5" customFormat="1" ht="12.75" customHeight="1" x14ac:dyDescent="0.2">
      <c r="A49" s="69" t="s">
        <v>81</v>
      </c>
      <c r="B49" s="242">
        <v>256962</v>
      </c>
      <c r="C49" s="242">
        <v>237647</v>
      </c>
      <c r="D49" s="242">
        <v>19302</v>
      </c>
      <c r="E49" s="242">
        <v>13</v>
      </c>
      <c r="F49" s="242"/>
      <c r="G49" s="242">
        <v>250449</v>
      </c>
      <c r="H49" s="242">
        <v>231994</v>
      </c>
      <c r="I49" s="242">
        <v>18445</v>
      </c>
      <c r="J49" s="242">
        <v>10</v>
      </c>
      <c r="K49" s="242"/>
      <c r="L49" s="242">
        <v>245577</v>
      </c>
      <c r="M49" s="242">
        <v>226334</v>
      </c>
      <c r="N49" s="242">
        <v>19234</v>
      </c>
      <c r="O49" s="242">
        <v>9</v>
      </c>
      <c r="P49" s="242"/>
      <c r="Q49" s="242">
        <v>257116</v>
      </c>
      <c r="R49" s="242">
        <v>233085</v>
      </c>
      <c r="S49" s="242">
        <v>24024</v>
      </c>
      <c r="T49" s="242">
        <v>7</v>
      </c>
      <c r="U49" s="242"/>
      <c r="V49" s="242">
        <v>268973</v>
      </c>
      <c r="W49" s="242">
        <v>243076</v>
      </c>
      <c r="X49" s="242">
        <v>25889</v>
      </c>
      <c r="Y49" s="242">
        <v>8</v>
      </c>
      <c r="Z49" s="242"/>
      <c r="AA49" s="242"/>
      <c r="AB49" s="243"/>
      <c r="AC49" s="243"/>
      <c r="AD49" s="243"/>
    </row>
    <row r="50" spans="1:30" s="5" customFormat="1" ht="15.75" thickBot="1" x14ac:dyDescent="0.25">
      <c r="A50" s="69" t="s">
        <v>82</v>
      </c>
      <c r="B50" s="242">
        <v>69071</v>
      </c>
      <c r="C50" s="242">
        <v>64314</v>
      </c>
      <c r="D50" s="242">
        <v>4430</v>
      </c>
      <c r="E50" s="242">
        <v>327</v>
      </c>
      <c r="F50" s="242"/>
      <c r="G50" s="242">
        <v>70320</v>
      </c>
      <c r="H50" s="242">
        <v>64923</v>
      </c>
      <c r="I50" s="242">
        <v>5100</v>
      </c>
      <c r="J50" s="242">
        <v>297</v>
      </c>
      <c r="K50" s="242"/>
      <c r="L50" s="242">
        <v>71238</v>
      </c>
      <c r="M50" s="242">
        <v>65311</v>
      </c>
      <c r="N50" s="242">
        <v>5713</v>
      </c>
      <c r="O50" s="242">
        <v>214</v>
      </c>
      <c r="P50" s="242"/>
      <c r="Q50" s="242">
        <v>77536</v>
      </c>
      <c r="R50" s="242">
        <v>70609</v>
      </c>
      <c r="S50" s="242">
        <v>6723</v>
      </c>
      <c r="T50" s="242">
        <v>204</v>
      </c>
      <c r="U50" s="242"/>
      <c r="V50" s="242">
        <v>81123</v>
      </c>
      <c r="W50" s="242">
        <v>73071</v>
      </c>
      <c r="X50" s="242">
        <v>7719</v>
      </c>
      <c r="Y50" s="242">
        <v>333</v>
      </c>
      <c r="Z50" s="242"/>
      <c r="AA50" s="242"/>
      <c r="AB50" s="243"/>
      <c r="AC50" s="243"/>
      <c r="AD50" s="243"/>
    </row>
    <row r="51" spans="1:30" s="5" customFormat="1" ht="15" x14ac:dyDescent="0.2">
      <c r="A51" s="522" t="s">
        <v>494</v>
      </c>
      <c r="B51" s="523"/>
      <c r="C51" s="523"/>
      <c r="D51" s="523"/>
      <c r="E51" s="264"/>
      <c r="F51" s="264"/>
      <c r="G51" s="264"/>
      <c r="H51" s="264"/>
      <c r="I51" s="264"/>
      <c r="J51" s="264"/>
      <c r="K51" s="264"/>
      <c r="L51" s="264"/>
      <c r="M51" s="264"/>
      <c r="N51" s="264"/>
      <c r="O51" s="264"/>
      <c r="P51" s="264"/>
      <c r="Q51" s="264"/>
      <c r="R51" s="264"/>
      <c r="S51" s="264"/>
      <c r="T51" s="264"/>
      <c r="U51" s="264"/>
      <c r="V51" s="264"/>
      <c r="W51" s="264"/>
      <c r="X51" s="264"/>
      <c r="Y51" s="264"/>
      <c r="Z51" s="242"/>
      <c r="AA51" s="242"/>
      <c r="AB51" s="243"/>
      <c r="AC51" s="243"/>
      <c r="AD51" s="243"/>
    </row>
    <row r="52" spans="1:30" s="5" customFormat="1" ht="15" x14ac:dyDescent="0.2">
      <c r="A52" s="510" t="s">
        <v>177</v>
      </c>
      <c r="B52" s="510"/>
      <c r="C52" s="510"/>
      <c r="D52" s="510"/>
      <c r="E52" s="265"/>
      <c r="F52" s="265"/>
      <c r="G52" s="265"/>
      <c r="H52" s="265"/>
      <c r="I52" s="265"/>
      <c r="J52" s="265"/>
      <c r="K52" s="265"/>
      <c r="L52" s="265"/>
      <c r="M52" s="265"/>
      <c r="N52" s="265"/>
      <c r="O52" s="265"/>
      <c r="P52" s="265"/>
      <c r="Q52" s="128"/>
      <c r="R52" s="128"/>
      <c r="S52" s="128"/>
      <c r="T52" s="128"/>
      <c r="U52" s="128"/>
      <c r="V52" s="128"/>
      <c r="W52" s="128"/>
      <c r="X52" s="128"/>
      <c r="Y52" s="128"/>
      <c r="Z52" s="128"/>
      <c r="AA52" s="128"/>
    </row>
    <row r="53" spans="1:30" ht="15" x14ac:dyDescent="0.2">
      <c r="A53" s="255"/>
      <c r="B53" s="255"/>
      <c r="C53" s="255"/>
      <c r="D53" s="255"/>
      <c r="E53" s="255"/>
      <c r="F53" s="255"/>
      <c r="G53" s="255"/>
      <c r="H53" s="255"/>
      <c r="I53" s="255"/>
      <c r="J53" s="255"/>
      <c r="K53" s="255"/>
      <c r="L53" s="255"/>
      <c r="M53" s="255"/>
      <c r="N53" s="255"/>
      <c r="O53" s="255"/>
      <c r="P53" s="255"/>
      <c r="Q53" s="258"/>
      <c r="R53" s="258"/>
      <c r="S53" s="258"/>
      <c r="T53" s="258"/>
      <c r="U53" s="258"/>
      <c r="V53" s="258"/>
      <c r="W53" s="258"/>
      <c r="X53" s="258"/>
      <c r="Y53" s="258"/>
      <c r="Z53" s="258"/>
      <c r="AA53" s="258"/>
    </row>
    <row r="54" spans="1:30" ht="15" x14ac:dyDescent="0.2">
      <c r="A54" s="255"/>
      <c r="B54" s="255"/>
      <c r="C54" s="255"/>
      <c r="D54" s="255"/>
      <c r="E54" s="255"/>
      <c r="F54" s="255"/>
      <c r="G54" s="255"/>
      <c r="H54" s="255"/>
      <c r="I54" s="255"/>
      <c r="J54" s="255"/>
      <c r="K54" s="255"/>
      <c r="L54" s="255"/>
      <c r="M54" s="255"/>
      <c r="N54" s="255"/>
      <c r="O54" s="255"/>
      <c r="P54" s="255"/>
      <c r="Q54" s="258"/>
      <c r="R54" s="258"/>
      <c r="S54" s="258"/>
      <c r="T54" s="258"/>
      <c r="U54" s="258"/>
      <c r="V54" s="258"/>
      <c r="W54" s="258"/>
      <c r="X54" s="258"/>
      <c r="Y54" s="258"/>
      <c r="Z54" s="258"/>
      <c r="AA54" s="258"/>
    </row>
    <row r="55" spans="1:30" ht="15" x14ac:dyDescent="0.2">
      <c r="A55" s="255"/>
      <c r="B55" s="255"/>
      <c r="C55" s="255"/>
      <c r="D55" s="255"/>
      <c r="E55" s="255"/>
      <c r="F55" s="255"/>
      <c r="G55" s="255"/>
      <c r="H55" s="255"/>
      <c r="I55" s="255"/>
      <c r="J55" s="255"/>
      <c r="K55" s="255"/>
      <c r="L55" s="255"/>
      <c r="M55" s="255"/>
      <c r="N55" s="255"/>
      <c r="O55" s="255"/>
      <c r="P55" s="255"/>
      <c r="Q55" s="258"/>
      <c r="R55" s="258"/>
      <c r="S55" s="258"/>
      <c r="T55" s="258"/>
      <c r="U55" s="258"/>
      <c r="V55" s="258"/>
      <c r="W55" s="258"/>
      <c r="X55" s="258"/>
      <c r="Y55" s="258"/>
      <c r="Z55" s="258"/>
      <c r="AA55" s="258"/>
    </row>
    <row r="56" spans="1:30" ht="15" x14ac:dyDescent="0.2">
      <c r="A56" s="255"/>
      <c r="B56" s="255"/>
      <c r="C56" s="255"/>
      <c r="D56" s="255"/>
      <c r="E56" s="255"/>
      <c r="F56" s="255"/>
      <c r="G56" s="255"/>
      <c r="H56" s="255"/>
      <c r="I56" s="255"/>
      <c r="J56" s="255"/>
      <c r="K56" s="255"/>
      <c r="L56" s="255"/>
      <c r="M56" s="255"/>
      <c r="N56" s="255"/>
      <c r="O56" s="255"/>
      <c r="P56" s="255"/>
      <c r="Q56" s="258"/>
      <c r="R56" s="258"/>
      <c r="S56" s="258"/>
      <c r="T56" s="258"/>
      <c r="U56" s="258"/>
      <c r="V56" s="258"/>
      <c r="W56" s="258"/>
      <c r="X56" s="258"/>
      <c r="Y56" s="258"/>
      <c r="Z56" s="258"/>
      <c r="AA56" s="258"/>
    </row>
    <row r="57" spans="1:30" ht="15" x14ac:dyDescent="0.2">
      <c r="A57" s="255"/>
      <c r="B57" s="255"/>
      <c r="C57" s="255"/>
      <c r="D57" s="255"/>
      <c r="E57" s="255"/>
      <c r="F57" s="255"/>
      <c r="G57" s="255"/>
      <c r="H57" s="255"/>
      <c r="I57" s="255"/>
      <c r="J57" s="255"/>
      <c r="K57" s="255"/>
      <c r="L57" s="255"/>
      <c r="M57" s="255"/>
      <c r="N57" s="255"/>
      <c r="O57" s="255"/>
      <c r="P57" s="255"/>
      <c r="Q57" s="258"/>
      <c r="R57" s="258"/>
      <c r="S57" s="258"/>
      <c r="T57" s="258"/>
      <c r="U57" s="258"/>
      <c r="V57" s="258"/>
      <c r="W57" s="258"/>
      <c r="X57" s="258"/>
      <c r="Y57" s="258"/>
      <c r="Z57" s="258"/>
      <c r="AA57" s="258"/>
    </row>
    <row r="58" spans="1:30" ht="15" x14ac:dyDescent="0.2">
      <c r="A58" s="255"/>
      <c r="B58" s="255"/>
      <c r="C58" s="255"/>
      <c r="D58" s="255"/>
      <c r="E58" s="255"/>
      <c r="F58" s="255"/>
      <c r="G58" s="255"/>
      <c r="H58" s="255"/>
      <c r="I58" s="255"/>
      <c r="J58" s="255"/>
      <c r="K58" s="255"/>
      <c r="L58" s="255"/>
      <c r="M58" s="255"/>
      <c r="N58" s="255"/>
      <c r="O58" s="255"/>
      <c r="P58" s="255"/>
      <c r="Q58" s="258"/>
      <c r="R58" s="258"/>
      <c r="S58" s="258"/>
      <c r="T58" s="258"/>
      <c r="U58" s="258"/>
      <c r="V58" s="258"/>
      <c r="W58" s="258"/>
      <c r="X58" s="258"/>
      <c r="Y58" s="258"/>
      <c r="Z58" s="258"/>
      <c r="AA58" s="258"/>
    </row>
    <row r="59" spans="1:30" ht="15" x14ac:dyDescent="0.2">
      <c r="A59" s="255"/>
      <c r="B59" s="255"/>
      <c r="C59" s="255"/>
      <c r="D59" s="255"/>
      <c r="E59" s="255"/>
      <c r="F59" s="255"/>
      <c r="G59" s="255"/>
      <c r="H59" s="255"/>
      <c r="I59" s="255"/>
      <c r="J59" s="255"/>
      <c r="K59" s="255"/>
      <c r="L59" s="255"/>
      <c r="M59" s="255"/>
      <c r="N59" s="255"/>
      <c r="O59" s="255"/>
      <c r="P59" s="255"/>
      <c r="Q59" s="258"/>
      <c r="R59" s="258"/>
      <c r="S59" s="258"/>
      <c r="T59" s="258"/>
      <c r="U59" s="258"/>
      <c r="V59" s="258"/>
      <c r="W59" s="258"/>
      <c r="X59" s="258"/>
      <c r="Y59" s="258"/>
      <c r="Z59" s="258"/>
      <c r="AA59" s="258"/>
    </row>
    <row r="60" spans="1:30" ht="15" x14ac:dyDescent="0.2">
      <c r="A60" s="255"/>
      <c r="B60" s="255"/>
      <c r="C60" s="255"/>
      <c r="D60" s="255"/>
      <c r="E60" s="255"/>
      <c r="F60" s="255"/>
      <c r="G60" s="255"/>
      <c r="H60" s="255"/>
      <c r="I60" s="255"/>
      <c r="J60" s="255"/>
      <c r="K60" s="255"/>
      <c r="L60" s="255"/>
      <c r="M60" s="255"/>
      <c r="N60" s="255"/>
      <c r="O60" s="255"/>
      <c r="P60" s="255"/>
      <c r="Q60" s="258"/>
      <c r="R60" s="258"/>
      <c r="S60" s="258"/>
      <c r="T60" s="258"/>
      <c r="U60" s="258"/>
      <c r="V60" s="258"/>
      <c r="W60" s="258"/>
      <c r="X60" s="258"/>
      <c r="Y60" s="258"/>
      <c r="Z60" s="258"/>
      <c r="AA60" s="258"/>
    </row>
    <row r="61" spans="1:30" ht="15" x14ac:dyDescent="0.2">
      <c r="A61" s="255"/>
      <c r="B61" s="255"/>
      <c r="C61" s="255"/>
      <c r="D61" s="255"/>
      <c r="E61" s="255"/>
      <c r="F61" s="255"/>
      <c r="G61" s="255"/>
      <c r="H61" s="255"/>
      <c r="I61" s="255"/>
      <c r="J61" s="255"/>
      <c r="K61" s="255"/>
      <c r="L61" s="255"/>
      <c r="M61" s="255"/>
      <c r="N61" s="255"/>
      <c r="O61" s="255"/>
      <c r="P61" s="255"/>
      <c r="Q61" s="258"/>
      <c r="R61" s="258"/>
      <c r="S61" s="258"/>
      <c r="T61" s="258"/>
      <c r="U61" s="258"/>
      <c r="V61" s="258"/>
      <c r="W61" s="258"/>
      <c r="X61" s="258"/>
      <c r="Y61" s="258"/>
      <c r="Z61" s="258"/>
      <c r="AA61" s="258"/>
    </row>
    <row r="62" spans="1:30" ht="15" x14ac:dyDescent="0.2">
      <c r="A62" s="255"/>
      <c r="B62" s="255"/>
      <c r="C62" s="255"/>
      <c r="D62" s="255"/>
      <c r="E62" s="255"/>
      <c r="F62" s="255"/>
      <c r="G62" s="255"/>
      <c r="H62" s="255"/>
      <c r="I62" s="255"/>
      <c r="J62" s="255"/>
      <c r="K62" s="255"/>
      <c r="L62" s="255"/>
      <c r="M62" s="255"/>
      <c r="N62" s="255"/>
      <c r="O62" s="255"/>
      <c r="P62" s="255"/>
      <c r="Q62" s="258"/>
      <c r="R62" s="258"/>
      <c r="S62" s="258"/>
      <c r="T62" s="258"/>
      <c r="U62" s="258"/>
      <c r="V62" s="258"/>
      <c r="W62" s="258"/>
      <c r="X62" s="258"/>
      <c r="Y62" s="258"/>
      <c r="Z62" s="258"/>
      <c r="AA62" s="258"/>
    </row>
    <row r="63" spans="1:30" ht="15" x14ac:dyDescent="0.2">
      <c r="A63" s="255"/>
      <c r="B63" s="255"/>
      <c r="C63" s="255"/>
      <c r="D63" s="255"/>
      <c r="E63" s="255"/>
      <c r="F63" s="255"/>
      <c r="G63" s="255"/>
      <c r="H63" s="255"/>
      <c r="I63" s="255"/>
      <c r="J63" s="255"/>
      <c r="K63" s="255"/>
      <c r="L63" s="255"/>
      <c r="M63" s="255"/>
      <c r="N63" s="255"/>
      <c r="O63" s="255"/>
      <c r="P63" s="255"/>
      <c r="Q63" s="258"/>
      <c r="R63" s="258"/>
      <c r="S63" s="258"/>
      <c r="T63" s="258"/>
      <c r="U63" s="258"/>
      <c r="V63" s="258"/>
      <c r="W63" s="258"/>
      <c r="X63" s="258"/>
      <c r="Y63" s="258"/>
      <c r="Z63" s="258"/>
      <c r="AA63" s="258"/>
    </row>
    <row r="64" spans="1:30" ht="15" x14ac:dyDescent="0.2">
      <c r="A64" s="255"/>
      <c r="B64" s="255"/>
      <c r="C64" s="255"/>
      <c r="D64" s="255"/>
      <c r="E64" s="255"/>
      <c r="F64" s="255"/>
      <c r="G64" s="255"/>
      <c r="H64" s="255"/>
      <c r="I64" s="255"/>
      <c r="J64" s="255"/>
      <c r="K64" s="255"/>
      <c r="L64" s="255"/>
      <c r="M64" s="255"/>
      <c r="N64" s="255"/>
      <c r="O64" s="255"/>
      <c r="P64" s="255"/>
      <c r="Q64" s="258"/>
      <c r="R64" s="258"/>
      <c r="S64" s="258"/>
      <c r="T64" s="258"/>
      <c r="U64" s="258"/>
      <c r="V64" s="258"/>
      <c r="W64" s="258"/>
      <c r="X64" s="258"/>
      <c r="Y64" s="258"/>
      <c r="Z64" s="258"/>
      <c r="AA64" s="258"/>
    </row>
    <row r="65" spans="1:27" ht="15" x14ac:dyDescent="0.2">
      <c r="A65" s="255"/>
      <c r="B65" s="255"/>
      <c r="C65" s="255"/>
      <c r="D65" s="255"/>
      <c r="E65" s="255"/>
      <c r="F65" s="255"/>
      <c r="G65" s="255"/>
      <c r="H65" s="255"/>
      <c r="I65" s="255"/>
      <c r="J65" s="255"/>
      <c r="K65" s="255"/>
      <c r="L65" s="255"/>
      <c r="M65" s="255"/>
      <c r="N65" s="255"/>
      <c r="O65" s="255"/>
      <c r="P65" s="255"/>
      <c r="Q65" s="258"/>
      <c r="R65" s="258"/>
      <c r="S65" s="258"/>
      <c r="T65" s="258"/>
      <c r="U65" s="258"/>
      <c r="V65" s="258"/>
      <c r="W65" s="258"/>
      <c r="X65" s="258"/>
      <c r="Y65" s="258"/>
      <c r="Z65" s="258"/>
      <c r="AA65" s="258"/>
    </row>
    <row r="66" spans="1:27" ht="15" x14ac:dyDescent="0.2">
      <c r="A66" s="255"/>
      <c r="B66" s="255"/>
      <c r="C66" s="255"/>
      <c r="D66" s="255"/>
      <c r="E66" s="255"/>
      <c r="F66" s="255"/>
      <c r="G66" s="255"/>
      <c r="H66" s="255"/>
      <c r="I66" s="255"/>
      <c r="J66" s="255"/>
      <c r="K66" s="255"/>
      <c r="L66" s="255"/>
      <c r="M66" s="255"/>
      <c r="N66" s="255"/>
      <c r="O66" s="255"/>
      <c r="P66" s="255"/>
      <c r="Q66" s="258"/>
      <c r="R66" s="258"/>
      <c r="S66" s="258"/>
      <c r="T66" s="258"/>
      <c r="U66" s="258"/>
      <c r="V66" s="258"/>
      <c r="W66" s="258"/>
      <c r="X66" s="258"/>
      <c r="Y66" s="258"/>
      <c r="Z66" s="258"/>
      <c r="AA66" s="258"/>
    </row>
    <row r="67" spans="1:27" ht="15" x14ac:dyDescent="0.2">
      <c r="A67" s="255"/>
      <c r="B67" s="255"/>
      <c r="C67" s="255"/>
      <c r="D67" s="255"/>
      <c r="E67" s="255"/>
      <c r="F67" s="255"/>
      <c r="G67" s="255"/>
      <c r="H67" s="255"/>
      <c r="I67" s="255"/>
      <c r="J67" s="255"/>
      <c r="K67" s="255"/>
      <c r="L67" s="255"/>
      <c r="M67" s="255"/>
      <c r="N67" s="255"/>
      <c r="O67" s="255"/>
      <c r="P67" s="255"/>
      <c r="Q67" s="258"/>
      <c r="R67" s="258"/>
      <c r="S67" s="258"/>
      <c r="T67" s="258"/>
      <c r="U67" s="258"/>
      <c r="V67" s="258"/>
      <c r="W67" s="258"/>
      <c r="X67" s="258"/>
      <c r="Y67" s="258"/>
      <c r="Z67" s="258"/>
      <c r="AA67" s="258"/>
    </row>
    <row r="68" spans="1:27" ht="15" x14ac:dyDescent="0.2">
      <c r="A68" s="255"/>
      <c r="B68" s="255"/>
      <c r="C68" s="255"/>
      <c r="D68" s="255"/>
      <c r="E68" s="255"/>
      <c r="F68" s="255"/>
      <c r="G68" s="255"/>
      <c r="H68" s="255"/>
      <c r="I68" s="255"/>
      <c r="J68" s="255"/>
      <c r="K68" s="255"/>
      <c r="L68" s="255"/>
      <c r="M68" s="255"/>
      <c r="N68" s="255"/>
      <c r="O68" s="255"/>
      <c r="P68" s="255"/>
      <c r="Q68" s="258"/>
      <c r="R68" s="258"/>
      <c r="S68" s="258"/>
      <c r="T68" s="258"/>
      <c r="U68" s="258"/>
      <c r="V68" s="258"/>
      <c r="W68" s="258"/>
      <c r="X68" s="258"/>
      <c r="Y68" s="258"/>
      <c r="Z68" s="258"/>
      <c r="AA68" s="258"/>
    </row>
    <row r="69" spans="1:27" ht="15" x14ac:dyDescent="0.2">
      <c r="A69" s="255"/>
      <c r="B69" s="255"/>
      <c r="C69" s="255"/>
      <c r="D69" s="255"/>
      <c r="E69" s="255"/>
      <c r="F69" s="255"/>
      <c r="G69" s="255"/>
      <c r="H69" s="255"/>
      <c r="I69" s="255"/>
      <c r="J69" s="255"/>
      <c r="K69" s="255"/>
      <c r="L69" s="255"/>
      <c r="M69" s="255"/>
      <c r="N69" s="255"/>
      <c r="O69" s="255"/>
      <c r="P69" s="255"/>
      <c r="Q69" s="258"/>
      <c r="R69" s="258"/>
      <c r="S69" s="258"/>
      <c r="T69" s="258"/>
      <c r="U69" s="258"/>
      <c r="V69" s="258"/>
      <c r="W69" s="258"/>
      <c r="X69" s="258"/>
      <c r="Y69" s="258"/>
      <c r="Z69" s="258"/>
      <c r="AA69" s="258"/>
    </row>
    <row r="70" spans="1:27" ht="15" x14ac:dyDescent="0.2">
      <c r="A70" s="255"/>
      <c r="B70" s="255"/>
      <c r="C70" s="255"/>
      <c r="D70" s="255"/>
      <c r="E70" s="255"/>
      <c r="F70" s="255"/>
      <c r="G70" s="255"/>
      <c r="H70" s="255"/>
      <c r="I70" s="255"/>
      <c r="J70" s="255"/>
      <c r="K70" s="255"/>
      <c r="L70" s="255"/>
      <c r="M70" s="255"/>
      <c r="N70" s="255"/>
      <c r="O70" s="255"/>
      <c r="P70" s="255"/>
      <c r="Q70" s="258"/>
      <c r="R70" s="258"/>
      <c r="S70" s="258"/>
      <c r="T70" s="258"/>
      <c r="U70" s="258"/>
      <c r="V70" s="258"/>
      <c r="W70" s="258"/>
      <c r="X70" s="258"/>
      <c r="Y70" s="258"/>
      <c r="Z70" s="258"/>
      <c r="AA70" s="258"/>
    </row>
    <row r="71" spans="1:27" ht="15" x14ac:dyDescent="0.2">
      <c r="A71" s="255"/>
      <c r="B71" s="255"/>
      <c r="C71" s="255"/>
      <c r="D71" s="255"/>
      <c r="E71" s="255"/>
      <c r="F71" s="255"/>
      <c r="G71" s="255"/>
      <c r="H71" s="255"/>
      <c r="I71" s="255"/>
      <c r="J71" s="255"/>
      <c r="K71" s="255"/>
      <c r="L71" s="255"/>
      <c r="M71" s="255"/>
      <c r="N71" s="255"/>
      <c r="O71" s="255"/>
      <c r="P71" s="255"/>
      <c r="Q71" s="258"/>
      <c r="R71" s="258"/>
      <c r="S71" s="258"/>
      <c r="T71" s="258"/>
      <c r="U71" s="258"/>
      <c r="V71" s="258"/>
      <c r="W71" s="258"/>
      <c r="X71" s="258"/>
      <c r="Y71" s="258"/>
      <c r="Z71" s="258"/>
      <c r="AA71" s="258"/>
    </row>
    <row r="72" spans="1:27" ht="15" x14ac:dyDescent="0.2">
      <c r="A72" s="255"/>
      <c r="B72" s="255"/>
      <c r="C72" s="255"/>
      <c r="D72" s="255"/>
      <c r="E72" s="255"/>
      <c r="F72" s="255"/>
      <c r="G72" s="255"/>
      <c r="H72" s="255"/>
      <c r="I72" s="255"/>
      <c r="J72" s="255"/>
      <c r="K72" s="255"/>
      <c r="L72" s="255"/>
      <c r="M72" s="255"/>
      <c r="N72" s="255"/>
      <c r="O72" s="255"/>
      <c r="P72" s="255"/>
      <c r="Q72" s="258"/>
      <c r="R72" s="258"/>
      <c r="S72" s="258"/>
      <c r="T72" s="258"/>
      <c r="U72" s="258"/>
      <c r="V72" s="258"/>
      <c r="W72" s="258"/>
      <c r="X72" s="258"/>
      <c r="Y72" s="258"/>
      <c r="Z72" s="258"/>
      <c r="AA72" s="258"/>
    </row>
    <row r="73" spans="1:27" ht="15" x14ac:dyDescent="0.2">
      <c r="A73" s="255"/>
      <c r="B73" s="255"/>
      <c r="C73" s="255"/>
      <c r="D73" s="255"/>
      <c r="E73" s="255"/>
      <c r="F73" s="255"/>
      <c r="G73" s="255"/>
      <c r="H73" s="255"/>
      <c r="I73" s="255"/>
      <c r="J73" s="255"/>
      <c r="K73" s="255"/>
      <c r="L73" s="255"/>
      <c r="M73" s="255"/>
      <c r="N73" s="255"/>
      <c r="O73" s="255"/>
      <c r="P73" s="255"/>
      <c r="Q73" s="258"/>
      <c r="R73" s="258"/>
      <c r="S73" s="258"/>
      <c r="T73" s="258"/>
      <c r="U73" s="258"/>
      <c r="V73" s="258"/>
      <c r="W73" s="258"/>
      <c r="X73" s="258"/>
      <c r="Y73" s="258"/>
      <c r="Z73" s="258"/>
      <c r="AA73" s="258"/>
    </row>
    <row r="74" spans="1:27" ht="15" x14ac:dyDescent="0.2">
      <c r="A74" s="255"/>
      <c r="B74" s="255"/>
      <c r="C74" s="255"/>
      <c r="D74" s="255"/>
      <c r="E74" s="255"/>
      <c r="F74" s="255"/>
      <c r="G74" s="255"/>
      <c r="H74" s="255"/>
      <c r="I74" s="255"/>
      <c r="J74" s="255"/>
      <c r="K74" s="255"/>
      <c r="L74" s="255"/>
      <c r="M74" s="255"/>
      <c r="N74" s="255"/>
      <c r="O74" s="255"/>
      <c r="P74" s="255"/>
      <c r="Q74" s="258"/>
      <c r="R74" s="258"/>
      <c r="S74" s="258"/>
      <c r="T74" s="258"/>
      <c r="U74" s="258"/>
      <c r="V74" s="258"/>
      <c r="W74" s="258"/>
      <c r="X74" s="258"/>
      <c r="Y74" s="258"/>
      <c r="Z74" s="258"/>
      <c r="AA74" s="258"/>
    </row>
    <row r="75" spans="1:27" ht="15" x14ac:dyDescent="0.2">
      <c r="A75" s="255"/>
      <c r="B75" s="255"/>
      <c r="C75" s="255"/>
      <c r="D75" s="255"/>
      <c r="E75" s="255"/>
      <c r="F75" s="255"/>
      <c r="G75" s="255"/>
      <c r="H75" s="255"/>
      <c r="I75" s="255"/>
      <c r="J75" s="255"/>
      <c r="K75" s="255"/>
      <c r="L75" s="255"/>
      <c r="M75" s="255"/>
      <c r="N75" s="255"/>
      <c r="O75" s="255"/>
      <c r="P75" s="255"/>
      <c r="Q75" s="258"/>
      <c r="R75" s="258"/>
      <c r="S75" s="258"/>
      <c r="T75" s="258"/>
      <c r="U75" s="258"/>
      <c r="V75" s="258"/>
      <c r="W75" s="258"/>
      <c r="X75" s="258"/>
      <c r="Y75" s="258"/>
      <c r="Z75" s="258"/>
      <c r="AA75" s="258"/>
    </row>
    <row r="76" spans="1:27" ht="15" x14ac:dyDescent="0.2">
      <c r="A76" s="255"/>
      <c r="B76" s="255"/>
      <c r="C76" s="255"/>
      <c r="D76" s="255"/>
      <c r="E76" s="255"/>
      <c r="F76" s="255"/>
      <c r="G76" s="255"/>
      <c r="H76" s="255"/>
      <c r="I76" s="255"/>
      <c r="J76" s="255"/>
      <c r="K76" s="255"/>
      <c r="L76" s="255"/>
      <c r="M76" s="255"/>
      <c r="N76" s="255"/>
      <c r="O76" s="255"/>
      <c r="P76" s="255"/>
      <c r="Q76" s="258"/>
      <c r="R76" s="258"/>
      <c r="S76" s="258"/>
      <c r="T76" s="258"/>
      <c r="U76" s="258"/>
      <c r="V76" s="258"/>
      <c r="W76" s="258"/>
      <c r="X76" s="258"/>
      <c r="Y76" s="258"/>
      <c r="Z76" s="258"/>
      <c r="AA76" s="258"/>
    </row>
    <row r="77" spans="1:27" ht="15" x14ac:dyDescent="0.2">
      <c r="A77" s="255"/>
      <c r="B77" s="255"/>
      <c r="C77" s="255"/>
      <c r="D77" s="255"/>
      <c r="E77" s="255"/>
      <c r="F77" s="255"/>
      <c r="G77" s="255"/>
      <c r="H77" s="255"/>
      <c r="I77" s="255"/>
      <c r="J77" s="255"/>
      <c r="K77" s="255"/>
      <c r="L77" s="255"/>
      <c r="M77" s="255"/>
      <c r="N77" s="255"/>
      <c r="O77" s="255"/>
      <c r="P77" s="255"/>
      <c r="Q77" s="258"/>
      <c r="R77" s="258"/>
      <c r="S77" s="258"/>
      <c r="T77" s="258"/>
      <c r="U77" s="258"/>
      <c r="V77" s="258"/>
      <c r="W77" s="258"/>
      <c r="X77" s="258"/>
      <c r="Y77" s="258"/>
      <c r="Z77" s="258"/>
      <c r="AA77" s="258"/>
    </row>
    <row r="78" spans="1:27" ht="15" x14ac:dyDescent="0.2">
      <c r="A78" s="255"/>
      <c r="B78" s="255"/>
      <c r="C78" s="255"/>
      <c r="D78" s="255"/>
      <c r="E78" s="255"/>
      <c r="F78" s="255"/>
      <c r="G78" s="255"/>
      <c r="H78" s="255"/>
      <c r="I78" s="255"/>
      <c r="J78" s="255"/>
      <c r="K78" s="255"/>
      <c r="L78" s="255"/>
      <c r="M78" s="255"/>
      <c r="N78" s="255"/>
      <c r="O78" s="255"/>
      <c r="P78" s="255"/>
      <c r="Q78" s="258"/>
      <c r="R78" s="258"/>
      <c r="S78" s="258"/>
      <c r="T78" s="258"/>
      <c r="U78" s="258"/>
      <c r="V78" s="258"/>
      <c r="W78" s="258"/>
      <c r="X78" s="258"/>
      <c r="Y78" s="258"/>
      <c r="Z78" s="258"/>
      <c r="AA78" s="258"/>
    </row>
    <row r="79" spans="1:27" ht="15" x14ac:dyDescent="0.2">
      <c r="A79" s="255"/>
      <c r="B79" s="255"/>
      <c r="C79" s="255"/>
      <c r="D79" s="255"/>
      <c r="E79" s="255"/>
      <c r="F79" s="255"/>
      <c r="G79" s="255"/>
      <c r="H79" s="255"/>
      <c r="I79" s="255"/>
      <c r="J79" s="255"/>
      <c r="K79" s="255"/>
      <c r="L79" s="255"/>
      <c r="M79" s="255"/>
      <c r="N79" s="255"/>
      <c r="O79" s="255"/>
      <c r="P79" s="255"/>
      <c r="Q79" s="258"/>
      <c r="R79" s="258"/>
      <c r="S79" s="258"/>
      <c r="T79" s="258"/>
      <c r="U79" s="258"/>
      <c r="V79" s="258"/>
      <c r="W79" s="258"/>
      <c r="X79" s="258"/>
      <c r="Y79" s="258"/>
      <c r="Z79" s="258"/>
      <c r="AA79" s="258"/>
    </row>
    <row r="80" spans="1:27" ht="15" x14ac:dyDescent="0.2">
      <c r="A80" s="255"/>
      <c r="B80" s="255"/>
      <c r="C80" s="255"/>
      <c r="D80" s="255"/>
      <c r="E80" s="255"/>
      <c r="F80" s="255"/>
      <c r="G80" s="255"/>
      <c r="H80" s="255"/>
      <c r="I80" s="255"/>
      <c r="J80" s="255"/>
      <c r="K80" s="255"/>
      <c r="L80" s="255"/>
      <c r="M80" s="255"/>
      <c r="N80" s="255"/>
      <c r="O80" s="255"/>
      <c r="P80" s="255"/>
      <c r="Q80" s="258"/>
      <c r="R80" s="258"/>
      <c r="S80" s="258"/>
      <c r="T80" s="258"/>
      <c r="U80" s="258"/>
      <c r="V80" s="258"/>
      <c r="W80" s="258"/>
      <c r="X80" s="258"/>
      <c r="Y80" s="258"/>
      <c r="Z80" s="258"/>
      <c r="AA80" s="258"/>
    </row>
    <row r="81" spans="1:27" ht="15" x14ac:dyDescent="0.2">
      <c r="A81" s="255"/>
      <c r="B81" s="255"/>
      <c r="C81" s="255"/>
      <c r="D81" s="255"/>
      <c r="E81" s="255"/>
      <c r="F81" s="255"/>
      <c r="G81" s="255"/>
      <c r="H81" s="255"/>
      <c r="I81" s="255"/>
      <c r="J81" s="255"/>
      <c r="K81" s="255"/>
      <c r="L81" s="255"/>
      <c r="M81" s="255"/>
      <c r="N81" s="255"/>
      <c r="O81" s="255"/>
      <c r="P81" s="255"/>
      <c r="Q81" s="258"/>
      <c r="R81" s="258"/>
      <c r="S81" s="258"/>
      <c r="T81" s="258"/>
      <c r="U81" s="258"/>
      <c r="V81" s="258"/>
      <c r="W81" s="258"/>
      <c r="X81" s="258"/>
      <c r="Y81" s="258"/>
      <c r="Z81" s="258"/>
      <c r="AA81" s="258"/>
    </row>
    <row r="82" spans="1:27" ht="15" x14ac:dyDescent="0.2">
      <c r="A82" s="255"/>
      <c r="B82" s="255"/>
      <c r="C82" s="255"/>
      <c r="D82" s="255"/>
      <c r="E82" s="255"/>
      <c r="F82" s="255"/>
      <c r="G82" s="255"/>
      <c r="H82" s="255"/>
      <c r="I82" s="255"/>
      <c r="J82" s="255"/>
      <c r="K82" s="255"/>
      <c r="L82" s="255"/>
      <c r="M82" s="255"/>
      <c r="N82" s="255"/>
      <c r="O82" s="255"/>
      <c r="P82" s="255"/>
      <c r="Q82" s="258"/>
      <c r="R82" s="258"/>
      <c r="S82" s="258"/>
      <c r="T82" s="258"/>
      <c r="U82" s="258"/>
      <c r="V82" s="258"/>
      <c r="W82" s="258"/>
      <c r="X82" s="258"/>
      <c r="Y82" s="258"/>
      <c r="Z82" s="258"/>
      <c r="AA82" s="258"/>
    </row>
    <row r="83" spans="1:27" ht="15" x14ac:dyDescent="0.2">
      <c r="A83" s="255"/>
      <c r="B83" s="255"/>
      <c r="C83" s="255"/>
      <c r="D83" s="255"/>
      <c r="E83" s="255"/>
      <c r="F83" s="255"/>
      <c r="G83" s="255"/>
      <c r="H83" s="255"/>
      <c r="I83" s="255"/>
      <c r="J83" s="255"/>
      <c r="K83" s="255"/>
      <c r="L83" s="255"/>
      <c r="M83" s="255"/>
      <c r="N83" s="255"/>
      <c r="O83" s="255"/>
      <c r="P83" s="255"/>
      <c r="Q83" s="258"/>
      <c r="R83" s="258"/>
      <c r="S83" s="258"/>
      <c r="T83" s="258"/>
      <c r="U83" s="258"/>
      <c r="V83" s="258"/>
      <c r="W83" s="258"/>
      <c r="X83" s="258"/>
      <c r="Y83" s="258"/>
      <c r="Z83" s="258"/>
      <c r="AA83" s="258"/>
    </row>
    <row r="84" spans="1:27" ht="15" x14ac:dyDescent="0.2">
      <c r="A84" s="255"/>
      <c r="B84" s="255"/>
      <c r="C84" s="255"/>
      <c r="D84" s="255"/>
      <c r="E84" s="255"/>
      <c r="F84" s="255"/>
      <c r="G84" s="255"/>
      <c r="H84" s="255"/>
      <c r="I84" s="255"/>
      <c r="J84" s="255"/>
      <c r="K84" s="255"/>
      <c r="L84" s="255"/>
      <c r="M84" s="255"/>
      <c r="N84" s="255"/>
      <c r="O84" s="255"/>
      <c r="P84" s="255"/>
      <c r="Q84" s="258"/>
      <c r="R84" s="258"/>
      <c r="S84" s="258"/>
      <c r="T84" s="258"/>
      <c r="U84" s="258"/>
      <c r="V84" s="258"/>
      <c r="W84" s="258"/>
      <c r="X84" s="258"/>
      <c r="Y84" s="258"/>
      <c r="Z84" s="258"/>
      <c r="AA84" s="258"/>
    </row>
    <row r="85" spans="1:27" ht="15" x14ac:dyDescent="0.2">
      <c r="A85" s="255"/>
      <c r="B85" s="255"/>
      <c r="C85" s="255"/>
      <c r="D85" s="255"/>
      <c r="E85" s="255"/>
      <c r="F85" s="255"/>
      <c r="G85" s="255"/>
      <c r="H85" s="255"/>
      <c r="I85" s="255"/>
      <c r="J85" s="255"/>
      <c r="K85" s="255"/>
      <c r="L85" s="255"/>
      <c r="M85" s="255"/>
      <c r="N85" s="255"/>
      <c r="O85" s="255"/>
      <c r="P85" s="255"/>
      <c r="Q85" s="258"/>
      <c r="R85" s="258"/>
      <c r="S85" s="258"/>
      <c r="T85" s="258"/>
      <c r="U85" s="258"/>
      <c r="V85" s="258"/>
      <c r="W85" s="258"/>
      <c r="X85" s="258"/>
      <c r="Y85" s="258"/>
      <c r="Z85" s="258"/>
      <c r="AA85" s="258"/>
    </row>
    <row r="86" spans="1:27" ht="15" x14ac:dyDescent="0.2">
      <c r="A86" s="255"/>
      <c r="B86" s="255"/>
      <c r="C86" s="255"/>
      <c r="D86" s="255"/>
      <c r="E86" s="255"/>
      <c r="F86" s="255"/>
      <c r="G86" s="255"/>
      <c r="H86" s="255"/>
      <c r="I86" s="255"/>
      <c r="J86" s="255"/>
      <c r="K86" s="255"/>
      <c r="L86" s="255"/>
      <c r="M86" s="255"/>
      <c r="N86" s="255"/>
      <c r="O86" s="255"/>
      <c r="P86" s="255"/>
      <c r="Q86" s="258"/>
      <c r="R86" s="258"/>
      <c r="S86" s="258"/>
      <c r="T86" s="258"/>
      <c r="U86" s="258"/>
      <c r="V86" s="258"/>
      <c r="W86" s="258"/>
      <c r="X86" s="258"/>
      <c r="Y86" s="258"/>
      <c r="Z86" s="258"/>
      <c r="AA86" s="258"/>
    </row>
    <row r="87" spans="1:27" ht="15" x14ac:dyDescent="0.2">
      <c r="A87" s="255"/>
      <c r="B87" s="255"/>
      <c r="C87" s="255"/>
      <c r="D87" s="255"/>
      <c r="E87" s="255"/>
      <c r="F87" s="255"/>
      <c r="G87" s="255"/>
      <c r="H87" s="255"/>
      <c r="I87" s="255"/>
      <c r="J87" s="255"/>
      <c r="K87" s="255"/>
      <c r="L87" s="255"/>
      <c r="M87" s="255"/>
      <c r="N87" s="255"/>
      <c r="O87" s="255"/>
      <c r="P87" s="255"/>
      <c r="Q87" s="258"/>
      <c r="R87" s="258"/>
      <c r="S87" s="258"/>
      <c r="T87" s="258"/>
      <c r="U87" s="258"/>
      <c r="V87" s="258"/>
      <c r="W87" s="258"/>
      <c r="X87" s="258"/>
      <c r="Y87" s="258"/>
      <c r="Z87" s="258"/>
      <c r="AA87" s="258"/>
    </row>
    <row r="88" spans="1:27" ht="15" x14ac:dyDescent="0.2">
      <c r="A88" s="255"/>
      <c r="B88" s="255"/>
      <c r="C88" s="255"/>
      <c r="D88" s="255"/>
      <c r="E88" s="255"/>
      <c r="F88" s="255"/>
      <c r="G88" s="255"/>
      <c r="H88" s="255"/>
      <c r="I88" s="255"/>
      <c r="J88" s="255"/>
      <c r="K88" s="255"/>
      <c r="L88" s="255"/>
      <c r="M88" s="255"/>
      <c r="N88" s="255"/>
      <c r="O88" s="255"/>
      <c r="P88" s="255"/>
      <c r="Q88" s="258"/>
      <c r="R88" s="258"/>
      <c r="S88" s="258"/>
      <c r="T88" s="258"/>
      <c r="U88" s="258"/>
      <c r="V88" s="258"/>
      <c r="W88" s="258"/>
      <c r="X88" s="258"/>
      <c r="Y88" s="258"/>
      <c r="Z88" s="258"/>
      <c r="AA88" s="258"/>
    </row>
    <row r="89" spans="1:27" ht="15" x14ac:dyDescent="0.2">
      <c r="A89" s="255"/>
      <c r="B89" s="255"/>
      <c r="C89" s="255"/>
      <c r="D89" s="255"/>
      <c r="E89" s="255"/>
      <c r="F89" s="255"/>
      <c r="G89" s="255"/>
      <c r="H89" s="255"/>
      <c r="I89" s="255"/>
      <c r="J89" s="255"/>
      <c r="K89" s="255"/>
      <c r="L89" s="255"/>
      <c r="M89" s="255"/>
      <c r="N89" s="255"/>
      <c r="O89" s="255"/>
      <c r="P89" s="255"/>
      <c r="Q89" s="258"/>
      <c r="R89" s="258"/>
      <c r="S89" s="258"/>
      <c r="T89" s="258"/>
      <c r="U89" s="258"/>
      <c r="V89" s="258"/>
      <c r="W89" s="258"/>
      <c r="X89" s="258"/>
      <c r="Y89" s="258"/>
      <c r="Z89" s="258"/>
      <c r="AA89" s="258"/>
    </row>
    <row r="90" spans="1:27" ht="15" x14ac:dyDescent="0.2">
      <c r="A90" s="255"/>
      <c r="B90" s="255"/>
      <c r="C90" s="255"/>
      <c r="D90" s="255"/>
      <c r="E90" s="255"/>
      <c r="F90" s="255"/>
      <c r="G90" s="255"/>
      <c r="H90" s="255"/>
      <c r="I90" s="255"/>
      <c r="J90" s="255"/>
      <c r="K90" s="255"/>
      <c r="L90" s="255"/>
      <c r="M90" s="255"/>
      <c r="N90" s="255"/>
      <c r="O90" s="255"/>
      <c r="P90" s="255"/>
      <c r="Q90" s="258"/>
      <c r="R90" s="258"/>
      <c r="S90" s="258"/>
      <c r="T90" s="258"/>
      <c r="U90" s="258"/>
      <c r="V90" s="258"/>
      <c r="W90" s="258"/>
      <c r="X90" s="258"/>
      <c r="Y90" s="258"/>
      <c r="Z90" s="258"/>
      <c r="AA90" s="258"/>
    </row>
    <row r="91" spans="1:27" ht="15" x14ac:dyDescent="0.2">
      <c r="A91" s="255"/>
      <c r="B91" s="255"/>
      <c r="C91" s="255"/>
      <c r="D91" s="255"/>
      <c r="E91" s="255"/>
      <c r="F91" s="255"/>
      <c r="G91" s="255"/>
      <c r="H91" s="255"/>
      <c r="I91" s="255"/>
      <c r="J91" s="255"/>
      <c r="K91" s="255"/>
      <c r="L91" s="255"/>
      <c r="M91" s="255"/>
      <c r="N91" s="255"/>
      <c r="O91" s="255"/>
      <c r="P91" s="255"/>
      <c r="Q91" s="258"/>
      <c r="R91" s="258"/>
      <c r="S91" s="258"/>
      <c r="T91" s="258"/>
      <c r="U91" s="258"/>
      <c r="V91" s="258"/>
      <c r="W91" s="258"/>
      <c r="X91" s="258"/>
      <c r="Y91" s="258"/>
      <c r="Z91" s="258"/>
      <c r="AA91" s="258"/>
    </row>
    <row r="92" spans="1:27" ht="15" x14ac:dyDescent="0.2">
      <c r="A92" s="255"/>
      <c r="B92" s="255"/>
      <c r="C92" s="255"/>
      <c r="D92" s="255"/>
      <c r="E92" s="255"/>
      <c r="F92" s="255"/>
      <c r="G92" s="255"/>
      <c r="H92" s="255"/>
      <c r="I92" s="255"/>
      <c r="J92" s="255"/>
      <c r="K92" s="255"/>
      <c r="L92" s="255"/>
      <c r="M92" s="255"/>
      <c r="N92" s="255"/>
      <c r="O92" s="255"/>
      <c r="P92" s="255"/>
      <c r="Q92" s="258"/>
      <c r="R92" s="258"/>
      <c r="S92" s="258"/>
      <c r="T92" s="258"/>
      <c r="U92" s="258"/>
      <c r="V92" s="258"/>
      <c r="W92" s="258"/>
      <c r="X92" s="258"/>
      <c r="Y92" s="258"/>
      <c r="Z92" s="258"/>
      <c r="AA92" s="258"/>
    </row>
    <row r="93" spans="1:27" ht="15" x14ac:dyDescent="0.2">
      <c r="A93" s="255"/>
      <c r="B93" s="255"/>
      <c r="C93" s="255"/>
      <c r="D93" s="255"/>
      <c r="E93" s="255"/>
      <c r="F93" s="255"/>
      <c r="G93" s="255"/>
      <c r="H93" s="255"/>
      <c r="I93" s="255"/>
      <c r="J93" s="255"/>
      <c r="K93" s="255"/>
      <c r="L93" s="255"/>
      <c r="M93" s="255"/>
      <c r="N93" s="255"/>
      <c r="O93" s="255"/>
      <c r="P93" s="255"/>
      <c r="Q93" s="258"/>
      <c r="R93" s="258"/>
      <c r="S93" s="258"/>
      <c r="T93" s="258"/>
      <c r="U93" s="258"/>
      <c r="V93" s="258"/>
      <c r="W93" s="258"/>
      <c r="X93" s="258"/>
      <c r="Y93" s="258"/>
      <c r="Z93" s="258"/>
      <c r="AA93" s="258"/>
    </row>
    <row r="94" spans="1:27" ht="15" x14ac:dyDescent="0.2">
      <c r="A94" s="255"/>
      <c r="B94" s="255"/>
      <c r="C94" s="255"/>
      <c r="D94" s="255"/>
      <c r="E94" s="255"/>
      <c r="F94" s="255"/>
      <c r="G94" s="255"/>
      <c r="H94" s="255"/>
      <c r="I94" s="255"/>
      <c r="J94" s="255"/>
      <c r="K94" s="255"/>
      <c r="L94" s="255"/>
      <c r="M94" s="255"/>
      <c r="N94" s="255"/>
      <c r="O94" s="255"/>
      <c r="P94" s="255"/>
      <c r="Q94" s="258"/>
      <c r="R94" s="258"/>
      <c r="S94" s="258"/>
      <c r="T94" s="258"/>
      <c r="U94" s="258"/>
      <c r="V94" s="258"/>
      <c r="W94" s="258"/>
      <c r="X94" s="258"/>
      <c r="Y94" s="258"/>
      <c r="Z94" s="258"/>
      <c r="AA94" s="258"/>
    </row>
    <row r="95" spans="1:27" ht="15" x14ac:dyDescent="0.2">
      <c r="A95" s="255"/>
      <c r="B95" s="255"/>
      <c r="C95" s="255"/>
      <c r="D95" s="255"/>
      <c r="E95" s="255"/>
      <c r="F95" s="255"/>
      <c r="G95" s="255"/>
      <c r="H95" s="255"/>
      <c r="I95" s="255"/>
      <c r="J95" s="255"/>
      <c r="K95" s="255"/>
      <c r="L95" s="255"/>
      <c r="M95" s="255"/>
      <c r="N95" s="255"/>
      <c r="O95" s="255"/>
      <c r="P95" s="255"/>
      <c r="Q95" s="258"/>
      <c r="R95" s="258"/>
      <c r="S95" s="258"/>
      <c r="T95" s="258"/>
      <c r="U95" s="258"/>
      <c r="V95" s="258"/>
      <c r="W95" s="258"/>
      <c r="X95" s="258"/>
      <c r="Y95" s="258"/>
      <c r="Z95" s="258"/>
      <c r="AA95" s="258"/>
    </row>
    <row r="96" spans="1:27" ht="15" x14ac:dyDescent="0.2">
      <c r="A96" s="255"/>
      <c r="B96" s="255"/>
      <c r="C96" s="255"/>
      <c r="D96" s="255"/>
      <c r="E96" s="255"/>
      <c r="F96" s="255"/>
      <c r="G96" s="255"/>
      <c r="H96" s="255"/>
      <c r="I96" s="255"/>
      <c r="J96" s="255"/>
      <c r="K96" s="255"/>
      <c r="L96" s="255"/>
      <c r="M96" s="255"/>
      <c r="N96" s="255"/>
      <c r="O96" s="255"/>
      <c r="P96" s="255"/>
      <c r="Q96" s="258"/>
      <c r="R96" s="258"/>
      <c r="S96" s="258"/>
      <c r="T96" s="258"/>
      <c r="U96" s="258"/>
      <c r="V96" s="258"/>
      <c r="W96" s="258"/>
      <c r="X96" s="258"/>
      <c r="Y96" s="258"/>
      <c r="Z96" s="258"/>
      <c r="AA96" s="258"/>
    </row>
    <row r="97" spans="1:27" ht="15" x14ac:dyDescent="0.2">
      <c r="A97" s="255"/>
      <c r="B97" s="255"/>
      <c r="C97" s="255"/>
      <c r="D97" s="255"/>
      <c r="E97" s="255"/>
      <c r="F97" s="255"/>
      <c r="G97" s="255"/>
      <c r="H97" s="255"/>
      <c r="I97" s="255"/>
      <c r="J97" s="255"/>
      <c r="K97" s="255"/>
      <c r="L97" s="255"/>
      <c r="M97" s="255"/>
      <c r="N97" s="255"/>
      <c r="O97" s="255"/>
      <c r="P97" s="255"/>
      <c r="Q97" s="258"/>
      <c r="R97" s="258"/>
      <c r="S97" s="258"/>
      <c r="T97" s="258"/>
      <c r="U97" s="258"/>
      <c r="V97" s="258"/>
      <c r="W97" s="258"/>
      <c r="X97" s="258"/>
      <c r="Y97" s="258"/>
      <c r="Z97" s="258"/>
      <c r="AA97" s="258"/>
    </row>
    <row r="98" spans="1:27" ht="15" x14ac:dyDescent="0.2">
      <c r="A98" s="255"/>
      <c r="B98" s="255"/>
      <c r="C98" s="255"/>
      <c r="D98" s="255"/>
      <c r="E98" s="255"/>
      <c r="F98" s="255"/>
      <c r="G98" s="255"/>
      <c r="H98" s="255"/>
      <c r="I98" s="255"/>
      <c r="J98" s="255"/>
      <c r="K98" s="255"/>
      <c r="L98" s="255"/>
      <c r="M98" s="255"/>
      <c r="N98" s="255"/>
      <c r="O98" s="255"/>
      <c r="P98" s="255"/>
      <c r="Q98" s="258"/>
      <c r="R98" s="258"/>
      <c r="S98" s="258"/>
      <c r="T98" s="258"/>
      <c r="U98" s="258"/>
      <c r="V98" s="258"/>
      <c r="W98" s="258"/>
      <c r="X98" s="258"/>
      <c r="Y98" s="258"/>
      <c r="Z98" s="258"/>
      <c r="AA98" s="258"/>
    </row>
    <row r="99" spans="1:27" ht="15" x14ac:dyDescent="0.2">
      <c r="A99" s="255"/>
      <c r="B99" s="255"/>
      <c r="C99" s="255"/>
      <c r="D99" s="255"/>
      <c r="E99" s="255"/>
      <c r="F99" s="255"/>
      <c r="G99" s="255"/>
      <c r="H99" s="255"/>
      <c r="I99" s="255"/>
      <c r="J99" s="255"/>
      <c r="K99" s="255"/>
      <c r="L99" s="255"/>
      <c r="M99" s="255"/>
      <c r="N99" s="255"/>
      <c r="O99" s="255"/>
      <c r="P99" s="255"/>
      <c r="Q99" s="258"/>
      <c r="R99" s="258"/>
      <c r="S99" s="258"/>
      <c r="T99" s="258"/>
      <c r="U99" s="258"/>
      <c r="V99" s="258"/>
      <c r="W99" s="258"/>
      <c r="X99" s="258"/>
      <c r="Y99" s="258"/>
      <c r="Z99" s="258"/>
      <c r="AA99" s="258"/>
    </row>
    <row r="100" spans="1:27" ht="15" x14ac:dyDescent="0.2">
      <c r="A100" s="255"/>
      <c r="B100" s="255"/>
      <c r="C100" s="255"/>
      <c r="D100" s="255"/>
      <c r="E100" s="255"/>
      <c r="F100" s="255"/>
      <c r="G100" s="255"/>
      <c r="H100" s="255"/>
      <c r="I100" s="255"/>
      <c r="J100" s="255"/>
      <c r="K100" s="255"/>
      <c r="L100" s="255"/>
      <c r="M100" s="255"/>
      <c r="N100" s="255"/>
      <c r="O100" s="255"/>
      <c r="P100" s="255"/>
      <c r="Q100" s="258"/>
      <c r="R100" s="258"/>
      <c r="S100" s="258"/>
      <c r="T100" s="258"/>
      <c r="U100" s="258"/>
      <c r="V100" s="258"/>
      <c r="W100" s="258"/>
      <c r="X100" s="258"/>
      <c r="Y100" s="258"/>
      <c r="Z100" s="258"/>
      <c r="AA100" s="258"/>
    </row>
    <row r="101" spans="1:27" ht="15" x14ac:dyDescent="0.2">
      <c r="A101" s="255"/>
      <c r="B101" s="255"/>
      <c r="C101" s="255"/>
      <c r="D101" s="255"/>
      <c r="E101" s="255"/>
      <c r="F101" s="255"/>
      <c r="G101" s="255"/>
      <c r="H101" s="255"/>
      <c r="I101" s="255"/>
      <c r="J101" s="255"/>
      <c r="K101" s="255"/>
      <c r="L101" s="255"/>
      <c r="M101" s="255"/>
      <c r="N101" s="255"/>
      <c r="O101" s="255"/>
      <c r="P101" s="255"/>
      <c r="Q101" s="258"/>
      <c r="R101" s="258"/>
      <c r="S101" s="258"/>
      <c r="T101" s="258"/>
      <c r="U101" s="258"/>
      <c r="V101" s="258"/>
      <c r="W101" s="258"/>
      <c r="X101" s="258"/>
      <c r="Y101" s="258"/>
      <c r="Z101" s="258"/>
      <c r="AA101" s="258"/>
    </row>
    <row r="102" spans="1:27" ht="15" x14ac:dyDescent="0.2">
      <c r="A102" s="255"/>
      <c r="B102" s="255"/>
      <c r="C102" s="255"/>
      <c r="D102" s="255"/>
      <c r="E102" s="255"/>
      <c r="F102" s="255"/>
      <c r="G102" s="255"/>
      <c r="H102" s="255"/>
      <c r="I102" s="255"/>
      <c r="J102" s="255"/>
      <c r="K102" s="255"/>
      <c r="L102" s="255"/>
      <c r="M102" s="255"/>
      <c r="N102" s="255"/>
      <c r="O102" s="255"/>
      <c r="P102" s="255"/>
      <c r="Q102" s="258"/>
      <c r="R102" s="258"/>
      <c r="S102" s="258"/>
      <c r="T102" s="258"/>
      <c r="U102" s="258"/>
      <c r="V102" s="258"/>
      <c r="W102" s="258"/>
      <c r="X102" s="258"/>
      <c r="Y102" s="258"/>
      <c r="Z102" s="258"/>
      <c r="AA102" s="258"/>
    </row>
    <row r="103" spans="1:27" ht="15" x14ac:dyDescent="0.2">
      <c r="A103" s="255"/>
      <c r="B103" s="255"/>
      <c r="C103" s="255"/>
      <c r="D103" s="255"/>
      <c r="E103" s="255"/>
      <c r="F103" s="255"/>
      <c r="G103" s="255"/>
      <c r="H103" s="255"/>
      <c r="I103" s="255"/>
      <c r="J103" s="255"/>
      <c r="K103" s="255"/>
      <c r="L103" s="255"/>
      <c r="M103" s="255"/>
      <c r="N103" s="255"/>
      <c r="O103" s="255"/>
      <c r="P103" s="255"/>
      <c r="Q103" s="258"/>
      <c r="R103" s="258"/>
      <c r="S103" s="258"/>
      <c r="T103" s="258"/>
      <c r="U103" s="258"/>
      <c r="V103" s="258"/>
      <c r="W103" s="258"/>
      <c r="X103" s="258"/>
      <c r="Y103" s="258"/>
      <c r="Z103" s="258"/>
      <c r="AA103" s="258"/>
    </row>
    <row r="104" spans="1:27" ht="15" x14ac:dyDescent="0.2">
      <c r="A104" s="255"/>
      <c r="B104" s="255"/>
      <c r="C104" s="255"/>
      <c r="D104" s="255"/>
      <c r="E104" s="255"/>
      <c r="F104" s="255"/>
      <c r="G104" s="255"/>
      <c r="H104" s="255"/>
      <c r="I104" s="255"/>
      <c r="J104" s="255"/>
      <c r="K104" s="255"/>
      <c r="L104" s="255"/>
      <c r="M104" s="255"/>
      <c r="N104" s="255"/>
      <c r="O104" s="255"/>
      <c r="P104" s="255"/>
      <c r="Q104" s="258"/>
      <c r="R104" s="258"/>
      <c r="S104" s="258"/>
      <c r="T104" s="258"/>
      <c r="U104" s="258"/>
      <c r="V104" s="258"/>
      <c r="W104" s="258"/>
      <c r="X104" s="258"/>
      <c r="Y104" s="258"/>
      <c r="Z104" s="258"/>
      <c r="AA104" s="258"/>
    </row>
    <row r="105" spans="1:27" ht="15" x14ac:dyDescent="0.2">
      <c r="A105" s="255"/>
      <c r="B105" s="255"/>
      <c r="C105" s="255"/>
      <c r="D105" s="255"/>
      <c r="E105" s="255"/>
      <c r="F105" s="255"/>
      <c r="G105" s="255"/>
      <c r="H105" s="255"/>
      <c r="I105" s="255"/>
      <c r="J105" s="255"/>
      <c r="K105" s="255"/>
      <c r="L105" s="255"/>
      <c r="M105" s="255"/>
      <c r="N105" s="255"/>
      <c r="O105" s="255"/>
      <c r="P105" s="255"/>
      <c r="Q105" s="258"/>
      <c r="R105" s="258"/>
      <c r="S105" s="258"/>
      <c r="T105" s="258"/>
      <c r="U105" s="258"/>
      <c r="V105" s="258"/>
      <c r="W105" s="258"/>
      <c r="X105" s="258"/>
      <c r="Y105" s="258"/>
      <c r="Z105" s="258"/>
      <c r="AA105" s="258"/>
    </row>
    <row r="106" spans="1:27" ht="15" x14ac:dyDescent="0.2">
      <c r="A106" s="255"/>
      <c r="B106" s="255"/>
      <c r="C106" s="255"/>
      <c r="D106" s="255"/>
      <c r="E106" s="255"/>
      <c r="F106" s="255"/>
      <c r="G106" s="255"/>
      <c r="H106" s="255"/>
      <c r="I106" s="255"/>
      <c r="J106" s="255"/>
      <c r="K106" s="255"/>
      <c r="L106" s="255"/>
      <c r="M106" s="255"/>
      <c r="N106" s="255"/>
      <c r="O106" s="255"/>
      <c r="P106" s="255"/>
      <c r="Q106" s="258"/>
      <c r="R106" s="258"/>
      <c r="S106" s="258"/>
      <c r="T106" s="258"/>
      <c r="U106" s="258"/>
      <c r="V106" s="258"/>
      <c r="W106" s="258"/>
      <c r="X106" s="258"/>
      <c r="Y106" s="258"/>
      <c r="Z106" s="258"/>
      <c r="AA106" s="258"/>
    </row>
    <row r="107" spans="1:27" ht="15" x14ac:dyDescent="0.2">
      <c r="A107" s="255"/>
      <c r="B107" s="255"/>
      <c r="C107" s="255"/>
      <c r="D107" s="255"/>
      <c r="E107" s="255"/>
      <c r="F107" s="255"/>
      <c r="G107" s="255"/>
      <c r="H107" s="255"/>
      <c r="I107" s="255"/>
      <c r="J107" s="255"/>
      <c r="K107" s="255"/>
      <c r="L107" s="255"/>
      <c r="M107" s="255"/>
      <c r="N107" s="255"/>
      <c r="O107" s="255"/>
      <c r="P107" s="255"/>
      <c r="Q107" s="258"/>
      <c r="R107" s="258"/>
      <c r="S107" s="258"/>
      <c r="T107" s="258"/>
      <c r="U107" s="258"/>
      <c r="V107" s="258"/>
      <c r="W107" s="258"/>
      <c r="X107" s="258"/>
      <c r="Y107" s="258"/>
      <c r="Z107" s="258"/>
      <c r="AA107" s="258"/>
    </row>
    <row r="108" spans="1:27" ht="15" x14ac:dyDescent="0.2">
      <c r="A108" s="255"/>
      <c r="B108" s="255"/>
      <c r="C108" s="255"/>
      <c r="D108" s="255"/>
      <c r="E108" s="255"/>
      <c r="F108" s="255"/>
      <c r="G108" s="255"/>
      <c r="H108" s="255"/>
      <c r="I108" s="255"/>
      <c r="J108" s="255"/>
      <c r="K108" s="255"/>
      <c r="L108" s="255"/>
      <c r="M108" s="255"/>
      <c r="N108" s="255"/>
      <c r="O108" s="255"/>
      <c r="P108" s="255"/>
      <c r="Q108" s="258"/>
      <c r="R108" s="258"/>
      <c r="S108" s="258"/>
      <c r="T108" s="258"/>
      <c r="U108" s="258"/>
      <c r="V108" s="258"/>
      <c r="W108" s="258"/>
      <c r="X108" s="258"/>
      <c r="Y108" s="258"/>
      <c r="Z108" s="258"/>
      <c r="AA108" s="258"/>
    </row>
    <row r="109" spans="1:27" ht="15" x14ac:dyDescent="0.2">
      <c r="A109" s="255"/>
      <c r="B109" s="255"/>
      <c r="C109" s="255"/>
      <c r="D109" s="255"/>
      <c r="E109" s="255"/>
      <c r="F109" s="255"/>
      <c r="G109" s="255"/>
      <c r="H109" s="255"/>
      <c r="I109" s="255"/>
      <c r="J109" s="255"/>
      <c r="K109" s="255"/>
      <c r="L109" s="255"/>
      <c r="M109" s="255"/>
      <c r="N109" s="255"/>
      <c r="O109" s="255"/>
      <c r="P109" s="255"/>
      <c r="Q109" s="258"/>
      <c r="R109" s="258"/>
      <c r="S109" s="258"/>
      <c r="T109" s="258"/>
      <c r="U109" s="258"/>
      <c r="V109" s="258"/>
      <c r="W109" s="258"/>
      <c r="X109" s="258"/>
      <c r="Y109" s="258"/>
      <c r="Z109" s="258"/>
      <c r="AA109" s="258"/>
    </row>
    <row r="110" spans="1:27" ht="15" x14ac:dyDescent="0.2">
      <c r="A110" s="255"/>
      <c r="B110" s="255"/>
      <c r="C110" s="255"/>
      <c r="D110" s="255"/>
      <c r="E110" s="255"/>
      <c r="F110" s="255"/>
      <c r="G110" s="255"/>
      <c r="H110" s="255"/>
      <c r="I110" s="255"/>
      <c r="J110" s="255"/>
      <c r="K110" s="255"/>
      <c r="L110" s="255"/>
      <c r="M110" s="255"/>
      <c r="N110" s="255"/>
      <c r="O110" s="255"/>
      <c r="P110" s="255"/>
      <c r="Q110" s="258"/>
      <c r="R110" s="258"/>
      <c r="S110" s="258"/>
      <c r="T110" s="258"/>
      <c r="U110" s="258"/>
      <c r="V110" s="258"/>
      <c r="W110" s="258"/>
      <c r="X110" s="258"/>
      <c r="Y110" s="258"/>
      <c r="Z110" s="258"/>
      <c r="AA110" s="258"/>
    </row>
    <row r="111" spans="1:27" ht="15" x14ac:dyDescent="0.2">
      <c r="A111" s="255"/>
      <c r="B111" s="255"/>
      <c r="C111" s="255"/>
      <c r="D111" s="255"/>
      <c r="E111" s="255"/>
      <c r="F111" s="255"/>
      <c r="G111" s="255"/>
      <c r="H111" s="255"/>
      <c r="I111" s="255"/>
      <c r="J111" s="255"/>
      <c r="K111" s="255"/>
      <c r="L111" s="255"/>
      <c r="M111" s="255"/>
      <c r="N111" s="255"/>
      <c r="O111" s="255"/>
      <c r="P111" s="255"/>
      <c r="Q111" s="258"/>
      <c r="R111" s="258"/>
      <c r="S111" s="258"/>
      <c r="T111" s="258"/>
      <c r="U111" s="258"/>
      <c r="V111" s="258"/>
      <c r="W111" s="258"/>
      <c r="X111" s="258"/>
      <c r="Y111" s="258"/>
      <c r="Z111" s="258"/>
      <c r="AA111" s="258"/>
    </row>
    <row r="112" spans="1:27" ht="15" x14ac:dyDescent="0.2">
      <c r="A112" s="255"/>
      <c r="B112" s="255"/>
      <c r="C112" s="255"/>
      <c r="D112" s="255"/>
      <c r="E112" s="255"/>
      <c r="F112" s="255"/>
      <c r="G112" s="255"/>
      <c r="H112" s="255"/>
      <c r="I112" s="255"/>
      <c r="J112" s="255"/>
      <c r="K112" s="255"/>
      <c r="L112" s="255"/>
      <c r="M112" s="255"/>
      <c r="N112" s="255"/>
      <c r="O112" s="255"/>
      <c r="P112" s="255"/>
      <c r="Q112" s="258"/>
      <c r="R112" s="258"/>
      <c r="S112" s="258"/>
      <c r="T112" s="258"/>
      <c r="U112" s="258"/>
      <c r="V112" s="258"/>
      <c r="W112" s="258"/>
      <c r="X112" s="258"/>
      <c r="Y112" s="258"/>
      <c r="Z112" s="258"/>
      <c r="AA112" s="258"/>
    </row>
    <row r="113" spans="1:27" ht="15" x14ac:dyDescent="0.2">
      <c r="A113" s="255"/>
      <c r="B113" s="255"/>
      <c r="C113" s="255"/>
      <c r="D113" s="255"/>
      <c r="E113" s="255"/>
      <c r="F113" s="255"/>
      <c r="G113" s="255"/>
      <c r="H113" s="255"/>
      <c r="I113" s="255"/>
      <c r="J113" s="255"/>
      <c r="K113" s="255"/>
      <c r="L113" s="255"/>
      <c r="M113" s="255"/>
      <c r="N113" s="255"/>
      <c r="O113" s="255"/>
      <c r="P113" s="255"/>
      <c r="Q113" s="258"/>
      <c r="R113" s="258"/>
      <c r="S113" s="258"/>
      <c r="T113" s="258"/>
      <c r="U113" s="258"/>
      <c r="V113" s="258"/>
      <c r="W113" s="258"/>
      <c r="X113" s="258"/>
      <c r="Y113" s="258"/>
      <c r="Z113" s="258"/>
      <c r="AA113" s="258"/>
    </row>
    <row r="114" spans="1:27" ht="15" x14ac:dyDescent="0.2">
      <c r="A114" s="255"/>
      <c r="B114" s="255"/>
      <c r="C114" s="255"/>
      <c r="D114" s="255"/>
      <c r="E114" s="255"/>
      <c r="F114" s="255"/>
      <c r="G114" s="255"/>
      <c r="H114" s="255"/>
      <c r="I114" s="255"/>
      <c r="J114" s="255"/>
      <c r="K114" s="255"/>
      <c r="L114" s="255"/>
      <c r="M114" s="255"/>
      <c r="N114" s="255"/>
      <c r="O114" s="255"/>
      <c r="P114" s="255"/>
      <c r="Q114" s="258"/>
      <c r="R114" s="258"/>
      <c r="S114" s="258"/>
      <c r="T114" s="258"/>
      <c r="U114" s="258"/>
      <c r="V114" s="258"/>
      <c r="W114" s="258"/>
      <c r="X114" s="258"/>
      <c r="Y114" s="258"/>
      <c r="Z114" s="258"/>
      <c r="AA114" s="258"/>
    </row>
    <row r="115" spans="1:27" ht="15" x14ac:dyDescent="0.2">
      <c r="A115" s="255"/>
      <c r="B115" s="255"/>
      <c r="C115" s="255"/>
      <c r="D115" s="255"/>
      <c r="E115" s="255"/>
      <c r="F115" s="255"/>
      <c r="G115" s="255"/>
      <c r="H115" s="255"/>
      <c r="I115" s="255"/>
      <c r="J115" s="255"/>
      <c r="K115" s="255"/>
      <c r="L115" s="255"/>
      <c r="M115" s="255"/>
      <c r="N115" s="255"/>
      <c r="O115" s="255"/>
      <c r="P115" s="255"/>
      <c r="Q115" s="258"/>
      <c r="R115" s="258"/>
      <c r="S115" s="258"/>
      <c r="T115" s="258"/>
      <c r="U115" s="258"/>
      <c r="V115" s="258"/>
      <c r="W115" s="258"/>
      <c r="X115" s="258"/>
      <c r="Y115" s="258"/>
      <c r="Z115" s="258"/>
      <c r="AA115" s="258"/>
    </row>
    <row r="116" spans="1:27" ht="15" x14ac:dyDescent="0.2">
      <c r="A116" s="255"/>
      <c r="B116" s="255"/>
      <c r="C116" s="255"/>
      <c r="D116" s="255"/>
      <c r="E116" s="255"/>
      <c r="F116" s="255"/>
      <c r="G116" s="255"/>
      <c r="H116" s="255"/>
      <c r="I116" s="255"/>
      <c r="J116" s="255"/>
      <c r="K116" s="255"/>
      <c r="L116" s="255"/>
      <c r="M116" s="255"/>
      <c r="N116" s="255"/>
      <c r="O116" s="255"/>
      <c r="P116" s="255"/>
      <c r="Q116" s="258"/>
      <c r="R116" s="258"/>
      <c r="S116" s="258"/>
      <c r="T116" s="258"/>
      <c r="U116" s="258"/>
      <c r="V116" s="258"/>
      <c r="W116" s="258"/>
      <c r="X116" s="258"/>
      <c r="Y116" s="258"/>
      <c r="Z116" s="258"/>
      <c r="AA116" s="258"/>
    </row>
    <row r="117" spans="1:27" ht="15" x14ac:dyDescent="0.2">
      <c r="A117" s="255"/>
      <c r="B117" s="255"/>
      <c r="C117" s="255"/>
      <c r="D117" s="255"/>
      <c r="E117" s="255"/>
      <c r="F117" s="255"/>
      <c r="G117" s="255"/>
      <c r="H117" s="255"/>
      <c r="I117" s="255"/>
      <c r="J117" s="255"/>
      <c r="K117" s="255"/>
      <c r="L117" s="255"/>
      <c r="M117" s="255"/>
      <c r="N117" s="255"/>
      <c r="O117" s="255"/>
      <c r="P117" s="255"/>
      <c r="Q117" s="258"/>
      <c r="R117" s="258"/>
      <c r="S117" s="258"/>
      <c r="T117" s="258"/>
      <c r="U117" s="258"/>
      <c r="V117" s="258"/>
      <c r="W117" s="258"/>
      <c r="X117" s="258"/>
      <c r="Y117" s="258"/>
      <c r="Z117" s="258"/>
      <c r="AA117" s="258"/>
    </row>
    <row r="118" spans="1:27" ht="15" x14ac:dyDescent="0.2">
      <c r="A118" s="255"/>
      <c r="B118" s="255"/>
      <c r="C118" s="255"/>
      <c r="D118" s="255"/>
      <c r="E118" s="255"/>
      <c r="F118" s="255"/>
      <c r="G118" s="255"/>
      <c r="H118" s="255"/>
      <c r="I118" s="255"/>
      <c r="J118" s="255"/>
      <c r="K118" s="255"/>
      <c r="L118" s="255"/>
      <c r="M118" s="255"/>
      <c r="N118" s="255"/>
      <c r="O118" s="255"/>
      <c r="P118" s="255"/>
      <c r="Q118" s="258"/>
      <c r="R118" s="258"/>
      <c r="S118" s="258"/>
      <c r="T118" s="258"/>
      <c r="U118" s="258"/>
      <c r="V118" s="258"/>
      <c r="W118" s="258"/>
      <c r="X118" s="258"/>
      <c r="Y118" s="258"/>
      <c r="Z118" s="258"/>
      <c r="AA118" s="258"/>
    </row>
    <row r="119" spans="1:27" ht="15" x14ac:dyDescent="0.2">
      <c r="A119" s="255"/>
      <c r="B119" s="255"/>
      <c r="C119" s="255"/>
      <c r="D119" s="255"/>
      <c r="E119" s="255"/>
      <c r="F119" s="255"/>
      <c r="G119" s="255"/>
      <c r="H119" s="255"/>
      <c r="I119" s="255"/>
      <c r="J119" s="255"/>
      <c r="K119" s="255"/>
      <c r="L119" s="255"/>
      <c r="M119" s="255"/>
      <c r="N119" s="255"/>
      <c r="O119" s="255"/>
      <c r="P119" s="255"/>
      <c r="Q119" s="258"/>
      <c r="R119" s="258"/>
      <c r="S119" s="258"/>
      <c r="T119" s="258"/>
      <c r="U119" s="258"/>
      <c r="V119" s="258"/>
      <c r="W119" s="258"/>
      <c r="X119" s="258"/>
      <c r="Y119" s="258"/>
      <c r="Z119" s="258"/>
      <c r="AA119" s="258"/>
    </row>
    <row r="120" spans="1:27" ht="15" x14ac:dyDescent="0.2">
      <c r="A120" s="255"/>
      <c r="B120" s="255"/>
      <c r="C120" s="255"/>
      <c r="D120" s="255"/>
      <c r="E120" s="255"/>
      <c r="F120" s="255"/>
      <c r="G120" s="255"/>
      <c r="H120" s="255"/>
      <c r="I120" s="255"/>
      <c r="J120" s="255"/>
      <c r="K120" s="255"/>
      <c r="L120" s="255"/>
      <c r="M120" s="255"/>
      <c r="N120" s="255"/>
      <c r="O120" s="255"/>
      <c r="P120" s="255"/>
      <c r="Q120" s="258"/>
      <c r="R120" s="258"/>
      <c r="S120" s="258"/>
      <c r="T120" s="258"/>
      <c r="U120" s="258"/>
      <c r="V120" s="258"/>
      <c r="W120" s="258"/>
      <c r="X120" s="258"/>
      <c r="Y120" s="258"/>
      <c r="Z120" s="258"/>
      <c r="AA120" s="258"/>
    </row>
    <row r="121" spans="1:27" ht="15" x14ac:dyDescent="0.2">
      <c r="A121" s="255"/>
      <c r="B121" s="255"/>
      <c r="C121" s="255"/>
      <c r="D121" s="255"/>
      <c r="E121" s="255"/>
      <c r="F121" s="255"/>
      <c r="G121" s="255"/>
      <c r="H121" s="255"/>
      <c r="I121" s="255"/>
      <c r="J121" s="255"/>
      <c r="K121" s="255"/>
      <c r="L121" s="255"/>
      <c r="M121" s="255"/>
      <c r="N121" s="255"/>
      <c r="O121" s="255"/>
      <c r="P121" s="255"/>
      <c r="Q121" s="258"/>
      <c r="R121" s="258"/>
      <c r="S121" s="258"/>
      <c r="T121" s="258"/>
      <c r="U121" s="258"/>
      <c r="V121" s="258"/>
      <c r="W121" s="258"/>
      <c r="X121" s="258"/>
      <c r="Y121" s="258"/>
      <c r="Z121" s="258"/>
      <c r="AA121" s="258"/>
    </row>
    <row r="122" spans="1:27" ht="15" x14ac:dyDescent="0.2">
      <c r="A122" s="255"/>
      <c r="B122" s="255"/>
      <c r="C122" s="255"/>
      <c r="D122" s="255"/>
      <c r="E122" s="255"/>
      <c r="F122" s="255"/>
      <c r="G122" s="255"/>
      <c r="H122" s="255"/>
      <c r="I122" s="255"/>
      <c r="J122" s="255"/>
      <c r="K122" s="255"/>
      <c r="L122" s="255"/>
      <c r="M122" s="255"/>
      <c r="N122" s="255"/>
      <c r="O122" s="255"/>
      <c r="P122" s="255"/>
      <c r="Q122" s="258"/>
      <c r="R122" s="258"/>
      <c r="S122" s="258"/>
      <c r="T122" s="258"/>
      <c r="U122" s="258"/>
      <c r="V122" s="258"/>
      <c r="W122" s="258"/>
      <c r="X122" s="258"/>
      <c r="Y122" s="258"/>
      <c r="Z122" s="258"/>
      <c r="AA122" s="258"/>
    </row>
    <row r="123" spans="1:27" ht="15" x14ac:dyDescent="0.2">
      <c r="A123" s="255"/>
      <c r="B123" s="255"/>
      <c r="C123" s="255"/>
      <c r="D123" s="255"/>
      <c r="E123" s="255"/>
      <c r="F123" s="255"/>
      <c r="G123" s="255"/>
      <c r="H123" s="255"/>
      <c r="I123" s="255"/>
      <c r="J123" s="255"/>
      <c r="K123" s="255"/>
      <c r="L123" s="255"/>
      <c r="M123" s="255"/>
      <c r="N123" s="255"/>
      <c r="O123" s="255"/>
      <c r="P123" s="255"/>
      <c r="Q123" s="258"/>
      <c r="R123" s="258"/>
      <c r="S123" s="258"/>
      <c r="T123" s="258"/>
      <c r="U123" s="258"/>
      <c r="V123" s="258"/>
      <c r="W123" s="258"/>
      <c r="X123" s="258"/>
      <c r="Y123" s="258"/>
      <c r="Z123" s="258"/>
      <c r="AA123" s="258"/>
    </row>
    <row r="124" spans="1:27" ht="15" x14ac:dyDescent="0.2">
      <c r="A124" s="255"/>
      <c r="B124" s="255"/>
      <c r="C124" s="255"/>
      <c r="D124" s="255"/>
      <c r="E124" s="255"/>
      <c r="F124" s="255"/>
      <c r="G124" s="255"/>
      <c r="H124" s="255"/>
      <c r="I124" s="255"/>
      <c r="J124" s="255"/>
      <c r="K124" s="255"/>
      <c r="L124" s="255"/>
      <c r="M124" s="255"/>
      <c r="N124" s="255"/>
      <c r="O124" s="255"/>
      <c r="P124" s="255"/>
      <c r="Q124" s="258"/>
      <c r="R124" s="258"/>
      <c r="S124" s="258"/>
      <c r="T124" s="258"/>
      <c r="U124" s="258"/>
      <c r="V124" s="258"/>
      <c r="W124" s="258"/>
      <c r="X124" s="258"/>
      <c r="Y124" s="258"/>
      <c r="Z124" s="258"/>
      <c r="AA124" s="258"/>
    </row>
    <row r="125" spans="1:27" ht="15" x14ac:dyDescent="0.2">
      <c r="A125" s="255"/>
      <c r="B125" s="255"/>
      <c r="C125" s="255"/>
      <c r="D125" s="255"/>
      <c r="E125" s="255"/>
      <c r="F125" s="255"/>
      <c r="G125" s="255"/>
      <c r="H125" s="255"/>
      <c r="I125" s="255"/>
      <c r="J125" s="255"/>
      <c r="K125" s="255"/>
      <c r="L125" s="255"/>
      <c r="M125" s="255"/>
      <c r="N125" s="255"/>
      <c r="O125" s="255"/>
      <c r="P125" s="255"/>
      <c r="Q125" s="258"/>
      <c r="R125" s="258"/>
      <c r="S125" s="258"/>
      <c r="T125" s="258"/>
      <c r="U125" s="258"/>
      <c r="V125" s="258"/>
      <c r="W125" s="258"/>
      <c r="X125" s="258"/>
      <c r="Y125" s="258"/>
      <c r="Z125" s="258"/>
      <c r="AA125" s="258"/>
    </row>
    <row r="126" spans="1:27" ht="15" x14ac:dyDescent="0.2">
      <c r="A126" s="255"/>
      <c r="B126" s="255"/>
      <c r="C126" s="255"/>
      <c r="D126" s="255"/>
      <c r="E126" s="255"/>
      <c r="F126" s="255"/>
      <c r="G126" s="255"/>
      <c r="H126" s="255"/>
      <c r="I126" s="255"/>
      <c r="J126" s="255"/>
      <c r="K126" s="255"/>
      <c r="L126" s="255"/>
      <c r="M126" s="255"/>
      <c r="N126" s="255"/>
      <c r="O126" s="255"/>
      <c r="P126" s="255"/>
      <c r="Q126" s="258"/>
      <c r="R126" s="258"/>
      <c r="S126" s="258"/>
      <c r="T126" s="258"/>
      <c r="U126" s="258"/>
      <c r="V126" s="258"/>
      <c r="W126" s="258"/>
      <c r="X126" s="258"/>
      <c r="Y126" s="258"/>
      <c r="Z126" s="258"/>
      <c r="AA126" s="258"/>
    </row>
    <row r="127" spans="1:27" ht="15" x14ac:dyDescent="0.2">
      <c r="A127" s="255"/>
      <c r="B127" s="255"/>
      <c r="C127" s="255"/>
      <c r="D127" s="255"/>
      <c r="E127" s="255"/>
      <c r="F127" s="255"/>
      <c r="G127" s="255"/>
      <c r="H127" s="255"/>
      <c r="I127" s="255"/>
      <c r="J127" s="255"/>
      <c r="K127" s="255"/>
      <c r="L127" s="255"/>
      <c r="M127" s="255"/>
      <c r="N127" s="255"/>
      <c r="O127" s="255"/>
      <c r="P127" s="255"/>
      <c r="Q127" s="258"/>
      <c r="R127" s="258"/>
      <c r="S127" s="258"/>
      <c r="T127" s="258"/>
      <c r="U127" s="258"/>
      <c r="V127" s="258"/>
      <c r="W127" s="258"/>
      <c r="X127" s="258"/>
      <c r="Y127" s="258"/>
      <c r="Z127" s="258"/>
      <c r="AA127" s="258"/>
    </row>
    <row r="128" spans="1:27" ht="15" x14ac:dyDescent="0.2">
      <c r="A128" s="255"/>
      <c r="B128" s="255"/>
      <c r="C128" s="255"/>
      <c r="D128" s="255"/>
      <c r="E128" s="255"/>
      <c r="F128" s="255"/>
      <c r="G128" s="255"/>
      <c r="H128" s="255"/>
      <c r="I128" s="255"/>
      <c r="J128" s="255"/>
      <c r="K128" s="255"/>
      <c r="L128" s="255"/>
      <c r="M128" s="255"/>
      <c r="N128" s="255"/>
      <c r="O128" s="255"/>
      <c r="P128" s="255"/>
      <c r="Q128" s="258"/>
      <c r="R128" s="258"/>
      <c r="S128" s="258"/>
      <c r="T128" s="258"/>
      <c r="U128" s="258"/>
      <c r="V128" s="258"/>
      <c r="W128" s="258"/>
      <c r="X128" s="258"/>
      <c r="Y128" s="258"/>
      <c r="Z128" s="258"/>
      <c r="AA128" s="258"/>
    </row>
    <row r="129" spans="1:27" ht="15" x14ac:dyDescent="0.2">
      <c r="A129" s="255"/>
      <c r="B129" s="255"/>
      <c r="C129" s="255"/>
      <c r="D129" s="255"/>
      <c r="E129" s="255"/>
      <c r="F129" s="255"/>
      <c r="G129" s="255"/>
      <c r="H129" s="255"/>
      <c r="I129" s="255"/>
      <c r="J129" s="255"/>
      <c r="K129" s="255"/>
      <c r="L129" s="255"/>
      <c r="M129" s="255"/>
      <c r="N129" s="255"/>
      <c r="O129" s="255"/>
      <c r="P129" s="255"/>
      <c r="Q129" s="258"/>
      <c r="R129" s="258"/>
      <c r="S129" s="258"/>
      <c r="T129" s="258"/>
      <c r="U129" s="258"/>
      <c r="V129" s="258"/>
      <c r="W129" s="258"/>
      <c r="X129" s="258"/>
      <c r="Y129" s="258"/>
      <c r="Z129" s="258"/>
      <c r="AA129" s="258"/>
    </row>
    <row r="130" spans="1:27" ht="15" x14ac:dyDescent="0.2">
      <c r="A130" s="255"/>
      <c r="B130" s="255"/>
      <c r="C130" s="255"/>
      <c r="D130" s="255"/>
      <c r="E130" s="255"/>
      <c r="F130" s="255"/>
      <c r="G130" s="255"/>
      <c r="H130" s="255"/>
      <c r="I130" s="255"/>
      <c r="J130" s="255"/>
      <c r="K130" s="255"/>
      <c r="L130" s="255"/>
      <c r="M130" s="255"/>
      <c r="N130" s="255"/>
      <c r="O130" s="255"/>
      <c r="P130" s="255"/>
      <c r="Q130" s="258"/>
      <c r="R130" s="258"/>
      <c r="S130" s="258"/>
      <c r="T130" s="258"/>
      <c r="U130" s="258"/>
      <c r="V130" s="258"/>
      <c r="W130" s="258"/>
      <c r="X130" s="258"/>
      <c r="Y130" s="258"/>
      <c r="Z130" s="258"/>
      <c r="AA130" s="258"/>
    </row>
    <row r="131" spans="1:27" ht="15" x14ac:dyDescent="0.2">
      <c r="A131" s="255"/>
      <c r="B131" s="255"/>
      <c r="C131" s="255"/>
      <c r="D131" s="255"/>
      <c r="E131" s="255"/>
      <c r="F131" s="255"/>
      <c r="G131" s="255"/>
      <c r="H131" s="255"/>
      <c r="I131" s="255"/>
      <c r="J131" s="255"/>
      <c r="K131" s="255"/>
      <c r="L131" s="255"/>
      <c r="M131" s="255"/>
      <c r="N131" s="255"/>
      <c r="O131" s="255"/>
      <c r="P131" s="255"/>
      <c r="Q131" s="258"/>
      <c r="R131" s="258"/>
      <c r="S131" s="258"/>
      <c r="T131" s="258"/>
      <c r="U131" s="258"/>
      <c r="V131" s="258"/>
      <c r="W131" s="258"/>
      <c r="X131" s="258"/>
      <c r="Y131" s="258"/>
      <c r="Z131" s="258"/>
      <c r="AA131" s="258"/>
    </row>
    <row r="132" spans="1:27" ht="15" x14ac:dyDescent="0.2">
      <c r="A132" s="255"/>
      <c r="B132" s="255"/>
      <c r="C132" s="255"/>
      <c r="D132" s="255"/>
      <c r="E132" s="255"/>
      <c r="F132" s="255"/>
      <c r="G132" s="255"/>
      <c r="H132" s="255"/>
      <c r="I132" s="255"/>
      <c r="J132" s="255"/>
      <c r="K132" s="255"/>
      <c r="L132" s="255"/>
      <c r="M132" s="255"/>
      <c r="N132" s="255"/>
      <c r="O132" s="255"/>
      <c r="P132" s="255"/>
      <c r="Q132" s="258"/>
      <c r="R132" s="258"/>
      <c r="S132" s="258"/>
      <c r="T132" s="258"/>
      <c r="U132" s="258"/>
      <c r="V132" s="258"/>
      <c r="W132" s="258"/>
      <c r="X132" s="258"/>
      <c r="Y132" s="258"/>
      <c r="Z132" s="258"/>
      <c r="AA132" s="258"/>
    </row>
    <row r="133" spans="1:27" ht="15" x14ac:dyDescent="0.2">
      <c r="A133" s="255"/>
      <c r="B133" s="255"/>
      <c r="C133" s="255"/>
      <c r="D133" s="255"/>
      <c r="E133" s="255"/>
      <c r="F133" s="255"/>
      <c r="G133" s="255"/>
      <c r="H133" s="255"/>
      <c r="I133" s="255"/>
      <c r="J133" s="255"/>
      <c r="K133" s="255"/>
      <c r="L133" s="255"/>
      <c r="M133" s="255"/>
      <c r="N133" s="255"/>
      <c r="O133" s="255"/>
      <c r="P133" s="255"/>
      <c r="Q133" s="258"/>
      <c r="R133" s="258"/>
      <c r="S133" s="258"/>
      <c r="T133" s="258"/>
      <c r="U133" s="258"/>
      <c r="V133" s="258"/>
      <c r="W133" s="258"/>
      <c r="X133" s="258"/>
      <c r="Y133" s="258"/>
      <c r="Z133" s="258"/>
      <c r="AA133" s="258"/>
    </row>
    <row r="134" spans="1:27" ht="15" x14ac:dyDescent="0.2">
      <c r="A134" s="255"/>
      <c r="B134" s="255"/>
      <c r="C134" s="255"/>
      <c r="D134" s="255"/>
      <c r="E134" s="255"/>
      <c r="F134" s="255"/>
      <c r="G134" s="255"/>
      <c r="H134" s="255"/>
      <c r="I134" s="255"/>
      <c r="J134" s="255"/>
      <c r="K134" s="255"/>
      <c r="L134" s="255"/>
      <c r="M134" s="255"/>
      <c r="N134" s="255"/>
      <c r="O134" s="255"/>
      <c r="P134" s="255"/>
      <c r="Q134" s="258"/>
      <c r="R134" s="258"/>
      <c r="S134" s="258"/>
      <c r="T134" s="258"/>
      <c r="U134" s="258"/>
      <c r="V134" s="258"/>
      <c r="W134" s="258"/>
      <c r="X134" s="258"/>
      <c r="Y134" s="258"/>
      <c r="Z134" s="258"/>
      <c r="AA134" s="258"/>
    </row>
    <row r="135" spans="1:27" ht="15" x14ac:dyDescent="0.2">
      <c r="A135" s="255"/>
      <c r="B135" s="255"/>
      <c r="C135" s="255"/>
      <c r="D135" s="255"/>
      <c r="E135" s="255"/>
      <c r="F135" s="255"/>
      <c r="G135" s="255"/>
      <c r="H135" s="255"/>
      <c r="I135" s="255"/>
      <c r="J135" s="255"/>
      <c r="K135" s="255"/>
      <c r="L135" s="255"/>
      <c r="M135" s="255"/>
      <c r="N135" s="255"/>
      <c r="O135" s="255"/>
      <c r="P135" s="255"/>
      <c r="Q135" s="258"/>
      <c r="R135" s="258"/>
      <c r="S135" s="258"/>
      <c r="T135" s="258"/>
      <c r="U135" s="258"/>
      <c r="V135" s="258"/>
      <c r="W135" s="258"/>
      <c r="X135" s="258"/>
      <c r="Y135" s="258"/>
      <c r="Z135" s="258"/>
      <c r="AA135" s="258"/>
    </row>
    <row r="136" spans="1:27" ht="15" x14ac:dyDescent="0.2">
      <c r="A136" s="255"/>
      <c r="B136" s="255"/>
      <c r="C136" s="255"/>
      <c r="D136" s="255"/>
      <c r="E136" s="255"/>
      <c r="F136" s="255"/>
      <c r="G136" s="255"/>
      <c r="H136" s="255"/>
      <c r="I136" s="255"/>
      <c r="J136" s="255"/>
      <c r="K136" s="255"/>
      <c r="L136" s="255"/>
      <c r="M136" s="255"/>
      <c r="N136" s="255"/>
      <c r="O136" s="255"/>
      <c r="P136" s="255"/>
      <c r="Q136" s="258"/>
      <c r="R136" s="258"/>
      <c r="S136" s="258"/>
      <c r="T136" s="258"/>
      <c r="U136" s="258"/>
      <c r="V136" s="258"/>
      <c r="W136" s="258"/>
      <c r="X136" s="258"/>
      <c r="Y136" s="258"/>
      <c r="Z136" s="258"/>
      <c r="AA136" s="258"/>
    </row>
    <row r="137" spans="1:27" ht="15" x14ac:dyDescent="0.2">
      <c r="A137" s="255"/>
      <c r="B137" s="255"/>
      <c r="C137" s="255"/>
      <c r="D137" s="255"/>
      <c r="E137" s="255"/>
      <c r="F137" s="255"/>
      <c r="G137" s="255"/>
      <c r="H137" s="255"/>
      <c r="I137" s="255"/>
      <c r="J137" s="255"/>
      <c r="K137" s="255"/>
      <c r="L137" s="255"/>
      <c r="M137" s="255"/>
      <c r="N137" s="255"/>
      <c r="O137" s="255"/>
      <c r="P137" s="255"/>
      <c r="Q137" s="258"/>
      <c r="R137" s="258"/>
      <c r="S137" s="258"/>
      <c r="T137" s="258"/>
      <c r="U137" s="258"/>
      <c r="V137" s="258"/>
      <c r="W137" s="258"/>
      <c r="X137" s="258"/>
      <c r="Y137" s="258"/>
      <c r="Z137" s="258"/>
      <c r="AA137" s="258"/>
    </row>
    <row r="138" spans="1:27" ht="15" x14ac:dyDescent="0.2">
      <c r="A138" s="255"/>
      <c r="B138" s="255"/>
      <c r="C138" s="255"/>
      <c r="D138" s="255"/>
      <c r="E138" s="255"/>
      <c r="F138" s="255"/>
      <c r="G138" s="255"/>
      <c r="H138" s="255"/>
      <c r="I138" s="255"/>
      <c r="J138" s="255"/>
      <c r="K138" s="255"/>
      <c r="L138" s="255"/>
      <c r="M138" s="255"/>
      <c r="N138" s="255"/>
      <c r="O138" s="255"/>
      <c r="P138" s="255"/>
      <c r="Q138" s="258"/>
      <c r="R138" s="258"/>
      <c r="S138" s="258"/>
      <c r="T138" s="258"/>
      <c r="U138" s="258"/>
      <c r="V138" s="258"/>
      <c r="W138" s="258"/>
      <c r="X138" s="258"/>
      <c r="Y138" s="258"/>
      <c r="Z138" s="258"/>
      <c r="AA138" s="258"/>
    </row>
    <row r="139" spans="1:27" ht="15" x14ac:dyDescent="0.2">
      <c r="A139" s="255"/>
      <c r="B139" s="255"/>
      <c r="C139" s="255"/>
      <c r="D139" s="255"/>
      <c r="E139" s="255"/>
      <c r="F139" s="255"/>
      <c r="G139" s="255"/>
      <c r="H139" s="255"/>
      <c r="I139" s="255"/>
      <c r="J139" s="255"/>
      <c r="K139" s="255"/>
      <c r="L139" s="255"/>
      <c r="M139" s="255"/>
      <c r="N139" s="255"/>
      <c r="O139" s="255"/>
      <c r="P139" s="255"/>
      <c r="Q139" s="258"/>
      <c r="R139" s="258"/>
      <c r="S139" s="258"/>
      <c r="T139" s="258"/>
      <c r="U139" s="258"/>
      <c r="V139" s="258"/>
      <c r="W139" s="258"/>
      <c r="X139" s="258"/>
      <c r="Y139" s="258"/>
      <c r="Z139" s="258"/>
      <c r="AA139" s="258"/>
    </row>
    <row r="140" spans="1:27" ht="15" x14ac:dyDescent="0.2">
      <c r="A140" s="255"/>
      <c r="B140" s="255"/>
      <c r="C140" s="255"/>
      <c r="D140" s="255"/>
      <c r="E140" s="255"/>
      <c r="F140" s="255"/>
      <c r="G140" s="255"/>
      <c r="H140" s="255"/>
      <c r="I140" s="255"/>
      <c r="J140" s="255"/>
      <c r="K140" s="255"/>
      <c r="L140" s="255"/>
      <c r="M140" s="255"/>
      <c r="N140" s="255"/>
      <c r="O140" s="255"/>
      <c r="P140" s="255"/>
      <c r="Q140" s="258"/>
      <c r="R140" s="258"/>
      <c r="S140" s="258"/>
      <c r="T140" s="258"/>
      <c r="U140" s="258"/>
      <c r="V140" s="258"/>
      <c r="W140" s="258"/>
      <c r="X140" s="258"/>
      <c r="Y140" s="258"/>
      <c r="Z140" s="258"/>
      <c r="AA140" s="258"/>
    </row>
    <row r="141" spans="1:27" ht="15" x14ac:dyDescent="0.2">
      <c r="A141" s="255"/>
      <c r="B141" s="255"/>
      <c r="C141" s="255"/>
      <c r="D141" s="255"/>
      <c r="E141" s="255"/>
      <c r="F141" s="255"/>
      <c r="G141" s="255"/>
      <c r="H141" s="255"/>
      <c r="I141" s="255"/>
      <c r="J141" s="255"/>
      <c r="K141" s="255"/>
      <c r="L141" s="255"/>
      <c r="M141" s="255"/>
      <c r="N141" s="255"/>
      <c r="O141" s="255"/>
      <c r="P141" s="255"/>
      <c r="Q141" s="258"/>
      <c r="R141" s="258"/>
      <c r="S141" s="258"/>
      <c r="T141" s="258"/>
      <c r="U141" s="258"/>
      <c r="V141" s="258"/>
      <c r="W141" s="258"/>
      <c r="X141" s="258"/>
      <c r="Y141" s="258"/>
      <c r="Z141" s="258"/>
      <c r="AA141" s="258"/>
    </row>
    <row r="142" spans="1:27" ht="15" x14ac:dyDescent="0.2">
      <c r="A142" s="255"/>
      <c r="B142" s="255"/>
      <c r="C142" s="255"/>
      <c r="D142" s="255"/>
      <c r="E142" s="255"/>
      <c r="F142" s="255"/>
      <c r="G142" s="255"/>
      <c r="H142" s="255"/>
      <c r="I142" s="255"/>
      <c r="J142" s="255"/>
      <c r="K142" s="255"/>
      <c r="L142" s="255"/>
      <c r="M142" s="255"/>
      <c r="N142" s="255"/>
      <c r="O142" s="255"/>
      <c r="P142" s="255"/>
      <c r="Q142" s="258"/>
      <c r="R142" s="258"/>
      <c r="S142" s="258"/>
      <c r="T142" s="258"/>
      <c r="U142" s="258"/>
      <c r="V142" s="258"/>
      <c r="W142" s="258"/>
      <c r="X142" s="258"/>
      <c r="Y142" s="258"/>
      <c r="Z142" s="258"/>
      <c r="AA142" s="258"/>
    </row>
    <row r="143" spans="1:27" ht="15" x14ac:dyDescent="0.2">
      <c r="A143" s="255"/>
      <c r="B143" s="255"/>
      <c r="C143" s="255"/>
      <c r="D143" s="255"/>
      <c r="E143" s="255"/>
      <c r="F143" s="255"/>
      <c r="G143" s="255"/>
      <c r="H143" s="255"/>
      <c r="I143" s="255"/>
      <c r="J143" s="255"/>
      <c r="K143" s="255"/>
      <c r="L143" s="255"/>
      <c r="M143" s="255"/>
      <c r="N143" s="255"/>
      <c r="O143" s="255"/>
      <c r="P143" s="255"/>
      <c r="Q143" s="258"/>
      <c r="R143" s="258"/>
      <c r="S143" s="258"/>
      <c r="T143" s="258"/>
      <c r="U143" s="258"/>
      <c r="V143" s="258"/>
      <c r="W143" s="258"/>
      <c r="X143" s="258"/>
      <c r="Y143" s="258"/>
      <c r="Z143" s="258"/>
      <c r="AA143" s="258"/>
    </row>
    <row r="144" spans="1:27" ht="15" x14ac:dyDescent="0.2">
      <c r="A144" s="255"/>
      <c r="B144" s="255"/>
      <c r="C144" s="255"/>
      <c r="D144" s="255"/>
      <c r="E144" s="255"/>
      <c r="F144" s="255"/>
      <c r="G144" s="255"/>
      <c r="H144" s="255"/>
      <c r="I144" s="255"/>
      <c r="J144" s="255"/>
      <c r="K144" s="255"/>
      <c r="L144" s="255"/>
      <c r="M144" s="255"/>
      <c r="N144" s="255"/>
      <c r="O144" s="255"/>
      <c r="P144" s="255"/>
      <c r="Q144" s="258"/>
      <c r="R144" s="258"/>
      <c r="S144" s="258"/>
      <c r="T144" s="258"/>
      <c r="U144" s="258"/>
      <c r="V144" s="258"/>
      <c r="W144" s="258"/>
      <c r="X144" s="258"/>
      <c r="Y144" s="258"/>
      <c r="Z144" s="258"/>
      <c r="AA144" s="258"/>
    </row>
    <row r="145" spans="1:27" ht="15" x14ac:dyDescent="0.2">
      <c r="A145" s="255"/>
      <c r="B145" s="255"/>
      <c r="C145" s="255"/>
      <c r="D145" s="255"/>
      <c r="E145" s="255"/>
      <c r="F145" s="255"/>
      <c r="G145" s="255"/>
      <c r="H145" s="255"/>
      <c r="I145" s="255"/>
      <c r="J145" s="255"/>
      <c r="K145" s="255"/>
      <c r="L145" s="255"/>
      <c r="M145" s="255"/>
      <c r="N145" s="255"/>
      <c r="O145" s="255"/>
      <c r="P145" s="255"/>
      <c r="Q145" s="258"/>
      <c r="R145" s="258"/>
      <c r="S145" s="258"/>
      <c r="T145" s="258"/>
      <c r="U145" s="258"/>
      <c r="V145" s="258"/>
      <c r="W145" s="258"/>
      <c r="X145" s="258"/>
      <c r="Y145" s="258"/>
      <c r="Z145" s="258"/>
      <c r="AA145" s="258"/>
    </row>
    <row r="146" spans="1:27" ht="15" x14ac:dyDescent="0.2">
      <c r="A146" s="255"/>
      <c r="B146" s="255"/>
      <c r="C146" s="255"/>
      <c r="D146" s="255"/>
      <c r="E146" s="255"/>
      <c r="F146" s="255"/>
      <c r="G146" s="255"/>
      <c r="H146" s="255"/>
      <c r="I146" s="255"/>
      <c r="J146" s="255"/>
      <c r="K146" s="255"/>
      <c r="L146" s="255"/>
      <c r="M146" s="255"/>
      <c r="N146" s="255"/>
      <c r="O146" s="255"/>
      <c r="P146" s="255"/>
      <c r="Q146" s="258"/>
      <c r="R146" s="258"/>
      <c r="S146" s="258"/>
      <c r="T146" s="258"/>
      <c r="U146" s="258"/>
      <c r="V146" s="258"/>
      <c r="W146" s="258"/>
      <c r="X146" s="258"/>
      <c r="Y146" s="258"/>
      <c r="Z146" s="258"/>
      <c r="AA146" s="258"/>
    </row>
    <row r="147" spans="1:27" ht="15" x14ac:dyDescent="0.2">
      <c r="A147" s="255"/>
      <c r="B147" s="255"/>
      <c r="C147" s="255"/>
      <c r="D147" s="255"/>
      <c r="E147" s="255"/>
      <c r="F147" s="255"/>
      <c r="G147" s="255"/>
      <c r="H147" s="255"/>
      <c r="I147" s="255"/>
      <c r="J147" s="255"/>
      <c r="K147" s="255"/>
      <c r="L147" s="255"/>
      <c r="M147" s="255"/>
      <c r="N147" s="255"/>
      <c r="O147" s="255"/>
      <c r="P147" s="255"/>
      <c r="Q147" s="258"/>
      <c r="R147" s="258"/>
      <c r="S147" s="258"/>
      <c r="T147" s="258"/>
      <c r="U147" s="258"/>
      <c r="V147" s="258"/>
      <c r="W147" s="258"/>
      <c r="X147" s="258"/>
      <c r="Y147" s="258"/>
      <c r="Z147" s="258"/>
      <c r="AA147" s="258"/>
    </row>
    <row r="148" spans="1:27" ht="15" x14ac:dyDescent="0.2">
      <c r="A148" s="255"/>
      <c r="B148" s="255"/>
      <c r="C148" s="255"/>
      <c r="D148" s="255"/>
      <c r="E148" s="255"/>
      <c r="F148" s="255"/>
      <c r="G148" s="255"/>
      <c r="H148" s="255"/>
      <c r="I148" s="255"/>
      <c r="J148" s="255"/>
      <c r="K148" s="255"/>
      <c r="L148" s="255"/>
      <c r="M148" s="255"/>
      <c r="N148" s="255"/>
      <c r="O148" s="255"/>
      <c r="P148" s="255"/>
      <c r="Q148" s="258"/>
      <c r="R148" s="258"/>
      <c r="S148" s="258"/>
      <c r="T148" s="258"/>
      <c r="U148" s="258"/>
      <c r="V148" s="258"/>
      <c r="W148" s="258"/>
      <c r="X148" s="258"/>
      <c r="Y148" s="258"/>
      <c r="Z148" s="258"/>
      <c r="AA148" s="258"/>
    </row>
    <row r="149" spans="1:27" ht="15" x14ac:dyDescent="0.2">
      <c r="A149" s="255"/>
      <c r="B149" s="255"/>
      <c r="C149" s="255"/>
      <c r="D149" s="255"/>
      <c r="E149" s="255"/>
      <c r="F149" s="255"/>
      <c r="G149" s="255"/>
      <c r="H149" s="255"/>
      <c r="I149" s="255"/>
      <c r="J149" s="255"/>
      <c r="K149" s="255"/>
      <c r="L149" s="255"/>
      <c r="M149" s="255"/>
      <c r="N149" s="255"/>
      <c r="O149" s="255"/>
      <c r="P149" s="255"/>
      <c r="Q149" s="258"/>
      <c r="R149" s="258"/>
      <c r="S149" s="258"/>
      <c r="T149" s="258"/>
      <c r="U149" s="258"/>
      <c r="V149" s="258"/>
      <c r="W149" s="258"/>
      <c r="X149" s="258"/>
      <c r="Y149" s="258"/>
      <c r="Z149" s="258"/>
      <c r="AA149" s="258"/>
    </row>
    <row r="150" spans="1:27" ht="15" x14ac:dyDescent="0.2">
      <c r="A150" s="255"/>
      <c r="B150" s="255"/>
      <c r="C150" s="255"/>
      <c r="D150" s="255"/>
      <c r="E150" s="255"/>
      <c r="F150" s="255"/>
      <c r="G150" s="255"/>
      <c r="H150" s="255"/>
      <c r="I150" s="255"/>
      <c r="J150" s="255"/>
      <c r="K150" s="255"/>
      <c r="L150" s="255"/>
      <c r="M150" s="255"/>
      <c r="N150" s="255"/>
      <c r="O150" s="255"/>
      <c r="P150" s="255"/>
      <c r="Q150" s="258"/>
      <c r="R150" s="258"/>
      <c r="S150" s="258"/>
      <c r="T150" s="258"/>
      <c r="U150" s="258"/>
      <c r="V150" s="258"/>
      <c r="W150" s="258"/>
      <c r="X150" s="258"/>
      <c r="Y150" s="258"/>
      <c r="Z150" s="258"/>
      <c r="AA150" s="258"/>
    </row>
    <row r="151" spans="1:27" ht="15" x14ac:dyDescent="0.2">
      <c r="A151" s="255"/>
      <c r="B151" s="255"/>
      <c r="C151" s="255"/>
      <c r="D151" s="255"/>
      <c r="E151" s="255"/>
      <c r="F151" s="255"/>
      <c r="G151" s="255"/>
      <c r="H151" s="255"/>
      <c r="I151" s="255"/>
      <c r="J151" s="255"/>
      <c r="K151" s="255"/>
      <c r="L151" s="255"/>
      <c r="M151" s="255"/>
      <c r="N151" s="255"/>
      <c r="O151" s="255"/>
      <c r="P151" s="255"/>
      <c r="Q151" s="258"/>
      <c r="R151" s="258"/>
      <c r="S151" s="258"/>
      <c r="T151" s="258"/>
      <c r="U151" s="258"/>
      <c r="V151" s="258"/>
      <c r="W151" s="258"/>
      <c r="X151" s="258"/>
      <c r="Y151" s="258"/>
      <c r="Z151" s="258"/>
      <c r="AA151" s="258"/>
    </row>
    <row r="152" spans="1:27" ht="15" x14ac:dyDescent="0.2">
      <c r="A152" s="255"/>
      <c r="B152" s="255"/>
      <c r="C152" s="255"/>
      <c r="D152" s="255"/>
      <c r="E152" s="255"/>
      <c r="F152" s="255"/>
      <c r="G152" s="255"/>
      <c r="H152" s="255"/>
      <c r="I152" s="255"/>
      <c r="J152" s="255"/>
      <c r="K152" s="255"/>
      <c r="L152" s="255"/>
      <c r="M152" s="255"/>
      <c r="N152" s="255"/>
      <c r="O152" s="255"/>
      <c r="P152" s="255"/>
      <c r="Q152" s="258"/>
      <c r="R152" s="258"/>
      <c r="S152" s="258"/>
      <c r="T152" s="258"/>
      <c r="U152" s="258"/>
      <c r="V152" s="258"/>
      <c r="W152" s="258"/>
      <c r="X152" s="258"/>
      <c r="Y152" s="258"/>
      <c r="Z152" s="258"/>
      <c r="AA152" s="258"/>
    </row>
  </sheetData>
  <mergeCells count="30">
    <mergeCell ref="V5:Y5"/>
    <mergeCell ref="Q6:Q8"/>
    <mergeCell ref="B6:B8"/>
    <mergeCell ref="C6:C8"/>
    <mergeCell ref="D6:D8"/>
    <mergeCell ref="E6:E8"/>
    <mergeCell ref="G6:G8"/>
    <mergeCell ref="H6:H8"/>
    <mergeCell ref="I6:I8"/>
    <mergeCell ref="A5:A8"/>
    <mergeCell ref="B5:E5"/>
    <mergeCell ref="G5:J5"/>
    <mergeCell ref="L5:O5"/>
    <mergeCell ref="Q5:T5"/>
    <mergeCell ref="A2:Y2"/>
    <mergeCell ref="A51:D51"/>
    <mergeCell ref="A52:D52"/>
    <mergeCell ref="Y6:Y8"/>
    <mergeCell ref="R6:R8"/>
    <mergeCell ref="S6:S8"/>
    <mergeCell ref="T6:T8"/>
    <mergeCell ref="V6:V8"/>
    <mergeCell ref="W6:W8"/>
    <mergeCell ref="X6:X8"/>
    <mergeCell ref="J6:J8"/>
    <mergeCell ref="L6:L8"/>
    <mergeCell ref="M6:M8"/>
    <mergeCell ref="N6:N8"/>
    <mergeCell ref="O6:O8"/>
    <mergeCell ref="A3:Y3"/>
  </mergeCells>
  <hyperlinks>
    <hyperlink ref="A1" location="índice!A1" tooltip="Regresar" display="Regresar"/>
  </hyperlinks>
  <printOptions horizontalCentered="1"/>
  <pageMargins left="0.19685039370078741" right="0.23622047244094491" top="0.27559055118110237" bottom="0.27559055118110237" header="0" footer="0"/>
  <pageSetup scale="44"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showGridLines="0" zoomScale="85" zoomScaleNormal="85" workbookViewId="0">
      <selection activeCell="E22" sqref="E22"/>
    </sheetView>
  </sheetViews>
  <sheetFormatPr baseColWidth="10" defaultRowHeight="12.75" x14ac:dyDescent="0.2"/>
  <cols>
    <col min="1" max="1" width="26.140625" style="3" customWidth="1"/>
    <col min="2" max="2" width="16.5703125" style="3" customWidth="1"/>
    <col min="3" max="4" width="12.7109375" style="3" customWidth="1"/>
    <col min="5" max="6" width="14.7109375" style="3" customWidth="1"/>
    <col min="7" max="7" width="14.140625" style="3" customWidth="1"/>
    <col min="8" max="8" width="13.7109375" style="3" customWidth="1"/>
    <col min="9" max="10" width="13.85546875" style="3" customWidth="1"/>
    <col min="11" max="16" width="12.7109375" style="3" customWidth="1"/>
    <col min="32" max="16384" width="11.42578125" style="3"/>
  </cols>
  <sheetData>
    <row r="1" spans="1:31" ht="15" x14ac:dyDescent="0.3">
      <c r="A1" s="33" t="s">
        <v>187</v>
      </c>
      <c r="B1" s="132"/>
      <c r="C1" s="132"/>
      <c r="D1" s="132"/>
      <c r="E1" s="132"/>
      <c r="F1" s="132"/>
      <c r="G1" s="132"/>
      <c r="H1" s="132"/>
      <c r="I1" s="132"/>
      <c r="J1" s="132"/>
      <c r="K1" s="132"/>
      <c r="L1" s="132"/>
      <c r="M1" s="132"/>
      <c r="N1" s="132"/>
      <c r="O1" s="132"/>
      <c r="P1" s="132"/>
    </row>
    <row r="2" spans="1:31" s="1" customFormat="1" ht="14.25" customHeight="1" x14ac:dyDescent="0.3">
      <c r="A2" s="607" t="s">
        <v>413</v>
      </c>
      <c r="B2" s="607"/>
      <c r="C2" s="607"/>
      <c r="D2" s="607"/>
      <c r="E2" s="607"/>
      <c r="F2" s="607"/>
      <c r="G2" s="607"/>
      <c r="H2" s="607"/>
      <c r="I2" s="607"/>
      <c r="J2" s="607"/>
      <c r="K2" s="607"/>
      <c r="L2" s="607"/>
      <c r="M2" s="607"/>
      <c r="N2" s="607"/>
      <c r="O2" s="607"/>
      <c r="P2" s="607"/>
      <c r="Q2"/>
      <c r="R2"/>
      <c r="S2"/>
      <c r="T2"/>
      <c r="U2"/>
      <c r="V2"/>
      <c r="W2"/>
      <c r="X2"/>
      <c r="Y2"/>
      <c r="Z2"/>
      <c r="AA2"/>
      <c r="AB2"/>
      <c r="AC2"/>
      <c r="AD2"/>
      <c r="AE2"/>
    </row>
    <row r="3" spans="1:31" ht="18.75" x14ac:dyDescent="0.35">
      <c r="A3" s="608" t="s">
        <v>550</v>
      </c>
      <c r="B3" s="608"/>
      <c r="C3" s="608"/>
      <c r="D3" s="608"/>
      <c r="E3" s="608"/>
      <c r="F3" s="608"/>
      <c r="G3" s="608"/>
      <c r="H3" s="608"/>
      <c r="I3" s="608"/>
      <c r="J3" s="608"/>
      <c r="K3" s="608"/>
      <c r="L3" s="608"/>
      <c r="M3" s="608"/>
      <c r="N3" s="608"/>
      <c r="O3" s="608"/>
      <c r="P3" s="608"/>
    </row>
    <row r="4" spans="1:31" ht="18.75" thickBot="1" x14ac:dyDescent="0.35">
      <c r="A4" s="131" t="s">
        <v>189</v>
      </c>
      <c r="B4" s="73"/>
      <c r="C4" s="73"/>
      <c r="D4" s="73"/>
      <c r="E4" s="73"/>
      <c r="F4" s="73"/>
      <c r="G4" s="73"/>
      <c r="H4" s="73"/>
      <c r="I4" s="73"/>
      <c r="J4" s="73"/>
      <c r="K4" s="73"/>
      <c r="L4" s="73"/>
      <c r="M4" s="73"/>
      <c r="N4" s="73"/>
      <c r="O4" s="73"/>
      <c r="P4" s="74"/>
    </row>
    <row r="5" spans="1:31" ht="15.75" thickBot="1" x14ac:dyDescent="0.25">
      <c r="A5" s="598" t="s">
        <v>181</v>
      </c>
      <c r="B5" s="598" t="s">
        <v>289</v>
      </c>
      <c r="C5" s="601" t="s">
        <v>183</v>
      </c>
      <c r="D5" s="601"/>
      <c r="E5" s="601"/>
      <c r="F5" s="601"/>
      <c r="G5" s="601"/>
      <c r="H5" s="601"/>
      <c r="I5" s="601"/>
      <c r="J5" s="601"/>
      <c r="K5" s="601"/>
      <c r="L5" s="601"/>
      <c r="M5" s="601"/>
      <c r="N5" s="601"/>
      <c r="O5" s="601"/>
      <c r="P5" s="601"/>
    </row>
    <row r="6" spans="1:31" ht="12.75" customHeight="1" x14ac:dyDescent="0.2">
      <c r="A6" s="599"/>
      <c r="B6" s="599"/>
      <c r="C6" s="599" t="s">
        <v>184</v>
      </c>
      <c r="D6" s="599" t="s">
        <v>164</v>
      </c>
      <c r="E6" s="602" t="s">
        <v>165</v>
      </c>
      <c r="F6" s="602" t="s">
        <v>166</v>
      </c>
      <c r="G6" s="602" t="s">
        <v>167</v>
      </c>
      <c r="H6" s="602" t="s">
        <v>168</v>
      </c>
      <c r="I6" s="602" t="s">
        <v>169</v>
      </c>
      <c r="J6" s="602" t="s">
        <v>170</v>
      </c>
      <c r="K6" s="602" t="s">
        <v>171</v>
      </c>
      <c r="L6" s="602" t="s">
        <v>172</v>
      </c>
      <c r="M6" s="602" t="s">
        <v>173</v>
      </c>
      <c r="N6" s="602" t="s">
        <v>174</v>
      </c>
      <c r="O6" s="602" t="s">
        <v>175</v>
      </c>
      <c r="P6" s="602" t="s">
        <v>185</v>
      </c>
    </row>
    <row r="7" spans="1:31" x14ac:dyDescent="0.2">
      <c r="A7" s="599"/>
      <c r="B7" s="599"/>
      <c r="C7" s="599"/>
      <c r="D7" s="599"/>
      <c r="E7" s="602"/>
      <c r="F7" s="602"/>
      <c r="G7" s="602"/>
      <c r="H7" s="602"/>
      <c r="I7" s="602"/>
      <c r="J7" s="602"/>
      <c r="K7" s="602"/>
      <c r="L7" s="602"/>
      <c r="M7" s="602"/>
      <c r="N7" s="602"/>
      <c r="O7" s="602"/>
      <c r="P7" s="602"/>
    </row>
    <row r="8" spans="1:31" ht="13.5" thickBot="1" x14ac:dyDescent="0.25">
      <c r="A8" s="600"/>
      <c r="B8" s="600"/>
      <c r="C8" s="600"/>
      <c r="D8" s="600"/>
      <c r="E8" s="603"/>
      <c r="F8" s="603"/>
      <c r="G8" s="603"/>
      <c r="H8" s="603"/>
      <c r="I8" s="603"/>
      <c r="J8" s="603"/>
      <c r="K8" s="603"/>
      <c r="L8" s="603"/>
      <c r="M8" s="603"/>
      <c r="N8" s="603"/>
      <c r="O8" s="603"/>
      <c r="P8" s="603"/>
    </row>
    <row r="9" spans="1:31" ht="15.75" customHeight="1" x14ac:dyDescent="0.3">
      <c r="A9" s="75"/>
      <c r="B9" s="76"/>
      <c r="C9" s="76"/>
      <c r="D9" s="76"/>
      <c r="E9" s="76"/>
      <c r="F9" s="76"/>
      <c r="G9" s="76"/>
      <c r="H9" s="76"/>
      <c r="I9" s="76"/>
      <c r="J9" s="76"/>
      <c r="K9" s="76"/>
      <c r="L9" s="76"/>
      <c r="M9" s="76"/>
      <c r="N9" s="76"/>
      <c r="O9" s="76"/>
      <c r="P9" s="76"/>
    </row>
    <row r="10" spans="1:31" ht="15.75" customHeight="1" x14ac:dyDescent="0.3">
      <c r="A10" s="77" t="s">
        <v>180</v>
      </c>
      <c r="B10" s="78">
        <v>20421442</v>
      </c>
      <c r="C10" s="78">
        <v>262</v>
      </c>
      <c r="D10" s="78">
        <v>605077</v>
      </c>
      <c r="E10" s="78">
        <v>2554894</v>
      </c>
      <c r="F10" s="78">
        <v>3421580</v>
      </c>
      <c r="G10" s="78">
        <v>3089449</v>
      </c>
      <c r="H10" s="78">
        <v>2773967</v>
      </c>
      <c r="I10" s="78">
        <v>2436755</v>
      </c>
      <c r="J10" s="78">
        <v>2168328</v>
      </c>
      <c r="K10" s="78">
        <v>1601653</v>
      </c>
      <c r="L10" s="78">
        <v>1113050</v>
      </c>
      <c r="M10" s="78">
        <v>438361</v>
      </c>
      <c r="N10" s="78">
        <v>138707</v>
      </c>
      <c r="O10" s="78">
        <v>49141</v>
      </c>
      <c r="P10" s="78">
        <v>30218</v>
      </c>
    </row>
    <row r="11" spans="1:31" ht="15.75" customHeight="1" x14ac:dyDescent="0.3">
      <c r="A11" s="79"/>
      <c r="B11" s="78"/>
      <c r="C11" s="78"/>
      <c r="D11" s="78"/>
      <c r="E11" s="78"/>
      <c r="F11" s="78"/>
      <c r="G11" s="78"/>
      <c r="H11" s="78"/>
      <c r="I11" s="78"/>
      <c r="J11" s="78"/>
      <c r="K11" s="78"/>
      <c r="L11" s="78"/>
      <c r="M11" s="78"/>
      <c r="N11" s="78"/>
      <c r="O11" s="78"/>
      <c r="P11" s="78"/>
    </row>
    <row r="12" spans="1:31" ht="15.75" customHeight="1" x14ac:dyDescent="0.3">
      <c r="A12" s="83" t="s">
        <v>0</v>
      </c>
      <c r="B12" s="78">
        <v>328291</v>
      </c>
      <c r="C12" s="78">
        <v>9</v>
      </c>
      <c r="D12" s="78">
        <v>11085</v>
      </c>
      <c r="E12" s="78">
        <v>44732</v>
      </c>
      <c r="F12" s="78">
        <v>57145</v>
      </c>
      <c r="G12" s="78">
        <v>48540</v>
      </c>
      <c r="H12" s="78">
        <v>43431</v>
      </c>
      <c r="I12" s="78">
        <v>38112</v>
      </c>
      <c r="J12" s="78">
        <v>33402</v>
      </c>
      <c r="K12" s="78">
        <v>24770</v>
      </c>
      <c r="L12" s="78">
        <v>17098</v>
      </c>
      <c r="M12" s="78">
        <v>6381</v>
      </c>
      <c r="N12" s="78">
        <v>2166</v>
      </c>
      <c r="O12" s="78">
        <v>860</v>
      </c>
      <c r="P12" s="78">
        <v>560</v>
      </c>
    </row>
    <row r="13" spans="1:31" ht="15.75" customHeight="1" x14ac:dyDescent="0.3">
      <c r="A13" s="83" t="s">
        <v>1</v>
      </c>
      <c r="B13" s="78">
        <v>919138</v>
      </c>
      <c r="C13" s="78">
        <v>5</v>
      </c>
      <c r="D13" s="78">
        <v>35470</v>
      </c>
      <c r="E13" s="78">
        <v>134015</v>
      </c>
      <c r="F13" s="78">
        <v>150380</v>
      </c>
      <c r="G13" s="78">
        <v>130050</v>
      </c>
      <c r="H13" s="78">
        <v>119010</v>
      </c>
      <c r="I13" s="78">
        <v>108777</v>
      </c>
      <c r="J13" s="78">
        <v>98945</v>
      </c>
      <c r="K13" s="78">
        <v>70425</v>
      </c>
      <c r="L13" s="78">
        <v>46593</v>
      </c>
      <c r="M13" s="78">
        <v>17886</v>
      </c>
      <c r="N13" s="78">
        <v>5134</v>
      </c>
      <c r="O13" s="78">
        <v>1547</v>
      </c>
      <c r="P13" s="78">
        <v>901</v>
      </c>
    </row>
    <row r="14" spans="1:31" ht="15.75" customHeight="1" x14ac:dyDescent="0.3">
      <c r="A14" s="83" t="s">
        <v>2</v>
      </c>
      <c r="B14" s="78">
        <v>184435</v>
      </c>
      <c r="C14" s="78">
        <v>0</v>
      </c>
      <c r="D14" s="78">
        <v>5908</v>
      </c>
      <c r="E14" s="78">
        <v>25139</v>
      </c>
      <c r="F14" s="78">
        <v>32901</v>
      </c>
      <c r="G14" s="78">
        <v>29676</v>
      </c>
      <c r="H14" s="78">
        <v>25919</v>
      </c>
      <c r="I14" s="78">
        <v>22002</v>
      </c>
      <c r="J14" s="78">
        <v>17731</v>
      </c>
      <c r="K14" s="78">
        <v>12090</v>
      </c>
      <c r="L14" s="78">
        <v>8174</v>
      </c>
      <c r="M14" s="78">
        <v>3321</v>
      </c>
      <c r="N14" s="78">
        <v>1044</v>
      </c>
      <c r="O14" s="78">
        <v>322</v>
      </c>
      <c r="P14" s="78">
        <v>208</v>
      </c>
    </row>
    <row r="15" spans="1:31" ht="15.75" customHeight="1" x14ac:dyDescent="0.3">
      <c r="A15" s="83" t="s">
        <v>3</v>
      </c>
      <c r="B15" s="78">
        <v>133675</v>
      </c>
      <c r="C15" s="78">
        <v>0</v>
      </c>
      <c r="D15" s="78">
        <v>1936</v>
      </c>
      <c r="E15" s="78">
        <v>12493</v>
      </c>
      <c r="F15" s="78">
        <v>21215</v>
      </c>
      <c r="G15" s="78">
        <v>23173</v>
      </c>
      <c r="H15" s="78">
        <v>21102</v>
      </c>
      <c r="I15" s="78">
        <v>17682</v>
      </c>
      <c r="J15" s="78">
        <v>14785</v>
      </c>
      <c r="K15" s="78">
        <v>10360</v>
      </c>
      <c r="L15" s="78">
        <v>6914</v>
      </c>
      <c r="M15" s="78">
        <v>2601</v>
      </c>
      <c r="N15" s="78">
        <v>868</v>
      </c>
      <c r="O15" s="78">
        <v>341</v>
      </c>
      <c r="P15" s="78">
        <v>205</v>
      </c>
    </row>
    <row r="16" spans="1:31" ht="15.75" customHeight="1" x14ac:dyDescent="0.3">
      <c r="A16" s="83" t="s">
        <v>204</v>
      </c>
      <c r="B16" s="78">
        <v>776527</v>
      </c>
      <c r="C16" s="78">
        <v>6</v>
      </c>
      <c r="D16" s="78">
        <v>27954</v>
      </c>
      <c r="E16" s="78">
        <v>107185</v>
      </c>
      <c r="F16" s="78">
        <v>124805</v>
      </c>
      <c r="G16" s="78">
        <v>107249</v>
      </c>
      <c r="H16" s="78">
        <v>101690</v>
      </c>
      <c r="I16" s="78">
        <v>97082</v>
      </c>
      <c r="J16" s="78">
        <v>86096</v>
      </c>
      <c r="K16" s="78">
        <v>62895</v>
      </c>
      <c r="L16" s="78">
        <v>42116</v>
      </c>
      <c r="M16" s="78">
        <v>13316</v>
      </c>
      <c r="N16" s="78">
        <v>3991</v>
      </c>
      <c r="O16" s="78">
        <v>1403</v>
      </c>
      <c r="P16" s="78">
        <v>739</v>
      </c>
    </row>
    <row r="17" spans="1:16" ht="15.75" customHeight="1" x14ac:dyDescent="0.3">
      <c r="A17" s="83" t="s">
        <v>5</v>
      </c>
      <c r="B17" s="78">
        <v>138790</v>
      </c>
      <c r="C17" s="78">
        <v>1</v>
      </c>
      <c r="D17" s="78">
        <v>3594</v>
      </c>
      <c r="E17" s="78">
        <v>15762</v>
      </c>
      <c r="F17" s="78">
        <v>21819</v>
      </c>
      <c r="G17" s="78">
        <v>21379</v>
      </c>
      <c r="H17" s="78">
        <v>19333</v>
      </c>
      <c r="I17" s="78">
        <v>17023</v>
      </c>
      <c r="J17" s="78">
        <v>15028</v>
      </c>
      <c r="K17" s="78">
        <v>11262</v>
      </c>
      <c r="L17" s="78">
        <v>8478</v>
      </c>
      <c r="M17" s="78">
        <v>3237</v>
      </c>
      <c r="N17" s="78">
        <v>1149</v>
      </c>
      <c r="O17" s="78">
        <v>440</v>
      </c>
      <c r="P17" s="78">
        <v>285</v>
      </c>
    </row>
    <row r="18" spans="1:16" ht="15.75" customHeight="1" x14ac:dyDescent="0.3">
      <c r="A18" s="83" t="s">
        <v>6</v>
      </c>
      <c r="B18" s="78">
        <v>227505</v>
      </c>
      <c r="C18" s="78">
        <v>3</v>
      </c>
      <c r="D18" s="78">
        <v>5631</v>
      </c>
      <c r="E18" s="78">
        <v>26379</v>
      </c>
      <c r="F18" s="78">
        <v>37306</v>
      </c>
      <c r="G18" s="78">
        <v>37934</v>
      </c>
      <c r="H18" s="78">
        <v>33694</v>
      </c>
      <c r="I18" s="78">
        <v>27846</v>
      </c>
      <c r="J18" s="78">
        <v>22742</v>
      </c>
      <c r="K18" s="78">
        <v>16475</v>
      </c>
      <c r="L18" s="78">
        <v>10956</v>
      </c>
      <c r="M18" s="78">
        <v>5134</v>
      </c>
      <c r="N18" s="78">
        <v>2028</v>
      </c>
      <c r="O18" s="78">
        <v>819</v>
      </c>
      <c r="P18" s="78">
        <v>558</v>
      </c>
    </row>
    <row r="19" spans="1:16" ht="15.75" customHeight="1" x14ac:dyDescent="0.3">
      <c r="A19" s="83" t="s">
        <v>7</v>
      </c>
      <c r="B19" s="78">
        <v>892899</v>
      </c>
      <c r="C19" s="78">
        <v>12</v>
      </c>
      <c r="D19" s="78">
        <v>35923</v>
      </c>
      <c r="E19" s="78">
        <v>118566</v>
      </c>
      <c r="F19" s="78">
        <v>139139</v>
      </c>
      <c r="G19" s="78">
        <v>121222</v>
      </c>
      <c r="H19" s="78">
        <v>114089</v>
      </c>
      <c r="I19" s="78">
        <v>107601</v>
      </c>
      <c r="J19" s="78">
        <v>101510</v>
      </c>
      <c r="K19" s="78">
        <v>77284</v>
      </c>
      <c r="L19" s="78">
        <v>52425</v>
      </c>
      <c r="M19" s="78">
        <v>17819</v>
      </c>
      <c r="N19" s="78">
        <v>4896</v>
      </c>
      <c r="O19" s="78">
        <v>1587</v>
      </c>
      <c r="P19" s="78">
        <v>826</v>
      </c>
    </row>
    <row r="20" spans="1:16" ht="15.75" customHeight="1" x14ac:dyDescent="0.3">
      <c r="A20" s="83" t="s">
        <v>424</v>
      </c>
      <c r="B20" s="78">
        <v>1681468</v>
      </c>
      <c r="C20" s="78">
        <v>5</v>
      </c>
      <c r="D20" s="78">
        <v>32725</v>
      </c>
      <c r="E20" s="78">
        <v>178588</v>
      </c>
      <c r="F20" s="78">
        <v>294344</v>
      </c>
      <c r="G20" s="78">
        <v>273876</v>
      </c>
      <c r="H20" s="78">
        <v>237854</v>
      </c>
      <c r="I20" s="78">
        <v>196993</v>
      </c>
      <c r="J20" s="78">
        <v>181000</v>
      </c>
      <c r="K20" s="78">
        <v>134917</v>
      </c>
      <c r="L20" s="78">
        <v>95758</v>
      </c>
      <c r="M20" s="78">
        <v>39086</v>
      </c>
      <c r="N20" s="78">
        <v>11280</v>
      </c>
      <c r="O20" s="78">
        <v>3316</v>
      </c>
      <c r="P20" s="78">
        <v>1726</v>
      </c>
    </row>
    <row r="21" spans="1:16" ht="15.75" customHeight="1" x14ac:dyDescent="0.3">
      <c r="A21" s="83" t="s">
        <v>426</v>
      </c>
      <c r="B21" s="78">
        <v>1788580</v>
      </c>
      <c r="C21" s="78">
        <v>11</v>
      </c>
      <c r="D21" s="78">
        <v>42185</v>
      </c>
      <c r="E21" s="78">
        <v>201843</v>
      </c>
      <c r="F21" s="78">
        <v>302456</v>
      </c>
      <c r="G21" s="78">
        <v>276844</v>
      </c>
      <c r="H21" s="78">
        <v>244619</v>
      </c>
      <c r="I21" s="78">
        <v>209534</v>
      </c>
      <c r="J21" s="78">
        <v>192609</v>
      </c>
      <c r="K21" s="78">
        <v>143770</v>
      </c>
      <c r="L21" s="78">
        <v>105157</v>
      </c>
      <c r="M21" s="78">
        <v>47386</v>
      </c>
      <c r="N21" s="78">
        <v>14907</v>
      </c>
      <c r="O21" s="78">
        <v>4818</v>
      </c>
      <c r="P21" s="78">
        <v>2441</v>
      </c>
    </row>
    <row r="22" spans="1:16" ht="15.75" customHeight="1" x14ac:dyDescent="0.3">
      <c r="A22" s="83" t="s">
        <v>8</v>
      </c>
      <c r="B22" s="78">
        <v>242643</v>
      </c>
      <c r="C22" s="78">
        <v>4</v>
      </c>
      <c r="D22" s="78">
        <v>7987</v>
      </c>
      <c r="E22" s="78">
        <v>31466</v>
      </c>
      <c r="F22" s="78">
        <v>38949</v>
      </c>
      <c r="G22" s="78">
        <v>35445</v>
      </c>
      <c r="H22" s="78">
        <v>31722</v>
      </c>
      <c r="I22" s="78">
        <v>29772</v>
      </c>
      <c r="J22" s="78">
        <v>26884</v>
      </c>
      <c r="K22" s="78">
        <v>19623</v>
      </c>
      <c r="L22" s="78">
        <v>13896</v>
      </c>
      <c r="M22" s="78">
        <v>4730</v>
      </c>
      <c r="N22" s="78">
        <v>1387</v>
      </c>
      <c r="O22" s="78">
        <v>481</v>
      </c>
      <c r="P22" s="78">
        <v>297</v>
      </c>
    </row>
    <row r="23" spans="1:16" ht="15.75" customHeight="1" x14ac:dyDescent="0.3">
      <c r="A23" s="83" t="s">
        <v>9</v>
      </c>
      <c r="B23" s="78">
        <v>1007762</v>
      </c>
      <c r="C23" s="78">
        <v>21</v>
      </c>
      <c r="D23" s="78">
        <v>40471</v>
      </c>
      <c r="E23" s="78">
        <v>147768</v>
      </c>
      <c r="F23" s="78">
        <v>177695</v>
      </c>
      <c r="G23" s="78">
        <v>151873</v>
      </c>
      <c r="H23" s="78">
        <v>132254</v>
      </c>
      <c r="I23" s="78">
        <v>116043</v>
      </c>
      <c r="J23" s="78">
        <v>98744</v>
      </c>
      <c r="K23" s="78">
        <v>70118</v>
      </c>
      <c r="L23" s="78">
        <v>47577</v>
      </c>
      <c r="M23" s="78">
        <v>17055</v>
      </c>
      <c r="N23" s="78">
        <v>5292</v>
      </c>
      <c r="O23" s="78">
        <v>1856</v>
      </c>
      <c r="P23" s="78">
        <v>995</v>
      </c>
    </row>
    <row r="24" spans="1:16" ht="15.75" customHeight="1" x14ac:dyDescent="0.3">
      <c r="A24" s="83" t="s">
        <v>10</v>
      </c>
      <c r="B24" s="78">
        <v>159549</v>
      </c>
      <c r="C24" s="78">
        <v>5</v>
      </c>
      <c r="D24" s="78">
        <v>4758</v>
      </c>
      <c r="E24" s="78">
        <v>20099</v>
      </c>
      <c r="F24" s="78">
        <v>25549</v>
      </c>
      <c r="G24" s="78">
        <v>25524</v>
      </c>
      <c r="H24" s="78">
        <v>22018</v>
      </c>
      <c r="I24" s="78">
        <v>18964</v>
      </c>
      <c r="J24" s="78">
        <v>15987</v>
      </c>
      <c r="K24" s="78">
        <v>12093</v>
      </c>
      <c r="L24" s="78">
        <v>8680</v>
      </c>
      <c r="M24" s="78">
        <v>3863</v>
      </c>
      <c r="N24" s="78">
        <v>1350</v>
      </c>
      <c r="O24" s="78">
        <v>424</v>
      </c>
      <c r="P24" s="78">
        <v>235</v>
      </c>
    </row>
    <row r="25" spans="1:16" ht="15.75" customHeight="1" x14ac:dyDescent="0.3">
      <c r="A25" s="83" t="s">
        <v>11</v>
      </c>
      <c r="B25" s="78">
        <v>227679</v>
      </c>
      <c r="C25" s="78">
        <v>7</v>
      </c>
      <c r="D25" s="78">
        <v>5132</v>
      </c>
      <c r="E25" s="78">
        <v>25785</v>
      </c>
      <c r="F25" s="78">
        <v>37521</v>
      </c>
      <c r="G25" s="78">
        <v>35630</v>
      </c>
      <c r="H25" s="78">
        <v>32963</v>
      </c>
      <c r="I25" s="78">
        <v>28611</v>
      </c>
      <c r="J25" s="78">
        <v>24188</v>
      </c>
      <c r="K25" s="78">
        <v>17682</v>
      </c>
      <c r="L25" s="78">
        <v>12632</v>
      </c>
      <c r="M25" s="78">
        <v>5228</v>
      </c>
      <c r="N25" s="78">
        <v>1530</v>
      </c>
      <c r="O25" s="78">
        <v>527</v>
      </c>
      <c r="P25" s="78">
        <v>243</v>
      </c>
    </row>
    <row r="26" spans="1:16" ht="15.75" customHeight="1" x14ac:dyDescent="0.3">
      <c r="A26" s="83" t="s">
        <v>12</v>
      </c>
      <c r="B26" s="78">
        <v>1812699</v>
      </c>
      <c r="C26" s="78">
        <v>48</v>
      </c>
      <c r="D26" s="78">
        <v>57260</v>
      </c>
      <c r="E26" s="78">
        <v>227082</v>
      </c>
      <c r="F26" s="78">
        <v>298469</v>
      </c>
      <c r="G26" s="78">
        <v>274997</v>
      </c>
      <c r="H26" s="78">
        <v>248415</v>
      </c>
      <c r="I26" s="78">
        <v>212901</v>
      </c>
      <c r="J26" s="78">
        <v>190294</v>
      </c>
      <c r="K26" s="78">
        <v>138916</v>
      </c>
      <c r="L26" s="78">
        <v>98197</v>
      </c>
      <c r="M26" s="78">
        <v>42482</v>
      </c>
      <c r="N26" s="78">
        <v>14330</v>
      </c>
      <c r="O26" s="78">
        <v>5496</v>
      </c>
      <c r="P26" s="78">
        <v>3812</v>
      </c>
    </row>
    <row r="27" spans="1:16" ht="15.75" customHeight="1" x14ac:dyDescent="0.3">
      <c r="A27" s="83" t="s">
        <v>205</v>
      </c>
      <c r="B27" s="78">
        <v>971351</v>
      </c>
      <c r="C27" s="78">
        <v>3</v>
      </c>
      <c r="D27" s="78">
        <v>23375</v>
      </c>
      <c r="E27" s="78">
        <v>121555</v>
      </c>
      <c r="F27" s="78">
        <v>164656</v>
      </c>
      <c r="G27" s="78">
        <v>144500</v>
      </c>
      <c r="H27" s="78">
        <v>131386</v>
      </c>
      <c r="I27" s="78">
        <v>117423</v>
      </c>
      <c r="J27" s="78">
        <v>105623</v>
      </c>
      <c r="K27" s="78">
        <v>77535</v>
      </c>
      <c r="L27" s="78">
        <v>54962</v>
      </c>
      <c r="M27" s="78">
        <v>21582</v>
      </c>
      <c r="N27" s="78">
        <v>6026</v>
      </c>
      <c r="O27" s="78">
        <v>1781</v>
      </c>
      <c r="P27" s="78">
        <v>944</v>
      </c>
    </row>
    <row r="28" spans="1:16" ht="15.75" customHeight="1" x14ac:dyDescent="0.3">
      <c r="A28" s="83" t="s">
        <v>206</v>
      </c>
      <c r="B28" s="78">
        <v>654830</v>
      </c>
      <c r="C28" s="78">
        <v>4</v>
      </c>
      <c r="D28" s="78">
        <v>19421</v>
      </c>
      <c r="E28" s="78">
        <v>80011</v>
      </c>
      <c r="F28" s="78">
        <v>110000</v>
      </c>
      <c r="G28" s="78">
        <v>100085</v>
      </c>
      <c r="H28" s="78">
        <v>90751</v>
      </c>
      <c r="I28" s="78">
        <v>80321</v>
      </c>
      <c r="J28" s="78">
        <v>69867</v>
      </c>
      <c r="K28" s="78">
        <v>50902</v>
      </c>
      <c r="L28" s="78">
        <v>34509</v>
      </c>
      <c r="M28" s="78">
        <v>13390</v>
      </c>
      <c r="N28" s="78">
        <v>3702</v>
      </c>
      <c r="O28" s="78">
        <v>1218</v>
      </c>
      <c r="P28" s="78">
        <v>649</v>
      </c>
    </row>
    <row r="29" spans="1:16" ht="15.75" customHeight="1" x14ac:dyDescent="0.3">
      <c r="A29" s="83" t="s">
        <v>207</v>
      </c>
      <c r="B29" s="78">
        <v>463598</v>
      </c>
      <c r="C29" s="78">
        <v>6</v>
      </c>
      <c r="D29" s="78">
        <v>12082</v>
      </c>
      <c r="E29" s="78">
        <v>53799</v>
      </c>
      <c r="F29" s="78">
        <v>75498</v>
      </c>
      <c r="G29" s="78">
        <v>72781</v>
      </c>
      <c r="H29" s="78">
        <v>63587</v>
      </c>
      <c r="I29" s="78">
        <v>55606</v>
      </c>
      <c r="J29" s="78">
        <v>48587</v>
      </c>
      <c r="K29" s="78">
        <v>36070</v>
      </c>
      <c r="L29" s="78">
        <v>26109</v>
      </c>
      <c r="M29" s="78">
        <v>12068</v>
      </c>
      <c r="N29" s="78">
        <v>4492</v>
      </c>
      <c r="O29" s="78">
        <v>1820</v>
      </c>
      <c r="P29" s="78">
        <v>1093</v>
      </c>
    </row>
    <row r="30" spans="1:16" ht="15.75" customHeight="1" x14ac:dyDescent="0.3">
      <c r="A30" s="83" t="s">
        <v>16</v>
      </c>
      <c r="B30" s="78">
        <v>211336</v>
      </c>
      <c r="C30" s="78">
        <v>1</v>
      </c>
      <c r="D30" s="78">
        <v>4242</v>
      </c>
      <c r="E30" s="78">
        <v>21861</v>
      </c>
      <c r="F30" s="78">
        <v>33603</v>
      </c>
      <c r="G30" s="78">
        <v>32307</v>
      </c>
      <c r="H30" s="78">
        <v>29562</v>
      </c>
      <c r="I30" s="78">
        <v>26452</v>
      </c>
      <c r="J30" s="78">
        <v>24187</v>
      </c>
      <c r="K30" s="78">
        <v>18304</v>
      </c>
      <c r="L30" s="78">
        <v>13075</v>
      </c>
      <c r="M30" s="78">
        <v>4998</v>
      </c>
      <c r="N30" s="78">
        <v>1669</v>
      </c>
      <c r="O30" s="78">
        <v>668</v>
      </c>
      <c r="P30" s="78">
        <v>407</v>
      </c>
    </row>
    <row r="31" spans="1:16" ht="15.75" customHeight="1" x14ac:dyDescent="0.3">
      <c r="A31" s="83" t="s">
        <v>17</v>
      </c>
      <c r="B31" s="78">
        <v>152317</v>
      </c>
      <c r="C31" s="78">
        <v>2</v>
      </c>
      <c r="D31" s="78">
        <v>4416</v>
      </c>
      <c r="E31" s="78">
        <v>17767</v>
      </c>
      <c r="F31" s="78">
        <v>24534</v>
      </c>
      <c r="G31" s="78">
        <v>23918</v>
      </c>
      <c r="H31" s="78">
        <v>21198</v>
      </c>
      <c r="I31" s="78">
        <v>18270</v>
      </c>
      <c r="J31" s="78">
        <v>16266</v>
      </c>
      <c r="K31" s="78">
        <v>11347</v>
      </c>
      <c r="L31" s="78">
        <v>8550</v>
      </c>
      <c r="M31" s="78">
        <v>3803</v>
      </c>
      <c r="N31" s="78">
        <v>1344</v>
      </c>
      <c r="O31" s="78">
        <v>564</v>
      </c>
      <c r="P31" s="78">
        <v>338</v>
      </c>
    </row>
    <row r="32" spans="1:16" ht="15.75" customHeight="1" x14ac:dyDescent="0.3">
      <c r="A32" s="83" t="s">
        <v>18</v>
      </c>
      <c r="B32" s="78">
        <v>1632927</v>
      </c>
      <c r="C32" s="78">
        <v>32</v>
      </c>
      <c r="D32" s="78">
        <v>59286</v>
      </c>
      <c r="E32" s="78">
        <v>219639</v>
      </c>
      <c r="F32" s="78">
        <v>271453</v>
      </c>
      <c r="G32" s="78">
        <v>233256</v>
      </c>
      <c r="H32" s="78">
        <v>213548</v>
      </c>
      <c r="I32" s="78">
        <v>194994</v>
      </c>
      <c r="J32" s="78">
        <v>178849</v>
      </c>
      <c r="K32" s="78">
        <v>135321</v>
      </c>
      <c r="L32" s="78">
        <v>87999</v>
      </c>
      <c r="M32" s="78">
        <v>27261</v>
      </c>
      <c r="N32" s="78">
        <v>7544</v>
      </c>
      <c r="O32" s="78">
        <v>2510</v>
      </c>
      <c r="P32" s="78">
        <v>1235</v>
      </c>
    </row>
    <row r="33" spans="1:31" ht="15.75" customHeight="1" x14ac:dyDescent="0.3">
      <c r="A33" s="83" t="s">
        <v>19</v>
      </c>
      <c r="B33" s="78">
        <v>212784</v>
      </c>
      <c r="C33" s="78">
        <v>5</v>
      </c>
      <c r="D33" s="78">
        <v>4124</v>
      </c>
      <c r="E33" s="78">
        <v>21142</v>
      </c>
      <c r="F33" s="78">
        <v>35215</v>
      </c>
      <c r="G33" s="78">
        <v>35037</v>
      </c>
      <c r="H33" s="78">
        <v>31604</v>
      </c>
      <c r="I33" s="78">
        <v>26582</v>
      </c>
      <c r="J33" s="78">
        <v>22656</v>
      </c>
      <c r="K33" s="78">
        <v>16593</v>
      </c>
      <c r="L33" s="78">
        <v>11472</v>
      </c>
      <c r="M33" s="78">
        <v>5323</v>
      </c>
      <c r="N33" s="78">
        <v>1905</v>
      </c>
      <c r="O33" s="78">
        <v>710</v>
      </c>
      <c r="P33" s="78">
        <v>416</v>
      </c>
    </row>
    <row r="34" spans="1:31" ht="15.75" customHeight="1" x14ac:dyDescent="0.3">
      <c r="A34" s="83" t="s">
        <v>20</v>
      </c>
      <c r="B34" s="78">
        <v>629401</v>
      </c>
      <c r="C34" s="78">
        <v>6</v>
      </c>
      <c r="D34" s="78">
        <v>14427</v>
      </c>
      <c r="E34" s="78">
        <v>77432</v>
      </c>
      <c r="F34" s="78">
        <v>112426</v>
      </c>
      <c r="G34" s="78">
        <v>97214</v>
      </c>
      <c r="H34" s="78">
        <v>87951</v>
      </c>
      <c r="I34" s="78">
        <v>76685</v>
      </c>
      <c r="J34" s="78">
        <v>65714</v>
      </c>
      <c r="K34" s="78">
        <v>47317</v>
      </c>
      <c r="L34" s="78">
        <v>31940</v>
      </c>
      <c r="M34" s="78">
        <v>12676</v>
      </c>
      <c r="N34" s="78">
        <v>3727</v>
      </c>
      <c r="O34" s="78">
        <v>1215</v>
      </c>
      <c r="P34" s="78">
        <v>671</v>
      </c>
    </row>
    <row r="35" spans="1:31" ht="15.75" customHeight="1" x14ac:dyDescent="0.3">
      <c r="A35" s="83" t="s">
        <v>21</v>
      </c>
      <c r="B35" s="78">
        <v>607919</v>
      </c>
      <c r="C35" s="78">
        <v>14</v>
      </c>
      <c r="D35" s="78">
        <v>21354</v>
      </c>
      <c r="E35" s="78">
        <v>85119</v>
      </c>
      <c r="F35" s="78">
        <v>114779</v>
      </c>
      <c r="G35" s="78">
        <v>95429</v>
      </c>
      <c r="H35" s="78">
        <v>82053</v>
      </c>
      <c r="I35" s="78">
        <v>68413</v>
      </c>
      <c r="J35" s="78">
        <v>58030</v>
      </c>
      <c r="K35" s="78">
        <v>41415</v>
      </c>
      <c r="L35" s="78">
        <v>27171</v>
      </c>
      <c r="M35" s="78">
        <v>10002</v>
      </c>
      <c r="N35" s="78">
        <v>2794</v>
      </c>
      <c r="O35" s="78">
        <v>907</v>
      </c>
      <c r="P35" s="78">
        <v>439</v>
      </c>
    </row>
    <row r="36" spans="1:31" ht="15.75" customHeight="1" x14ac:dyDescent="0.3">
      <c r="A36" s="83" t="s">
        <v>22</v>
      </c>
      <c r="B36" s="78">
        <v>463164</v>
      </c>
      <c r="C36" s="78">
        <v>2</v>
      </c>
      <c r="D36" s="78">
        <v>15242</v>
      </c>
      <c r="E36" s="78">
        <v>72157</v>
      </c>
      <c r="F36" s="78">
        <v>93514</v>
      </c>
      <c r="G36" s="78">
        <v>78739</v>
      </c>
      <c r="H36" s="78">
        <v>62874</v>
      </c>
      <c r="I36" s="78">
        <v>48410</v>
      </c>
      <c r="J36" s="78">
        <v>38507</v>
      </c>
      <c r="K36" s="78">
        <v>26253</v>
      </c>
      <c r="L36" s="78">
        <v>16865</v>
      </c>
      <c r="M36" s="78">
        <v>7237</v>
      </c>
      <c r="N36" s="78">
        <v>2318</v>
      </c>
      <c r="O36" s="78">
        <v>705</v>
      </c>
      <c r="P36" s="78">
        <v>341</v>
      </c>
    </row>
    <row r="37" spans="1:31" ht="15.75" customHeight="1" x14ac:dyDescent="0.3">
      <c r="A37" s="83" t="s">
        <v>23</v>
      </c>
      <c r="B37" s="78">
        <v>447346</v>
      </c>
      <c r="C37" s="78">
        <v>10</v>
      </c>
      <c r="D37" s="78">
        <v>16307</v>
      </c>
      <c r="E37" s="78">
        <v>57762</v>
      </c>
      <c r="F37" s="78">
        <v>75185</v>
      </c>
      <c r="G37" s="78">
        <v>65643</v>
      </c>
      <c r="H37" s="78">
        <v>58465</v>
      </c>
      <c r="I37" s="78">
        <v>51351</v>
      </c>
      <c r="J37" s="78">
        <v>46850</v>
      </c>
      <c r="K37" s="78">
        <v>35364</v>
      </c>
      <c r="L37" s="78">
        <v>25342</v>
      </c>
      <c r="M37" s="78">
        <v>9620</v>
      </c>
      <c r="N37" s="78">
        <v>3056</v>
      </c>
      <c r="O37" s="78">
        <v>1280</v>
      </c>
      <c r="P37" s="78">
        <v>1111</v>
      </c>
    </row>
    <row r="38" spans="1:31" ht="15.75" customHeight="1" x14ac:dyDescent="0.3">
      <c r="A38" s="83" t="s">
        <v>24</v>
      </c>
      <c r="B38" s="78">
        <v>577442</v>
      </c>
      <c r="C38" s="78">
        <v>5</v>
      </c>
      <c r="D38" s="78">
        <v>16992</v>
      </c>
      <c r="E38" s="78">
        <v>70446</v>
      </c>
      <c r="F38" s="78">
        <v>94742</v>
      </c>
      <c r="G38" s="78">
        <v>84407</v>
      </c>
      <c r="H38" s="78">
        <v>75900</v>
      </c>
      <c r="I38" s="78">
        <v>68713</v>
      </c>
      <c r="J38" s="78">
        <v>62386</v>
      </c>
      <c r="K38" s="78">
        <v>48491</v>
      </c>
      <c r="L38" s="78">
        <v>34371</v>
      </c>
      <c r="M38" s="78">
        <v>13448</v>
      </c>
      <c r="N38" s="78">
        <v>4700</v>
      </c>
      <c r="O38" s="78">
        <v>1840</v>
      </c>
      <c r="P38" s="78">
        <v>1001</v>
      </c>
    </row>
    <row r="39" spans="1:31" ht="15.75" customHeight="1" x14ac:dyDescent="0.3">
      <c r="A39" s="83" t="s">
        <v>25</v>
      </c>
      <c r="B39" s="78">
        <v>586576</v>
      </c>
      <c r="C39" s="78">
        <v>5</v>
      </c>
      <c r="D39" s="78">
        <v>18231</v>
      </c>
      <c r="E39" s="78">
        <v>75521</v>
      </c>
      <c r="F39" s="78">
        <v>94049</v>
      </c>
      <c r="G39" s="78">
        <v>84069</v>
      </c>
      <c r="H39" s="78">
        <v>76878</v>
      </c>
      <c r="I39" s="78">
        <v>71453</v>
      </c>
      <c r="J39" s="78">
        <v>63553</v>
      </c>
      <c r="K39" s="78">
        <v>47728</v>
      </c>
      <c r="L39" s="78">
        <v>34487</v>
      </c>
      <c r="M39" s="78">
        <v>13531</v>
      </c>
      <c r="N39" s="78">
        <v>4549</v>
      </c>
      <c r="O39" s="78">
        <v>1629</v>
      </c>
      <c r="P39" s="78">
        <v>893</v>
      </c>
    </row>
    <row r="40" spans="1:31" ht="15.75" customHeight="1" x14ac:dyDescent="0.3">
      <c r="A40" s="83" t="s">
        <v>26</v>
      </c>
      <c r="B40" s="78">
        <v>171220</v>
      </c>
      <c r="C40" s="78">
        <v>0</v>
      </c>
      <c r="D40" s="78">
        <v>3648</v>
      </c>
      <c r="E40" s="78">
        <v>20143</v>
      </c>
      <c r="F40" s="78">
        <v>30036</v>
      </c>
      <c r="G40" s="78">
        <v>30809</v>
      </c>
      <c r="H40" s="78">
        <v>27188</v>
      </c>
      <c r="I40" s="78">
        <v>20971</v>
      </c>
      <c r="J40" s="78">
        <v>15730</v>
      </c>
      <c r="K40" s="78">
        <v>10481</v>
      </c>
      <c r="L40" s="78">
        <v>7442</v>
      </c>
      <c r="M40" s="78">
        <v>3186</v>
      </c>
      <c r="N40" s="78">
        <v>1034</v>
      </c>
      <c r="O40" s="78">
        <v>349</v>
      </c>
      <c r="P40" s="78">
        <v>203</v>
      </c>
    </row>
    <row r="41" spans="1:31" ht="15.75" customHeight="1" x14ac:dyDescent="0.3">
      <c r="A41" s="83" t="s">
        <v>27</v>
      </c>
      <c r="B41" s="78">
        <v>692500</v>
      </c>
      <c r="C41" s="78">
        <v>9</v>
      </c>
      <c r="D41" s="78">
        <v>23744</v>
      </c>
      <c r="E41" s="78">
        <v>92808</v>
      </c>
      <c r="F41" s="78">
        <v>108265</v>
      </c>
      <c r="G41" s="78">
        <v>97912</v>
      </c>
      <c r="H41" s="78">
        <v>93287</v>
      </c>
      <c r="I41" s="78">
        <v>86145</v>
      </c>
      <c r="J41" s="78">
        <v>75720</v>
      </c>
      <c r="K41" s="78">
        <v>56025</v>
      </c>
      <c r="L41" s="78">
        <v>37419</v>
      </c>
      <c r="M41" s="78">
        <v>14454</v>
      </c>
      <c r="N41" s="78">
        <v>4381</v>
      </c>
      <c r="O41" s="78">
        <v>1458</v>
      </c>
      <c r="P41" s="78">
        <v>873</v>
      </c>
    </row>
    <row r="42" spans="1:31" ht="15.75" customHeight="1" x14ac:dyDescent="0.3">
      <c r="A42" s="83" t="s">
        <v>28</v>
      </c>
      <c r="B42" s="78">
        <v>102273</v>
      </c>
      <c r="C42" s="78">
        <v>2</v>
      </c>
      <c r="D42" s="78">
        <v>2563</v>
      </c>
      <c r="E42" s="78">
        <v>12911</v>
      </c>
      <c r="F42" s="78">
        <v>17575</v>
      </c>
      <c r="G42" s="78">
        <v>15916</v>
      </c>
      <c r="H42" s="78">
        <v>14744</v>
      </c>
      <c r="I42" s="78">
        <v>12979</v>
      </c>
      <c r="J42" s="78">
        <v>10340</v>
      </c>
      <c r="K42" s="78">
        <v>7410</v>
      </c>
      <c r="L42" s="78">
        <v>5063</v>
      </c>
      <c r="M42" s="78">
        <v>1949</v>
      </c>
      <c r="N42" s="78">
        <v>563</v>
      </c>
      <c r="O42" s="78">
        <v>174</v>
      </c>
      <c r="P42" s="78">
        <v>84</v>
      </c>
    </row>
    <row r="43" spans="1:31" ht="15.75" customHeight="1" x14ac:dyDescent="0.3">
      <c r="A43" s="83" t="s">
        <v>29</v>
      </c>
      <c r="B43" s="78">
        <v>481553</v>
      </c>
      <c r="C43" s="78">
        <v>5</v>
      </c>
      <c r="D43" s="78">
        <v>9058</v>
      </c>
      <c r="E43" s="78">
        <v>45817</v>
      </c>
      <c r="F43" s="78">
        <v>72157</v>
      </c>
      <c r="G43" s="78">
        <v>73784</v>
      </c>
      <c r="H43" s="78">
        <v>68762</v>
      </c>
      <c r="I43" s="78">
        <v>61187</v>
      </c>
      <c r="J43" s="78">
        <v>54748</v>
      </c>
      <c r="K43" s="78">
        <v>43144</v>
      </c>
      <c r="L43" s="78">
        <v>31100</v>
      </c>
      <c r="M43" s="78">
        <v>13393</v>
      </c>
      <c r="N43" s="78">
        <v>5115</v>
      </c>
      <c r="O43" s="78">
        <v>2020</v>
      </c>
      <c r="P43" s="78">
        <v>1263</v>
      </c>
    </row>
    <row r="44" spans="1:31" ht="15.75" customHeight="1" x14ac:dyDescent="0.3">
      <c r="A44" s="83" t="s">
        <v>30</v>
      </c>
      <c r="B44" s="78">
        <v>267797</v>
      </c>
      <c r="C44" s="78">
        <v>10</v>
      </c>
      <c r="D44" s="78">
        <v>5095</v>
      </c>
      <c r="E44" s="78">
        <v>27141</v>
      </c>
      <c r="F44" s="78">
        <v>40568</v>
      </c>
      <c r="G44" s="78">
        <v>40503</v>
      </c>
      <c r="H44" s="78">
        <v>36822</v>
      </c>
      <c r="I44" s="78">
        <v>31832</v>
      </c>
      <c r="J44" s="78">
        <v>29824</v>
      </c>
      <c r="K44" s="78">
        <v>24306</v>
      </c>
      <c r="L44" s="78">
        <v>19066</v>
      </c>
      <c r="M44" s="78">
        <v>7830</v>
      </c>
      <c r="N44" s="78">
        <v>2806</v>
      </c>
      <c r="O44" s="78">
        <v>1142</v>
      </c>
      <c r="P44" s="78">
        <v>852</v>
      </c>
    </row>
    <row r="45" spans="1:31" ht="15.75" customHeight="1" x14ac:dyDescent="0.3">
      <c r="A45" s="83" t="s">
        <v>31</v>
      </c>
      <c r="B45" s="78">
        <v>384295</v>
      </c>
      <c r="C45" s="78">
        <v>3</v>
      </c>
      <c r="D45" s="78">
        <v>7863</v>
      </c>
      <c r="E45" s="78">
        <v>42436</v>
      </c>
      <c r="F45" s="78">
        <v>63536</v>
      </c>
      <c r="G45" s="78">
        <v>60920</v>
      </c>
      <c r="H45" s="78">
        <v>53773</v>
      </c>
      <c r="I45" s="78">
        <v>46790</v>
      </c>
      <c r="J45" s="78">
        <v>40339</v>
      </c>
      <c r="K45" s="78">
        <v>29236</v>
      </c>
      <c r="L45" s="78">
        <v>21182</v>
      </c>
      <c r="M45" s="78">
        <v>8818</v>
      </c>
      <c r="N45" s="78">
        <v>4167</v>
      </c>
      <c r="O45" s="78">
        <v>2302</v>
      </c>
      <c r="P45" s="78">
        <v>2930</v>
      </c>
    </row>
    <row r="46" spans="1:31" ht="15.75" customHeight="1" thickBot="1" x14ac:dyDescent="0.35">
      <c r="A46" s="85" t="s">
        <v>32</v>
      </c>
      <c r="B46" s="80">
        <v>189173</v>
      </c>
      <c r="C46" s="80">
        <v>1</v>
      </c>
      <c r="D46" s="80">
        <v>5588</v>
      </c>
      <c r="E46" s="80">
        <v>22525</v>
      </c>
      <c r="F46" s="80">
        <v>30096</v>
      </c>
      <c r="G46" s="80">
        <v>28808</v>
      </c>
      <c r="H46" s="80">
        <v>25521</v>
      </c>
      <c r="I46" s="80">
        <v>23235</v>
      </c>
      <c r="J46" s="80">
        <v>20607</v>
      </c>
      <c r="K46" s="80">
        <v>15731</v>
      </c>
      <c r="L46" s="80">
        <v>10275</v>
      </c>
      <c r="M46" s="80">
        <v>4267</v>
      </c>
      <c r="N46" s="80">
        <v>1463</v>
      </c>
      <c r="O46" s="80">
        <v>612</v>
      </c>
      <c r="P46" s="80">
        <v>444</v>
      </c>
    </row>
    <row r="47" spans="1:31" s="458" customFormat="1" ht="15.75" customHeight="1" x14ac:dyDescent="0.3">
      <c r="A47" s="610" t="s">
        <v>505</v>
      </c>
      <c r="B47" s="610"/>
      <c r="C47" s="610"/>
      <c r="D47" s="610"/>
      <c r="E47" s="81"/>
      <c r="F47" s="81"/>
      <c r="G47" s="81"/>
      <c r="H47" s="81"/>
      <c r="I47" s="81"/>
      <c r="J47" s="81"/>
      <c r="K47" s="81"/>
      <c r="L47" s="81"/>
      <c r="M47" s="81"/>
      <c r="N47" s="81"/>
      <c r="O47" s="81"/>
      <c r="P47" s="81"/>
      <c r="Q47" s="457"/>
      <c r="R47" s="457"/>
      <c r="S47" s="457"/>
      <c r="T47" s="457"/>
      <c r="U47" s="457"/>
      <c r="V47" s="457"/>
      <c r="W47" s="457"/>
      <c r="X47" s="457"/>
      <c r="Y47" s="457"/>
      <c r="Z47" s="457"/>
      <c r="AA47" s="457"/>
      <c r="AB47" s="457"/>
      <c r="AC47" s="457"/>
      <c r="AD47" s="457"/>
      <c r="AE47" s="457"/>
    </row>
    <row r="48" spans="1:31" ht="15.75" customHeight="1" x14ac:dyDescent="0.2">
      <c r="A48" s="606" t="s">
        <v>549</v>
      </c>
      <c r="B48" s="606"/>
      <c r="C48" s="606"/>
      <c r="D48" s="606"/>
      <c r="E48" s="606"/>
      <c r="F48" s="606"/>
      <c r="G48" s="606"/>
      <c r="H48" s="606"/>
      <c r="I48" s="606"/>
      <c r="J48" s="606"/>
      <c r="K48" s="606"/>
      <c r="L48" s="606"/>
      <c r="M48" s="606"/>
      <c r="N48" s="606"/>
      <c r="O48" s="606"/>
      <c r="P48" s="606"/>
    </row>
    <row r="49" spans="1:16" ht="15.75" customHeight="1" x14ac:dyDescent="0.2">
      <c r="A49" s="604" t="s">
        <v>186</v>
      </c>
      <c r="B49" s="604"/>
      <c r="C49" s="604"/>
      <c r="D49" s="604"/>
      <c r="E49" s="604"/>
      <c r="F49" s="604"/>
      <c r="G49" s="604"/>
      <c r="H49" s="604"/>
      <c r="I49" s="604"/>
      <c r="J49" s="604"/>
      <c r="K49" s="604"/>
      <c r="L49" s="604"/>
      <c r="M49" s="604"/>
      <c r="N49" s="604"/>
      <c r="O49" s="604"/>
      <c r="P49" s="604"/>
    </row>
    <row r="50" spans="1:16" ht="24.75" customHeight="1" x14ac:dyDescent="0.3">
      <c r="A50" s="82"/>
      <c r="B50" s="82"/>
      <c r="C50" s="82"/>
      <c r="D50" s="82"/>
      <c r="E50" s="82"/>
      <c r="F50" s="82"/>
      <c r="G50" s="82"/>
      <c r="H50" s="82"/>
      <c r="I50" s="82"/>
      <c r="J50" s="82"/>
      <c r="K50" s="82"/>
      <c r="L50" s="82"/>
      <c r="M50" s="82"/>
      <c r="N50" s="82"/>
      <c r="O50" s="82"/>
      <c r="P50" s="82"/>
    </row>
    <row r="51" spans="1:16" ht="18" customHeight="1" x14ac:dyDescent="0.3">
      <c r="A51" s="82"/>
      <c r="B51" s="82"/>
      <c r="C51" s="82"/>
      <c r="D51" s="82"/>
      <c r="E51" s="82"/>
      <c r="F51" s="82"/>
      <c r="G51" s="82"/>
      <c r="H51" s="82"/>
      <c r="I51" s="82"/>
      <c r="J51" s="82"/>
      <c r="K51" s="82"/>
      <c r="L51" s="82"/>
      <c r="M51" s="82"/>
      <c r="N51" s="82"/>
      <c r="O51" s="82"/>
      <c r="P51" s="82"/>
    </row>
  </sheetData>
  <mergeCells count="22">
    <mergeCell ref="A49:P49"/>
    <mergeCell ref="N6:N8"/>
    <mergeCell ref="O6:O8"/>
    <mergeCell ref="P6:P8"/>
    <mergeCell ref="A47:D47"/>
    <mergeCell ref="A48:P48"/>
    <mergeCell ref="H6:H8"/>
    <mergeCell ref="I6:I8"/>
    <mergeCell ref="J6:J8"/>
    <mergeCell ref="K6:K8"/>
    <mergeCell ref="L6:L8"/>
    <mergeCell ref="M6:M8"/>
    <mergeCell ref="A2:P2"/>
    <mergeCell ref="A3:P3"/>
    <mergeCell ref="A5:A8"/>
    <mergeCell ref="B5:B8"/>
    <mergeCell ref="C5:P5"/>
    <mergeCell ref="C6:C8"/>
    <mergeCell ref="D6:D8"/>
    <mergeCell ref="E6:E8"/>
    <mergeCell ref="F6:F8"/>
    <mergeCell ref="G6:G8"/>
  </mergeCells>
  <hyperlinks>
    <hyperlink ref="A1" location="índice!A1" display="Regresar"/>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showGridLines="0" zoomScale="90" zoomScaleNormal="90" workbookViewId="0"/>
  </sheetViews>
  <sheetFormatPr baseColWidth="10" defaultRowHeight="12.75" x14ac:dyDescent="0.2"/>
  <cols>
    <col min="1" max="1" width="23.85546875" style="444" customWidth="1"/>
    <col min="2" max="14" width="13" style="444" customWidth="1"/>
    <col min="15" max="15" width="28.5703125" style="272" customWidth="1"/>
    <col min="16" max="28" width="11.42578125" style="272"/>
    <col min="29" max="16384" width="11.42578125" style="444"/>
  </cols>
  <sheetData>
    <row r="1" spans="1:15" ht="15" x14ac:dyDescent="0.2">
      <c r="A1" s="231" t="s">
        <v>187</v>
      </c>
      <c r="B1" s="328"/>
      <c r="C1" s="328"/>
      <c r="D1" s="328"/>
      <c r="E1" s="328"/>
      <c r="F1" s="328"/>
      <c r="G1" s="328"/>
      <c r="H1" s="328"/>
      <c r="I1" s="328"/>
      <c r="J1" s="328"/>
      <c r="K1" s="328"/>
      <c r="L1" s="328"/>
      <c r="M1" s="328"/>
      <c r="N1" s="328"/>
    </row>
    <row r="2" spans="1:15" ht="15" x14ac:dyDescent="0.2">
      <c r="A2" s="537" t="s">
        <v>478</v>
      </c>
      <c r="B2" s="537"/>
      <c r="C2" s="537"/>
      <c r="D2" s="537"/>
      <c r="E2" s="537"/>
      <c r="F2" s="537"/>
      <c r="G2" s="537"/>
      <c r="H2" s="537"/>
      <c r="I2" s="537"/>
      <c r="J2" s="537"/>
      <c r="K2" s="537"/>
      <c r="L2" s="537"/>
      <c r="M2" s="537"/>
      <c r="N2" s="537"/>
    </row>
    <row r="3" spans="1:15" ht="18.75" x14ac:dyDescent="0.2">
      <c r="A3" s="615" t="s">
        <v>553</v>
      </c>
      <c r="B3" s="615"/>
      <c r="C3" s="615"/>
      <c r="D3" s="615"/>
      <c r="E3" s="615"/>
      <c r="F3" s="615"/>
      <c r="G3" s="615"/>
      <c r="H3" s="615"/>
      <c r="I3" s="615"/>
      <c r="J3" s="615"/>
      <c r="K3" s="615"/>
      <c r="L3" s="615"/>
      <c r="M3" s="615"/>
      <c r="N3" s="615"/>
    </row>
    <row r="4" spans="1:15" ht="15.75" thickBot="1" x14ac:dyDescent="0.25">
      <c r="A4" s="336"/>
      <c r="B4" s="336"/>
      <c r="C4" s="336"/>
      <c r="D4" s="336"/>
      <c r="E4" s="336"/>
      <c r="F4" s="336"/>
      <c r="G4" s="336"/>
      <c r="H4" s="336"/>
      <c r="I4" s="336"/>
      <c r="J4" s="336"/>
      <c r="K4" s="336"/>
      <c r="L4" s="336"/>
      <c r="M4" s="336"/>
      <c r="N4" s="385"/>
    </row>
    <row r="5" spans="1:15" ht="15.75" customHeight="1" x14ac:dyDescent="0.2">
      <c r="A5" s="540" t="s">
        <v>190</v>
      </c>
      <c r="B5" s="540" t="s">
        <v>191</v>
      </c>
      <c r="C5" s="540" t="s">
        <v>299</v>
      </c>
      <c r="D5" s="540" t="s">
        <v>192</v>
      </c>
      <c r="E5" s="540" t="s">
        <v>193</v>
      </c>
      <c r="F5" s="540" t="s">
        <v>194</v>
      </c>
      <c r="G5" s="540" t="s">
        <v>195</v>
      </c>
      <c r="H5" s="540" t="s">
        <v>196</v>
      </c>
      <c r="I5" s="540" t="s">
        <v>197</v>
      </c>
      <c r="J5" s="540" t="s">
        <v>198</v>
      </c>
      <c r="K5" s="540" t="s">
        <v>199</v>
      </c>
      <c r="L5" s="540" t="s">
        <v>200</v>
      </c>
      <c r="M5" s="540" t="s">
        <v>201</v>
      </c>
      <c r="N5" s="540" t="s">
        <v>202</v>
      </c>
    </row>
    <row r="6" spans="1:15" ht="15.75" customHeight="1" thickBot="1" x14ac:dyDescent="0.25">
      <c r="A6" s="541"/>
      <c r="B6" s="541"/>
      <c r="C6" s="541"/>
      <c r="D6" s="541"/>
      <c r="E6" s="541"/>
      <c r="F6" s="541"/>
      <c r="G6" s="541"/>
      <c r="H6" s="541"/>
      <c r="I6" s="541"/>
      <c r="J6" s="541"/>
      <c r="K6" s="541"/>
      <c r="L6" s="541"/>
      <c r="M6" s="541"/>
      <c r="N6" s="541"/>
    </row>
    <row r="7" spans="1:15" ht="15.75" customHeight="1" x14ac:dyDescent="0.2">
      <c r="A7" s="343"/>
      <c r="B7" s="343"/>
      <c r="C7" s="343"/>
      <c r="D7" s="343"/>
      <c r="E7" s="343"/>
      <c r="F7" s="343"/>
      <c r="G7" s="343"/>
      <c r="H7" s="343"/>
      <c r="I7" s="343"/>
      <c r="J7" s="343"/>
      <c r="K7" s="343"/>
      <c r="L7" s="343"/>
      <c r="M7" s="343"/>
      <c r="N7" s="343"/>
    </row>
    <row r="8" spans="1:15" ht="15.75" customHeight="1" x14ac:dyDescent="0.2">
      <c r="A8" s="347" t="s">
        <v>203</v>
      </c>
      <c r="B8" s="345">
        <v>20421442</v>
      </c>
      <c r="C8" s="345">
        <v>154771</v>
      </c>
      <c r="D8" s="345">
        <v>8715589</v>
      </c>
      <c r="E8" s="345">
        <v>3964007</v>
      </c>
      <c r="F8" s="345">
        <v>2170479</v>
      </c>
      <c r="G8" s="345">
        <v>1342170</v>
      </c>
      <c r="H8" s="345">
        <v>1002462</v>
      </c>
      <c r="I8" s="345">
        <v>667400</v>
      </c>
      <c r="J8" s="345">
        <v>454334</v>
      </c>
      <c r="K8" s="345">
        <v>330031</v>
      </c>
      <c r="L8" s="345">
        <v>242517</v>
      </c>
      <c r="M8" s="345">
        <v>200191</v>
      </c>
      <c r="N8" s="345">
        <v>157419</v>
      </c>
      <c r="O8" s="459"/>
    </row>
    <row r="9" spans="1:15" ht="15.75" customHeight="1" x14ac:dyDescent="0.2">
      <c r="A9" s="347"/>
      <c r="B9" s="345"/>
      <c r="C9" s="345"/>
      <c r="D9" s="345"/>
      <c r="E9" s="345"/>
      <c r="F9" s="345"/>
      <c r="G9" s="345"/>
      <c r="H9" s="345"/>
      <c r="I9" s="345"/>
      <c r="J9" s="345"/>
      <c r="K9" s="345"/>
      <c r="L9" s="345"/>
      <c r="M9" s="345"/>
      <c r="N9" s="345"/>
      <c r="O9" s="459"/>
    </row>
    <row r="10" spans="1:15" ht="15.75" customHeight="1" x14ac:dyDescent="0.2">
      <c r="A10" s="347" t="s">
        <v>0</v>
      </c>
      <c r="B10" s="345">
        <v>328291</v>
      </c>
      <c r="C10" s="460">
        <v>1931</v>
      </c>
      <c r="D10" s="345">
        <v>134699</v>
      </c>
      <c r="E10" s="345">
        <v>63631</v>
      </c>
      <c r="F10" s="345">
        <v>38603</v>
      </c>
      <c r="G10" s="345">
        <v>23815</v>
      </c>
      <c r="H10" s="345">
        <v>19269</v>
      </c>
      <c r="I10" s="345">
        <v>12186</v>
      </c>
      <c r="J10" s="345">
        <v>9461</v>
      </c>
      <c r="K10" s="345">
        <v>5404</v>
      </c>
      <c r="L10" s="345">
        <v>3612</v>
      </c>
      <c r="M10" s="345">
        <v>2566</v>
      </c>
      <c r="N10" s="345">
        <v>1938</v>
      </c>
    </row>
    <row r="11" spans="1:15" ht="15.75" customHeight="1" x14ac:dyDescent="0.2">
      <c r="A11" s="347" t="s">
        <v>1</v>
      </c>
      <c r="B11" s="345">
        <v>919138</v>
      </c>
      <c r="C11" s="460">
        <v>2655</v>
      </c>
      <c r="D11" s="345">
        <v>275302</v>
      </c>
      <c r="E11" s="345">
        <v>286465</v>
      </c>
      <c r="F11" s="345">
        <v>121946</v>
      </c>
      <c r="G11" s="345">
        <v>62613</v>
      </c>
      <c r="H11" s="345">
        <v>42154</v>
      </c>
      <c r="I11" s="345">
        <v>26261</v>
      </c>
      <c r="J11" s="345">
        <v>19182</v>
      </c>
      <c r="K11" s="345">
        <v>14283</v>
      </c>
      <c r="L11" s="345">
        <v>10545</v>
      </c>
      <c r="M11" s="345">
        <v>8241</v>
      </c>
      <c r="N11" s="345">
        <v>6320</v>
      </c>
    </row>
    <row r="12" spans="1:15" ht="15.75" customHeight="1" x14ac:dyDescent="0.2">
      <c r="A12" s="347" t="s">
        <v>2</v>
      </c>
      <c r="B12" s="345">
        <v>184435</v>
      </c>
      <c r="C12" s="460">
        <v>491</v>
      </c>
      <c r="D12" s="345">
        <v>89430</v>
      </c>
      <c r="E12" s="345">
        <v>33514</v>
      </c>
      <c r="F12" s="345">
        <v>18427</v>
      </c>
      <c r="G12" s="345">
        <v>10770</v>
      </c>
      <c r="H12" s="345">
        <v>7259</v>
      </c>
      <c r="I12" s="345">
        <v>5627</v>
      </c>
      <c r="J12" s="345">
        <v>3965</v>
      </c>
      <c r="K12" s="345">
        <v>2794</v>
      </c>
      <c r="L12" s="345">
        <v>2127</v>
      </c>
      <c r="M12" s="345">
        <v>1508</v>
      </c>
      <c r="N12" s="345">
        <v>1224</v>
      </c>
    </row>
    <row r="13" spans="1:15" ht="15.75" customHeight="1" x14ac:dyDescent="0.2">
      <c r="A13" s="347" t="s">
        <v>3</v>
      </c>
      <c r="B13" s="345">
        <v>133675</v>
      </c>
      <c r="C13" s="460">
        <v>975</v>
      </c>
      <c r="D13" s="345">
        <v>58849</v>
      </c>
      <c r="E13" s="345">
        <v>18893</v>
      </c>
      <c r="F13" s="345">
        <v>12380</v>
      </c>
      <c r="G13" s="345">
        <v>9188</v>
      </c>
      <c r="H13" s="345">
        <v>7765</v>
      </c>
      <c r="I13" s="345">
        <v>4442</v>
      </c>
      <c r="J13" s="345">
        <v>3481</v>
      </c>
      <c r="K13" s="345">
        <v>2548</v>
      </c>
      <c r="L13" s="345">
        <v>2082</v>
      </c>
      <c r="M13" s="345">
        <v>1628</v>
      </c>
      <c r="N13" s="345">
        <v>1327</v>
      </c>
    </row>
    <row r="14" spans="1:15" ht="15.75" customHeight="1" x14ac:dyDescent="0.2">
      <c r="A14" s="347" t="s">
        <v>204</v>
      </c>
      <c r="B14" s="345">
        <v>776527</v>
      </c>
      <c r="C14" s="460">
        <v>1428</v>
      </c>
      <c r="D14" s="345">
        <v>280851</v>
      </c>
      <c r="E14" s="345">
        <v>176078</v>
      </c>
      <c r="F14" s="345">
        <v>96282</v>
      </c>
      <c r="G14" s="345">
        <v>63228</v>
      </c>
      <c r="H14" s="345">
        <v>43396</v>
      </c>
      <c r="I14" s="345">
        <v>28070</v>
      </c>
      <c r="J14" s="345">
        <v>18150</v>
      </c>
      <c r="K14" s="345">
        <v>13064</v>
      </c>
      <c r="L14" s="345">
        <v>9511</v>
      </c>
      <c r="M14" s="345">
        <v>7570</v>
      </c>
      <c r="N14" s="345">
        <v>6349</v>
      </c>
    </row>
    <row r="15" spans="1:15" ht="15.75" customHeight="1" x14ac:dyDescent="0.2">
      <c r="A15" s="347" t="s">
        <v>5</v>
      </c>
      <c r="B15" s="345">
        <v>138790</v>
      </c>
      <c r="C15" s="460">
        <v>2023</v>
      </c>
      <c r="D15" s="345">
        <v>68820</v>
      </c>
      <c r="E15" s="345">
        <v>20982</v>
      </c>
      <c r="F15" s="345">
        <v>15861</v>
      </c>
      <c r="G15" s="345">
        <v>9225</v>
      </c>
      <c r="H15" s="345">
        <v>5849</v>
      </c>
      <c r="I15" s="345">
        <v>4191</v>
      </c>
      <c r="J15" s="345">
        <v>2675</v>
      </c>
      <c r="K15" s="345">
        <v>1937</v>
      </c>
      <c r="L15" s="345">
        <v>1297</v>
      </c>
      <c r="M15" s="345">
        <v>1223</v>
      </c>
      <c r="N15" s="345">
        <v>894</v>
      </c>
    </row>
    <row r="16" spans="1:15" ht="15.75" customHeight="1" x14ac:dyDescent="0.2">
      <c r="A16" s="347" t="s">
        <v>6</v>
      </c>
      <c r="B16" s="345">
        <v>227505</v>
      </c>
      <c r="C16" s="460">
        <v>6137</v>
      </c>
      <c r="D16" s="345">
        <v>119383</v>
      </c>
      <c r="E16" s="345">
        <v>33436</v>
      </c>
      <c r="F16" s="345">
        <v>17914</v>
      </c>
      <c r="G16" s="345">
        <v>12492</v>
      </c>
      <c r="H16" s="345">
        <v>9477</v>
      </c>
      <c r="I16" s="345">
        <v>6947</v>
      </c>
      <c r="J16" s="345">
        <v>4680</v>
      </c>
      <c r="K16" s="345">
        <v>3925</v>
      </c>
      <c r="L16" s="345">
        <v>2704</v>
      </c>
      <c r="M16" s="345">
        <v>1787</v>
      </c>
      <c r="N16" s="345">
        <v>1676</v>
      </c>
    </row>
    <row r="17" spans="1:14" ht="15.75" customHeight="1" x14ac:dyDescent="0.2">
      <c r="A17" s="347" t="s">
        <v>7</v>
      </c>
      <c r="B17" s="345">
        <v>892899</v>
      </c>
      <c r="C17" s="460">
        <v>6912</v>
      </c>
      <c r="D17" s="345">
        <v>282574</v>
      </c>
      <c r="E17" s="345">
        <v>277566</v>
      </c>
      <c r="F17" s="345">
        <v>110129</v>
      </c>
      <c r="G17" s="345">
        <v>57702</v>
      </c>
      <c r="H17" s="345">
        <v>38233</v>
      </c>
      <c r="I17" s="345">
        <v>26456</v>
      </c>
      <c r="J17" s="345">
        <v>19237</v>
      </c>
      <c r="K17" s="345">
        <v>13617</v>
      </c>
      <c r="L17" s="345">
        <v>10195</v>
      </c>
      <c r="M17" s="345">
        <v>8549</v>
      </c>
      <c r="N17" s="345">
        <v>6204</v>
      </c>
    </row>
    <row r="18" spans="1:14" ht="15.75" customHeight="1" x14ac:dyDescent="0.2">
      <c r="A18" s="347" t="s">
        <v>424</v>
      </c>
      <c r="B18" s="345">
        <v>1681468</v>
      </c>
      <c r="C18" s="460">
        <v>3662</v>
      </c>
      <c r="D18" s="345">
        <v>623466</v>
      </c>
      <c r="E18" s="345">
        <v>237450</v>
      </c>
      <c r="F18" s="345">
        <v>162610</v>
      </c>
      <c r="G18" s="345">
        <v>116234</v>
      </c>
      <c r="H18" s="345">
        <v>88901</v>
      </c>
      <c r="I18" s="345">
        <v>67652</v>
      </c>
      <c r="J18" s="345">
        <v>51558</v>
      </c>
      <c r="K18" s="345">
        <v>42988</v>
      </c>
      <c r="L18" s="345">
        <v>33819</v>
      </c>
      <c r="M18" s="345">
        <v>29077</v>
      </c>
      <c r="N18" s="345">
        <v>23961</v>
      </c>
    </row>
    <row r="19" spans="1:14" ht="15.75" customHeight="1" x14ac:dyDescent="0.2">
      <c r="A19" s="347" t="s">
        <v>426</v>
      </c>
      <c r="B19" s="345">
        <v>1788580</v>
      </c>
      <c r="C19" s="460">
        <v>2305</v>
      </c>
      <c r="D19" s="345">
        <v>820818</v>
      </c>
      <c r="E19" s="345">
        <v>275038</v>
      </c>
      <c r="F19" s="345">
        <v>163390</v>
      </c>
      <c r="G19" s="345">
        <v>106040</v>
      </c>
      <c r="H19" s="345">
        <v>80711</v>
      </c>
      <c r="I19" s="345">
        <v>61178</v>
      </c>
      <c r="J19" s="345">
        <v>42354</v>
      </c>
      <c r="K19" s="345">
        <v>33473</v>
      </c>
      <c r="L19" s="345">
        <v>25376</v>
      </c>
      <c r="M19" s="345">
        <v>22287</v>
      </c>
      <c r="N19" s="345">
        <v>17719</v>
      </c>
    </row>
    <row r="20" spans="1:14" ht="15.75" customHeight="1" x14ac:dyDescent="0.2">
      <c r="A20" s="347" t="s">
        <v>8</v>
      </c>
      <c r="B20" s="345">
        <v>242643</v>
      </c>
      <c r="C20" s="460">
        <v>960</v>
      </c>
      <c r="D20" s="345">
        <v>137561</v>
      </c>
      <c r="E20" s="345">
        <v>40052</v>
      </c>
      <c r="F20" s="345">
        <v>19888</v>
      </c>
      <c r="G20" s="345">
        <v>11844</v>
      </c>
      <c r="H20" s="345">
        <v>8193</v>
      </c>
      <c r="I20" s="345">
        <v>6082</v>
      </c>
      <c r="J20" s="345">
        <v>3736</v>
      </c>
      <c r="K20" s="345">
        <v>2508</v>
      </c>
      <c r="L20" s="345">
        <v>1899</v>
      </c>
      <c r="M20" s="345">
        <v>1547</v>
      </c>
      <c r="N20" s="345">
        <v>1216</v>
      </c>
    </row>
    <row r="21" spans="1:14" ht="15.75" customHeight="1" x14ac:dyDescent="0.2">
      <c r="A21" s="347" t="s">
        <v>9</v>
      </c>
      <c r="B21" s="345">
        <v>1007762</v>
      </c>
      <c r="C21" s="460">
        <v>1903</v>
      </c>
      <c r="D21" s="345">
        <v>470188</v>
      </c>
      <c r="E21" s="345">
        <v>210846</v>
      </c>
      <c r="F21" s="345">
        <v>109178</v>
      </c>
      <c r="G21" s="345">
        <v>61572</v>
      </c>
      <c r="H21" s="345">
        <v>43939</v>
      </c>
      <c r="I21" s="345">
        <v>26096</v>
      </c>
      <c r="J21" s="345">
        <v>19286</v>
      </c>
      <c r="K21" s="345">
        <v>12834</v>
      </c>
      <c r="L21" s="345">
        <v>8961</v>
      </c>
      <c r="M21" s="345">
        <v>6994</v>
      </c>
      <c r="N21" s="345">
        <v>5373</v>
      </c>
    </row>
    <row r="22" spans="1:14" ht="15.75" customHeight="1" x14ac:dyDescent="0.2">
      <c r="A22" s="347" t="s">
        <v>10</v>
      </c>
      <c r="B22" s="345">
        <v>159549</v>
      </c>
      <c r="C22" s="460">
        <v>2658</v>
      </c>
      <c r="D22" s="345">
        <v>88083</v>
      </c>
      <c r="E22" s="345">
        <v>25734</v>
      </c>
      <c r="F22" s="345">
        <v>12675</v>
      </c>
      <c r="G22" s="345">
        <v>7535</v>
      </c>
      <c r="H22" s="345">
        <v>5415</v>
      </c>
      <c r="I22" s="345">
        <v>4124</v>
      </c>
      <c r="J22" s="345">
        <v>3245</v>
      </c>
      <c r="K22" s="345">
        <v>1936</v>
      </c>
      <c r="L22" s="345">
        <v>1420</v>
      </c>
      <c r="M22" s="345">
        <v>1145</v>
      </c>
      <c r="N22" s="345">
        <v>768</v>
      </c>
    </row>
    <row r="23" spans="1:14" ht="15.75" customHeight="1" x14ac:dyDescent="0.2">
      <c r="A23" s="347" t="s">
        <v>11</v>
      </c>
      <c r="B23" s="345">
        <v>227679</v>
      </c>
      <c r="C23" s="460">
        <v>1107</v>
      </c>
      <c r="D23" s="345">
        <v>114014</v>
      </c>
      <c r="E23" s="345">
        <v>42103</v>
      </c>
      <c r="F23" s="345">
        <v>22568</v>
      </c>
      <c r="G23" s="345">
        <v>12528</v>
      </c>
      <c r="H23" s="345">
        <v>10024</v>
      </c>
      <c r="I23" s="345">
        <v>6599</v>
      </c>
      <c r="J23" s="345">
        <v>4495</v>
      </c>
      <c r="K23" s="345">
        <v>2819</v>
      </c>
      <c r="L23" s="345">
        <v>1982</v>
      </c>
      <c r="M23" s="345">
        <v>1460</v>
      </c>
      <c r="N23" s="345">
        <v>1262</v>
      </c>
    </row>
    <row r="24" spans="1:14" ht="15.75" customHeight="1" x14ac:dyDescent="0.2">
      <c r="A24" s="347" t="s">
        <v>12</v>
      </c>
      <c r="B24" s="345">
        <v>1812699</v>
      </c>
      <c r="C24" s="460">
        <v>20956</v>
      </c>
      <c r="D24" s="345">
        <v>774956</v>
      </c>
      <c r="E24" s="345">
        <v>350579</v>
      </c>
      <c r="F24" s="345">
        <v>189551</v>
      </c>
      <c r="G24" s="345">
        <v>117731</v>
      </c>
      <c r="H24" s="345">
        <v>84615</v>
      </c>
      <c r="I24" s="345">
        <v>68202</v>
      </c>
      <c r="J24" s="345">
        <v>43781</v>
      </c>
      <c r="K24" s="345">
        <v>30702</v>
      </c>
      <c r="L24" s="345">
        <v>20747</v>
      </c>
      <c r="M24" s="345">
        <v>16985</v>
      </c>
      <c r="N24" s="345">
        <v>13536</v>
      </c>
    </row>
    <row r="25" spans="1:14" ht="15.75" customHeight="1" x14ac:dyDescent="0.2">
      <c r="A25" s="347" t="s">
        <v>205</v>
      </c>
      <c r="B25" s="345">
        <v>971351</v>
      </c>
      <c r="C25" s="460">
        <v>1241</v>
      </c>
      <c r="D25" s="345">
        <v>437643</v>
      </c>
      <c r="E25" s="345">
        <v>194712</v>
      </c>
      <c r="F25" s="345">
        <v>113378</v>
      </c>
      <c r="G25" s="345">
        <v>62067</v>
      </c>
      <c r="H25" s="345">
        <v>45673</v>
      </c>
      <c r="I25" s="345">
        <v>28728</v>
      </c>
      <c r="J25" s="345">
        <v>17943</v>
      </c>
      <c r="K25" s="345">
        <v>12635</v>
      </c>
      <c r="L25" s="345">
        <v>9028</v>
      </c>
      <c r="M25" s="345">
        <v>7086</v>
      </c>
      <c r="N25" s="345">
        <v>5553</v>
      </c>
    </row>
    <row r="26" spans="1:14" ht="15.75" customHeight="1" x14ac:dyDescent="0.2">
      <c r="A26" s="347" t="s">
        <v>206</v>
      </c>
      <c r="B26" s="345">
        <v>654830</v>
      </c>
      <c r="C26" s="460">
        <v>944</v>
      </c>
      <c r="D26" s="345">
        <v>273604</v>
      </c>
      <c r="E26" s="345">
        <v>128700</v>
      </c>
      <c r="F26" s="345">
        <v>75390</v>
      </c>
      <c r="G26" s="345">
        <v>47381</v>
      </c>
      <c r="H26" s="345">
        <v>32027</v>
      </c>
      <c r="I26" s="345">
        <v>21817</v>
      </c>
      <c r="J26" s="345">
        <v>14685</v>
      </c>
      <c r="K26" s="345">
        <v>10907</v>
      </c>
      <c r="L26" s="345">
        <v>7575</v>
      </c>
      <c r="M26" s="345">
        <v>6277</v>
      </c>
      <c r="N26" s="345">
        <v>5012</v>
      </c>
    </row>
    <row r="27" spans="1:14" ht="15.75" customHeight="1" x14ac:dyDescent="0.2">
      <c r="A27" s="347" t="s">
        <v>207</v>
      </c>
      <c r="B27" s="345">
        <v>463598</v>
      </c>
      <c r="C27" s="460">
        <v>8070</v>
      </c>
      <c r="D27" s="345">
        <v>240757</v>
      </c>
      <c r="E27" s="345">
        <v>74224</v>
      </c>
      <c r="F27" s="345">
        <v>38490</v>
      </c>
      <c r="G27" s="345">
        <v>32907</v>
      </c>
      <c r="H27" s="345">
        <v>20695</v>
      </c>
      <c r="I27" s="345">
        <v>12776</v>
      </c>
      <c r="J27" s="345">
        <v>7720</v>
      </c>
      <c r="K27" s="345">
        <v>5183</v>
      </c>
      <c r="L27" s="345">
        <v>4006</v>
      </c>
      <c r="M27" s="345">
        <v>3482</v>
      </c>
      <c r="N27" s="345">
        <v>2892</v>
      </c>
    </row>
    <row r="28" spans="1:14" ht="15.75" customHeight="1" x14ac:dyDescent="0.2">
      <c r="A28" s="347" t="s">
        <v>16</v>
      </c>
      <c r="B28" s="345">
        <v>211336</v>
      </c>
      <c r="C28" s="460">
        <v>6093</v>
      </c>
      <c r="D28" s="345">
        <v>94909</v>
      </c>
      <c r="E28" s="345">
        <v>35155</v>
      </c>
      <c r="F28" s="345">
        <v>22012</v>
      </c>
      <c r="G28" s="345">
        <v>14516</v>
      </c>
      <c r="H28" s="345">
        <v>9003</v>
      </c>
      <c r="I28" s="345">
        <v>6077</v>
      </c>
      <c r="J28" s="345">
        <v>5155</v>
      </c>
      <c r="K28" s="345">
        <v>3750</v>
      </c>
      <c r="L28" s="345">
        <v>2793</v>
      </c>
      <c r="M28" s="345">
        <v>2257</v>
      </c>
      <c r="N28" s="345">
        <v>1424</v>
      </c>
    </row>
    <row r="29" spans="1:14" ht="15.75" customHeight="1" x14ac:dyDescent="0.2">
      <c r="A29" s="347" t="s">
        <v>17</v>
      </c>
      <c r="B29" s="345">
        <v>152317</v>
      </c>
      <c r="C29" s="460">
        <v>7401</v>
      </c>
      <c r="D29" s="345">
        <v>77397</v>
      </c>
      <c r="E29" s="345">
        <v>25880</v>
      </c>
      <c r="F29" s="345">
        <v>13890</v>
      </c>
      <c r="G29" s="345">
        <v>8028</v>
      </c>
      <c r="H29" s="345">
        <v>5667</v>
      </c>
      <c r="I29" s="345">
        <v>4025</v>
      </c>
      <c r="J29" s="345">
        <v>2472</v>
      </c>
      <c r="K29" s="345">
        <v>1672</v>
      </c>
      <c r="L29" s="345">
        <v>1175</v>
      </c>
      <c r="M29" s="345">
        <v>952</v>
      </c>
      <c r="N29" s="345">
        <v>729</v>
      </c>
    </row>
    <row r="30" spans="1:14" ht="15.75" customHeight="1" x14ac:dyDescent="0.2">
      <c r="A30" s="347" t="s">
        <v>18</v>
      </c>
      <c r="B30" s="345">
        <v>1632927</v>
      </c>
      <c r="C30" s="460">
        <v>1650</v>
      </c>
      <c r="D30" s="345">
        <v>586873</v>
      </c>
      <c r="E30" s="345">
        <v>324538</v>
      </c>
      <c r="F30" s="345">
        <v>206608</v>
      </c>
      <c r="G30" s="345">
        <v>128778</v>
      </c>
      <c r="H30" s="345">
        <v>93395</v>
      </c>
      <c r="I30" s="345">
        <v>65390</v>
      </c>
      <c r="J30" s="345">
        <v>39793</v>
      </c>
      <c r="K30" s="345">
        <v>29636</v>
      </c>
      <c r="L30" s="345">
        <v>22770</v>
      </c>
      <c r="M30" s="345">
        <v>18671</v>
      </c>
      <c r="N30" s="345">
        <v>14043</v>
      </c>
    </row>
    <row r="31" spans="1:14" ht="15.75" customHeight="1" x14ac:dyDescent="0.2">
      <c r="A31" s="347" t="s">
        <v>19</v>
      </c>
      <c r="B31" s="345">
        <v>212784</v>
      </c>
      <c r="C31" s="460">
        <v>2259</v>
      </c>
      <c r="D31" s="345">
        <v>116564</v>
      </c>
      <c r="E31" s="345">
        <v>41372</v>
      </c>
      <c r="F31" s="345">
        <v>12600</v>
      </c>
      <c r="G31" s="345">
        <v>9321</v>
      </c>
      <c r="H31" s="345">
        <v>7360</v>
      </c>
      <c r="I31" s="345">
        <v>6048</v>
      </c>
      <c r="J31" s="345">
        <v>4611</v>
      </c>
      <c r="K31" s="345">
        <v>3232</v>
      </c>
      <c r="L31" s="345">
        <v>2023</v>
      </c>
      <c r="M31" s="345">
        <v>1398</v>
      </c>
      <c r="N31" s="345">
        <v>1305</v>
      </c>
    </row>
    <row r="32" spans="1:14" ht="15.75" customHeight="1" x14ac:dyDescent="0.2">
      <c r="A32" s="347" t="s">
        <v>20</v>
      </c>
      <c r="B32" s="345">
        <v>629401</v>
      </c>
      <c r="C32" s="460">
        <v>4929</v>
      </c>
      <c r="D32" s="345">
        <v>324124</v>
      </c>
      <c r="E32" s="345">
        <v>106955</v>
      </c>
      <c r="F32" s="345">
        <v>55761</v>
      </c>
      <c r="G32" s="345">
        <v>33823</v>
      </c>
      <c r="H32" s="345">
        <v>23614</v>
      </c>
      <c r="I32" s="345">
        <v>16680</v>
      </c>
      <c r="J32" s="345">
        <v>10790</v>
      </c>
      <c r="K32" s="345">
        <v>7718</v>
      </c>
      <c r="L32" s="345">
        <v>6119</v>
      </c>
      <c r="M32" s="345">
        <v>5423</v>
      </c>
      <c r="N32" s="345">
        <v>5101</v>
      </c>
    </row>
    <row r="33" spans="1:14" ht="15.75" customHeight="1" x14ac:dyDescent="0.2">
      <c r="A33" s="347" t="s">
        <v>21</v>
      </c>
      <c r="B33" s="345">
        <v>607919</v>
      </c>
      <c r="C33" s="460">
        <v>1368</v>
      </c>
      <c r="D33" s="345">
        <v>217443</v>
      </c>
      <c r="E33" s="345">
        <v>122102</v>
      </c>
      <c r="F33" s="345">
        <v>75599</v>
      </c>
      <c r="G33" s="345">
        <v>43402</v>
      </c>
      <c r="H33" s="345">
        <v>32864</v>
      </c>
      <c r="I33" s="345">
        <v>24732</v>
      </c>
      <c r="J33" s="345">
        <v>17271</v>
      </c>
      <c r="K33" s="345">
        <v>12636</v>
      </c>
      <c r="L33" s="345">
        <v>9125</v>
      </c>
      <c r="M33" s="345">
        <v>8260</v>
      </c>
      <c r="N33" s="345">
        <v>5966</v>
      </c>
    </row>
    <row r="34" spans="1:14" ht="15.75" customHeight="1" x14ac:dyDescent="0.2">
      <c r="A34" s="347" t="s">
        <v>22</v>
      </c>
      <c r="B34" s="345">
        <v>463164</v>
      </c>
      <c r="C34" s="460">
        <v>1977</v>
      </c>
      <c r="D34" s="345">
        <v>269904</v>
      </c>
      <c r="E34" s="345">
        <v>71258</v>
      </c>
      <c r="F34" s="345">
        <v>40927</v>
      </c>
      <c r="G34" s="345">
        <v>23243</v>
      </c>
      <c r="H34" s="345">
        <v>14791</v>
      </c>
      <c r="I34" s="345">
        <v>10203</v>
      </c>
      <c r="J34" s="345">
        <v>6910</v>
      </c>
      <c r="K34" s="345">
        <v>4953</v>
      </c>
      <c r="L34" s="345">
        <v>3258</v>
      </c>
      <c r="M34" s="345">
        <v>2523</v>
      </c>
      <c r="N34" s="345">
        <v>1899</v>
      </c>
    </row>
    <row r="35" spans="1:14" ht="15.75" customHeight="1" x14ac:dyDescent="0.2">
      <c r="A35" s="347" t="s">
        <v>23</v>
      </c>
      <c r="B35" s="345">
        <v>447346</v>
      </c>
      <c r="C35" s="460">
        <v>8511</v>
      </c>
      <c r="D35" s="345">
        <v>159654</v>
      </c>
      <c r="E35" s="345">
        <v>87750</v>
      </c>
      <c r="F35" s="345">
        <v>56182</v>
      </c>
      <c r="G35" s="345">
        <v>52945</v>
      </c>
      <c r="H35" s="345">
        <v>21990</v>
      </c>
      <c r="I35" s="345">
        <v>12924</v>
      </c>
      <c r="J35" s="345">
        <v>8349</v>
      </c>
      <c r="K35" s="345">
        <v>6214</v>
      </c>
      <c r="L35" s="345">
        <v>5159</v>
      </c>
      <c r="M35" s="345">
        <v>4557</v>
      </c>
      <c r="N35" s="345">
        <v>3394</v>
      </c>
    </row>
    <row r="36" spans="1:14" ht="15.75" customHeight="1" x14ac:dyDescent="0.2">
      <c r="A36" s="347" t="s">
        <v>24</v>
      </c>
      <c r="B36" s="345">
        <v>577442</v>
      </c>
      <c r="C36" s="460">
        <v>5953</v>
      </c>
      <c r="D36" s="345">
        <v>336175</v>
      </c>
      <c r="E36" s="345">
        <v>94983</v>
      </c>
      <c r="F36" s="345">
        <v>54456</v>
      </c>
      <c r="G36" s="345">
        <v>26473</v>
      </c>
      <c r="H36" s="345">
        <v>16909</v>
      </c>
      <c r="I36" s="345">
        <v>11817</v>
      </c>
      <c r="J36" s="345">
        <v>6797</v>
      </c>
      <c r="K36" s="345">
        <v>4508</v>
      </c>
      <c r="L36" s="345">
        <v>3243</v>
      </c>
      <c r="M36" s="345">
        <v>2626</v>
      </c>
      <c r="N36" s="345">
        <v>2093</v>
      </c>
    </row>
    <row r="37" spans="1:14" ht="15.75" customHeight="1" x14ac:dyDescent="0.2">
      <c r="A37" s="347" t="s">
        <v>25</v>
      </c>
      <c r="B37" s="345">
        <v>586576</v>
      </c>
      <c r="C37" s="460">
        <v>2757</v>
      </c>
      <c r="D37" s="345">
        <v>264291</v>
      </c>
      <c r="E37" s="345">
        <v>130058</v>
      </c>
      <c r="F37" s="345">
        <v>58184</v>
      </c>
      <c r="G37" s="345">
        <v>34547</v>
      </c>
      <c r="H37" s="345">
        <v>26200</v>
      </c>
      <c r="I37" s="345">
        <v>17760</v>
      </c>
      <c r="J37" s="345">
        <v>10880</v>
      </c>
      <c r="K37" s="345">
        <v>7878</v>
      </c>
      <c r="L37" s="345">
        <v>6004</v>
      </c>
      <c r="M37" s="345">
        <v>4719</v>
      </c>
      <c r="N37" s="345">
        <v>3348</v>
      </c>
    </row>
    <row r="38" spans="1:14" ht="15.75" customHeight="1" x14ac:dyDescent="0.2">
      <c r="A38" s="347" t="s">
        <v>26</v>
      </c>
      <c r="B38" s="345">
        <v>171220</v>
      </c>
      <c r="C38" s="460">
        <v>3650</v>
      </c>
      <c r="D38" s="345">
        <v>91741</v>
      </c>
      <c r="E38" s="345">
        <v>26588</v>
      </c>
      <c r="F38" s="345">
        <v>13267</v>
      </c>
      <c r="G38" s="345">
        <v>7888</v>
      </c>
      <c r="H38" s="345">
        <v>6042</v>
      </c>
      <c r="I38" s="345">
        <v>4644</v>
      </c>
      <c r="J38" s="345">
        <v>3393</v>
      </c>
      <c r="K38" s="345">
        <v>2496</v>
      </c>
      <c r="L38" s="345">
        <v>1853</v>
      </c>
      <c r="M38" s="345">
        <v>1443</v>
      </c>
      <c r="N38" s="345">
        <v>991</v>
      </c>
    </row>
    <row r="39" spans="1:14" ht="15.75" customHeight="1" x14ac:dyDescent="0.2">
      <c r="A39" s="347" t="s">
        <v>27</v>
      </c>
      <c r="B39" s="345">
        <v>692500</v>
      </c>
      <c r="C39" s="460">
        <v>6698</v>
      </c>
      <c r="D39" s="345">
        <v>218996</v>
      </c>
      <c r="E39" s="345">
        <v>192711</v>
      </c>
      <c r="F39" s="345">
        <v>100619</v>
      </c>
      <c r="G39" s="345">
        <v>49281</v>
      </c>
      <c r="H39" s="345">
        <v>35852</v>
      </c>
      <c r="I39" s="345">
        <v>20409</v>
      </c>
      <c r="J39" s="345">
        <v>14327</v>
      </c>
      <c r="K39" s="345">
        <v>9690</v>
      </c>
      <c r="L39" s="345">
        <v>7366</v>
      </c>
      <c r="M39" s="345">
        <v>6136</v>
      </c>
      <c r="N39" s="345">
        <v>4691</v>
      </c>
    </row>
    <row r="40" spans="1:14" ht="15.75" customHeight="1" x14ac:dyDescent="0.2">
      <c r="A40" s="347" t="s">
        <v>28</v>
      </c>
      <c r="B40" s="345">
        <v>102273</v>
      </c>
      <c r="C40" s="460">
        <v>267</v>
      </c>
      <c r="D40" s="345">
        <v>49359</v>
      </c>
      <c r="E40" s="345">
        <v>22618</v>
      </c>
      <c r="F40" s="345">
        <v>10912</v>
      </c>
      <c r="G40" s="345">
        <v>5500</v>
      </c>
      <c r="H40" s="345">
        <v>3368</v>
      </c>
      <c r="I40" s="345">
        <v>2484</v>
      </c>
      <c r="J40" s="345">
        <v>1716</v>
      </c>
      <c r="K40" s="345">
        <v>1045</v>
      </c>
      <c r="L40" s="345">
        <v>818</v>
      </c>
      <c r="M40" s="345">
        <v>685</v>
      </c>
      <c r="N40" s="345">
        <v>567</v>
      </c>
    </row>
    <row r="41" spans="1:14" ht="15.75" customHeight="1" x14ac:dyDescent="0.2">
      <c r="A41" s="347" t="s">
        <v>29</v>
      </c>
      <c r="B41" s="345">
        <v>481553</v>
      </c>
      <c r="C41" s="460">
        <v>12235</v>
      </c>
      <c r="D41" s="345">
        <v>200839</v>
      </c>
      <c r="E41" s="345">
        <v>66208</v>
      </c>
      <c r="F41" s="345">
        <v>44548</v>
      </c>
      <c r="G41" s="345">
        <v>29744</v>
      </c>
      <c r="H41" s="345">
        <v>35094</v>
      </c>
      <c r="I41" s="345">
        <v>24837</v>
      </c>
      <c r="J41" s="345">
        <v>17949</v>
      </c>
      <c r="K41" s="345">
        <v>10849</v>
      </c>
      <c r="L41" s="345">
        <v>6964</v>
      </c>
      <c r="M41" s="345">
        <v>5809</v>
      </c>
      <c r="N41" s="345">
        <v>4711</v>
      </c>
    </row>
    <row r="42" spans="1:14" ht="15.75" customHeight="1" x14ac:dyDescent="0.2">
      <c r="A42" s="347" t="s">
        <v>30</v>
      </c>
      <c r="B42" s="345">
        <v>267797</v>
      </c>
      <c r="C42" s="460">
        <v>20539</v>
      </c>
      <c r="D42" s="345">
        <v>132503</v>
      </c>
      <c r="E42" s="345">
        <v>39471</v>
      </c>
      <c r="F42" s="345">
        <v>20583</v>
      </c>
      <c r="G42" s="345">
        <v>14656</v>
      </c>
      <c r="H42" s="345">
        <v>11584</v>
      </c>
      <c r="I42" s="345">
        <v>7648</v>
      </c>
      <c r="J42" s="345">
        <v>5149</v>
      </c>
      <c r="K42" s="345">
        <v>3311</v>
      </c>
      <c r="L42" s="345">
        <v>2295</v>
      </c>
      <c r="M42" s="345">
        <v>1723</v>
      </c>
      <c r="N42" s="345">
        <v>1362</v>
      </c>
    </row>
    <row r="43" spans="1:14" ht="15.75" customHeight="1" x14ac:dyDescent="0.2">
      <c r="A43" s="347" t="s">
        <v>31</v>
      </c>
      <c r="B43" s="345">
        <v>384295</v>
      </c>
      <c r="C43" s="460">
        <v>1386</v>
      </c>
      <c r="D43" s="345">
        <v>195865</v>
      </c>
      <c r="E43" s="345">
        <v>55041</v>
      </c>
      <c r="F43" s="345">
        <v>25882</v>
      </c>
      <c r="G43" s="345">
        <v>22020</v>
      </c>
      <c r="H43" s="345">
        <v>54248</v>
      </c>
      <c r="I43" s="345">
        <v>7284</v>
      </c>
      <c r="J43" s="345">
        <v>4946</v>
      </c>
      <c r="K43" s="345">
        <v>3133</v>
      </c>
      <c r="L43" s="345">
        <v>2152</v>
      </c>
      <c r="M43" s="345">
        <v>2057</v>
      </c>
      <c r="N43" s="345">
        <v>1431</v>
      </c>
    </row>
    <row r="44" spans="1:14" ht="15.75" customHeight="1" thickBot="1" x14ac:dyDescent="0.25">
      <c r="A44" s="352" t="s">
        <v>32</v>
      </c>
      <c r="B44" s="354">
        <v>189173</v>
      </c>
      <c r="C44" s="461">
        <v>740</v>
      </c>
      <c r="D44" s="354">
        <v>87954</v>
      </c>
      <c r="E44" s="354">
        <v>31316</v>
      </c>
      <c r="F44" s="354">
        <v>19789</v>
      </c>
      <c r="G44" s="354">
        <v>13133</v>
      </c>
      <c r="H44" s="354">
        <v>10886</v>
      </c>
      <c r="I44" s="354">
        <v>7004</v>
      </c>
      <c r="J44" s="354">
        <v>4192</v>
      </c>
      <c r="K44" s="354">
        <v>3753</v>
      </c>
      <c r="L44" s="354">
        <v>2514</v>
      </c>
      <c r="M44" s="354">
        <v>1540</v>
      </c>
      <c r="N44" s="354">
        <v>1140</v>
      </c>
    </row>
    <row r="45" spans="1:14" ht="15.75" customHeight="1" x14ac:dyDescent="0.2">
      <c r="A45" s="611" t="s">
        <v>551</v>
      </c>
      <c r="B45" s="611"/>
      <c r="C45" s="611"/>
      <c r="D45" s="611"/>
      <c r="E45" s="611"/>
      <c r="F45" s="611"/>
      <c r="G45" s="611"/>
      <c r="H45" s="611"/>
      <c r="I45" s="611"/>
      <c r="J45" s="611"/>
      <c r="K45" s="611"/>
      <c r="L45" s="611"/>
      <c r="M45" s="611"/>
      <c r="N45" s="611"/>
    </row>
    <row r="46" spans="1:14" s="272" customFormat="1" ht="15.75" customHeight="1" x14ac:dyDescent="0.2">
      <c r="A46" s="612" t="s">
        <v>552</v>
      </c>
      <c r="B46" s="612"/>
      <c r="C46" s="612"/>
      <c r="D46" s="612"/>
      <c r="E46" s="612"/>
      <c r="F46" s="612"/>
      <c r="G46" s="612"/>
      <c r="H46" s="612"/>
      <c r="I46" s="612"/>
      <c r="J46" s="612"/>
      <c r="K46" s="612"/>
      <c r="L46" s="612"/>
      <c r="M46" s="612"/>
      <c r="N46" s="612"/>
    </row>
    <row r="47" spans="1:14" ht="15.75" customHeight="1" x14ac:dyDescent="0.2">
      <c r="A47" s="613" t="s">
        <v>208</v>
      </c>
      <c r="B47" s="613"/>
      <c r="C47" s="613"/>
      <c r="D47" s="613"/>
      <c r="E47" s="613"/>
      <c r="F47" s="613"/>
      <c r="G47" s="613"/>
      <c r="H47" s="613"/>
      <c r="I47" s="613"/>
      <c r="J47" s="462"/>
      <c r="K47" s="462"/>
      <c r="L47" s="462"/>
      <c r="M47" s="462"/>
      <c r="N47" s="462"/>
    </row>
    <row r="48" spans="1:14" x14ac:dyDescent="0.2">
      <c r="A48" s="614"/>
      <c r="B48" s="614"/>
      <c r="C48" s="614"/>
      <c r="D48" s="614"/>
      <c r="E48" s="614"/>
      <c r="F48" s="614"/>
      <c r="G48" s="614"/>
      <c r="H48" s="614"/>
      <c r="I48" s="614"/>
      <c r="J48" s="463"/>
      <c r="K48" s="463"/>
      <c r="L48" s="463"/>
      <c r="M48" s="463"/>
      <c r="N48" s="463"/>
    </row>
    <row r="49" spans="1:14" x14ac:dyDescent="0.2">
      <c r="A49" s="464"/>
      <c r="B49" s="464"/>
      <c r="C49" s="464"/>
      <c r="D49" s="464"/>
      <c r="E49" s="464"/>
      <c r="F49" s="464"/>
      <c r="G49" s="464"/>
      <c r="H49" s="464"/>
      <c r="I49" s="464"/>
      <c r="J49" s="464"/>
      <c r="K49" s="464"/>
      <c r="L49" s="464"/>
      <c r="M49" s="464"/>
      <c r="N49" s="464"/>
    </row>
    <row r="54" spans="1:14" x14ac:dyDescent="0.2">
      <c r="B54" s="465"/>
    </row>
    <row r="55" spans="1:14" x14ac:dyDescent="0.2">
      <c r="B55" s="466"/>
    </row>
    <row r="56" spans="1:14" x14ac:dyDescent="0.2">
      <c r="B56" s="466"/>
    </row>
    <row r="57" spans="1:14" x14ac:dyDescent="0.2">
      <c r="B57" s="465"/>
    </row>
    <row r="58" spans="1:14" x14ac:dyDescent="0.2">
      <c r="B58" s="465"/>
    </row>
    <row r="59" spans="1:14" x14ac:dyDescent="0.2">
      <c r="B59" s="465"/>
    </row>
    <row r="60" spans="1:14" x14ac:dyDescent="0.2">
      <c r="B60" s="465"/>
    </row>
  </sheetData>
  <mergeCells count="20">
    <mergeCell ref="A2:N2"/>
    <mergeCell ref="A3:N3"/>
    <mergeCell ref="A5:A6"/>
    <mergeCell ref="B5:B6"/>
    <mergeCell ref="C5:C6"/>
    <mergeCell ref="D5:D6"/>
    <mergeCell ref="E5:E6"/>
    <mergeCell ref="F5:F6"/>
    <mergeCell ref="G5:G6"/>
    <mergeCell ref="H5:H6"/>
    <mergeCell ref="A45:N45"/>
    <mergeCell ref="A46:N46"/>
    <mergeCell ref="A47:I47"/>
    <mergeCell ref="A48:I48"/>
    <mergeCell ref="I5:I6"/>
    <mergeCell ref="J5:J6"/>
    <mergeCell ref="K5:K6"/>
    <mergeCell ref="L5:L6"/>
    <mergeCell ref="M5:M6"/>
    <mergeCell ref="N5:N6"/>
  </mergeCells>
  <hyperlinks>
    <hyperlink ref="A1" location="índice!A1" display="Regresar"/>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showGridLines="0" zoomScale="90" zoomScaleNormal="90" workbookViewId="0"/>
  </sheetViews>
  <sheetFormatPr baseColWidth="10" defaultRowHeight="12.75" x14ac:dyDescent="0.2"/>
  <cols>
    <col min="1" max="1" width="28.140625" style="444" customWidth="1"/>
    <col min="2" max="2" width="14.42578125" style="444" customWidth="1"/>
    <col min="3" max="3" width="13.42578125" style="444" bestFit="1" customWidth="1"/>
    <col min="4" max="4" width="12.28515625" style="444" bestFit="1" customWidth="1"/>
    <col min="5" max="5" width="12.85546875" style="444" bestFit="1" customWidth="1"/>
    <col min="6" max="6" width="13.140625" style="444" bestFit="1" customWidth="1"/>
    <col min="7" max="14" width="11.42578125" style="444"/>
    <col min="15" max="27" width="11.42578125" style="272"/>
    <col min="28" max="16384" width="11.42578125" style="444"/>
  </cols>
  <sheetData>
    <row r="1" spans="1:15" ht="15" x14ac:dyDescent="0.2">
      <c r="A1" s="231" t="s">
        <v>187</v>
      </c>
      <c r="B1" s="328"/>
      <c r="C1" s="328"/>
      <c r="D1" s="328"/>
      <c r="E1" s="328"/>
      <c r="F1" s="328"/>
      <c r="G1" s="328"/>
      <c r="H1" s="328"/>
      <c r="I1" s="328"/>
      <c r="J1" s="328"/>
      <c r="K1" s="328"/>
      <c r="L1" s="328"/>
      <c r="M1" s="328"/>
      <c r="N1" s="328"/>
    </row>
    <row r="2" spans="1:15" ht="15" x14ac:dyDescent="0.2">
      <c r="A2" s="537" t="s">
        <v>407</v>
      </c>
      <c r="B2" s="537"/>
      <c r="C2" s="537"/>
      <c r="D2" s="537"/>
      <c r="E2" s="537"/>
      <c r="F2" s="537"/>
      <c r="G2" s="537"/>
      <c r="H2" s="537"/>
      <c r="I2" s="537"/>
      <c r="J2" s="537"/>
      <c r="K2" s="537"/>
      <c r="L2" s="537"/>
      <c r="M2" s="537"/>
      <c r="N2" s="537"/>
    </row>
    <row r="3" spans="1:15" ht="18.75" x14ac:dyDescent="0.2">
      <c r="A3" s="615" t="s">
        <v>553</v>
      </c>
      <c r="B3" s="615"/>
      <c r="C3" s="615"/>
      <c r="D3" s="615"/>
      <c r="E3" s="615"/>
      <c r="F3" s="615"/>
      <c r="G3" s="615"/>
      <c r="H3" s="615"/>
      <c r="I3" s="615"/>
      <c r="J3" s="615"/>
      <c r="K3" s="615"/>
      <c r="L3" s="615"/>
      <c r="M3" s="615"/>
      <c r="N3" s="615"/>
    </row>
    <row r="4" spans="1:15" ht="15.75" thickBot="1" x14ac:dyDescent="0.25">
      <c r="A4" s="336"/>
      <c r="B4" s="336"/>
      <c r="C4" s="336"/>
      <c r="D4" s="336"/>
      <c r="E4" s="336"/>
      <c r="F4" s="336"/>
      <c r="G4" s="336"/>
      <c r="H4" s="336"/>
      <c r="I4" s="336"/>
      <c r="J4" s="336"/>
      <c r="K4" s="336"/>
      <c r="L4" s="336"/>
      <c r="M4" s="336"/>
      <c r="N4" s="337"/>
    </row>
    <row r="5" spans="1:15" ht="15.75" customHeight="1" x14ac:dyDescent="0.2">
      <c r="A5" s="540" t="s">
        <v>181</v>
      </c>
      <c r="B5" s="540" t="s">
        <v>209</v>
      </c>
      <c r="C5" s="540" t="s">
        <v>210</v>
      </c>
      <c r="D5" s="540" t="s">
        <v>211</v>
      </c>
      <c r="E5" s="540" t="s">
        <v>212</v>
      </c>
      <c r="F5" s="540" t="s">
        <v>213</v>
      </c>
      <c r="G5" s="540" t="s">
        <v>214</v>
      </c>
      <c r="H5" s="540" t="s">
        <v>215</v>
      </c>
      <c r="I5" s="540" t="s">
        <v>216</v>
      </c>
      <c r="J5" s="540" t="s">
        <v>217</v>
      </c>
      <c r="K5" s="540" t="s">
        <v>218</v>
      </c>
      <c r="L5" s="540" t="s">
        <v>219</v>
      </c>
      <c r="M5" s="540" t="s">
        <v>220</v>
      </c>
      <c r="N5" s="540" t="s">
        <v>221</v>
      </c>
    </row>
    <row r="6" spans="1:15" ht="15.75" customHeight="1" thickBot="1" x14ac:dyDescent="0.25">
      <c r="A6" s="541"/>
      <c r="B6" s="541"/>
      <c r="C6" s="541"/>
      <c r="D6" s="541"/>
      <c r="E6" s="541"/>
      <c r="F6" s="541"/>
      <c r="G6" s="541"/>
      <c r="H6" s="541"/>
      <c r="I6" s="541"/>
      <c r="J6" s="541"/>
      <c r="K6" s="541"/>
      <c r="L6" s="541"/>
      <c r="M6" s="541"/>
      <c r="N6" s="541"/>
    </row>
    <row r="7" spans="1:15" ht="15.75" customHeight="1" x14ac:dyDescent="0.2">
      <c r="A7" s="343"/>
      <c r="B7" s="343"/>
      <c r="C7" s="343"/>
      <c r="D7" s="343"/>
      <c r="E7" s="343"/>
      <c r="F7" s="343"/>
      <c r="G7" s="343"/>
      <c r="H7" s="343"/>
      <c r="I7" s="343"/>
      <c r="J7" s="343"/>
      <c r="K7" s="343"/>
      <c r="L7" s="343"/>
      <c r="M7" s="343"/>
      <c r="N7" s="343"/>
    </row>
    <row r="8" spans="1:15" ht="15.75" customHeight="1" x14ac:dyDescent="0.2">
      <c r="A8" s="301" t="s">
        <v>203</v>
      </c>
      <c r="B8" s="345">
        <v>131036</v>
      </c>
      <c r="C8" s="345">
        <v>126125</v>
      </c>
      <c r="D8" s="345">
        <v>99404</v>
      </c>
      <c r="E8" s="345">
        <v>82053</v>
      </c>
      <c r="F8" s="345">
        <v>66129</v>
      </c>
      <c r="G8" s="345">
        <v>57490</v>
      </c>
      <c r="H8" s="345">
        <v>48458</v>
      </c>
      <c r="I8" s="345">
        <v>46619</v>
      </c>
      <c r="J8" s="345">
        <v>362758</v>
      </c>
      <c r="K8" s="345"/>
      <c r="L8" s="345"/>
      <c r="M8" s="345">
        <v>0</v>
      </c>
      <c r="N8" s="345">
        <v>0</v>
      </c>
      <c r="O8" s="459"/>
    </row>
    <row r="9" spans="1:15" ht="15.75" customHeight="1" x14ac:dyDescent="0.2">
      <c r="A9" s="347"/>
      <c r="B9" s="345"/>
      <c r="C9" s="345"/>
      <c r="D9" s="345"/>
      <c r="E9" s="345"/>
      <c r="F9" s="345"/>
      <c r="G9" s="345"/>
      <c r="H9" s="345"/>
      <c r="I9" s="345"/>
      <c r="J9" s="345"/>
      <c r="K9" s="345"/>
      <c r="L9" s="345"/>
      <c r="M9" s="345"/>
      <c r="N9" s="345"/>
    </row>
    <row r="10" spans="1:15" ht="15.75" customHeight="1" x14ac:dyDescent="0.2">
      <c r="A10" s="347" t="s">
        <v>0</v>
      </c>
      <c r="B10" s="345">
        <v>1668</v>
      </c>
      <c r="C10" s="345">
        <v>1845</v>
      </c>
      <c r="D10" s="345">
        <v>1170</v>
      </c>
      <c r="E10" s="345">
        <v>951</v>
      </c>
      <c r="F10" s="345">
        <v>781</v>
      </c>
      <c r="G10" s="345">
        <v>667</v>
      </c>
      <c r="H10" s="345">
        <v>598</v>
      </c>
      <c r="I10" s="345">
        <v>434</v>
      </c>
      <c r="J10" s="345">
        <v>3062</v>
      </c>
      <c r="K10" s="345"/>
      <c r="L10" s="345"/>
      <c r="M10" s="345"/>
      <c r="N10" s="345"/>
    </row>
    <row r="11" spans="1:15" ht="15.75" customHeight="1" x14ac:dyDescent="0.2">
      <c r="A11" s="347" t="s">
        <v>1</v>
      </c>
      <c r="B11" s="345">
        <v>5361</v>
      </c>
      <c r="C11" s="345">
        <v>4443</v>
      </c>
      <c r="D11" s="345">
        <v>4060</v>
      </c>
      <c r="E11" s="345">
        <v>3556</v>
      </c>
      <c r="F11" s="345">
        <v>3007</v>
      </c>
      <c r="G11" s="345">
        <v>2869</v>
      </c>
      <c r="H11" s="345">
        <v>2470</v>
      </c>
      <c r="I11" s="345">
        <v>2158</v>
      </c>
      <c r="J11" s="345">
        <v>15247</v>
      </c>
      <c r="K11" s="345"/>
      <c r="L11" s="345"/>
      <c r="M11" s="345"/>
      <c r="N11" s="345"/>
    </row>
    <row r="12" spans="1:15" ht="15.75" customHeight="1" x14ac:dyDescent="0.2">
      <c r="A12" s="347" t="s">
        <v>2</v>
      </c>
      <c r="B12" s="345">
        <v>949</v>
      </c>
      <c r="C12" s="345">
        <v>796</v>
      </c>
      <c r="D12" s="345">
        <v>768</v>
      </c>
      <c r="E12" s="345">
        <v>649</v>
      </c>
      <c r="F12" s="345">
        <v>606</v>
      </c>
      <c r="G12" s="345">
        <v>519</v>
      </c>
      <c r="H12" s="345">
        <v>418</v>
      </c>
      <c r="I12" s="345">
        <v>387</v>
      </c>
      <c r="J12" s="345">
        <v>2207</v>
      </c>
      <c r="K12" s="345"/>
      <c r="L12" s="345"/>
      <c r="M12" s="345"/>
      <c r="N12" s="345"/>
    </row>
    <row r="13" spans="1:15" ht="15.75" customHeight="1" x14ac:dyDescent="0.2">
      <c r="A13" s="347" t="s">
        <v>3</v>
      </c>
      <c r="B13" s="345">
        <v>1523</v>
      </c>
      <c r="C13" s="345">
        <v>1046</v>
      </c>
      <c r="D13" s="345">
        <v>988</v>
      </c>
      <c r="E13" s="345">
        <v>727</v>
      </c>
      <c r="F13" s="345">
        <v>603</v>
      </c>
      <c r="G13" s="345">
        <v>510</v>
      </c>
      <c r="H13" s="345">
        <v>405</v>
      </c>
      <c r="I13" s="345">
        <v>555</v>
      </c>
      <c r="J13" s="345">
        <v>3760</v>
      </c>
      <c r="K13" s="345"/>
      <c r="L13" s="345"/>
      <c r="M13" s="345"/>
      <c r="N13" s="345"/>
    </row>
    <row r="14" spans="1:15" ht="15.75" customHeight="1" x14ac:dyDescent="0.2">
      <c r="A14" s="347" t="s">
        <v>204</v>
      </c>
      <c r="B14" s="345">
        <v>5003</v>
      </c>
      <c r="C14" s="345">
        <v>4325</v>
      </c>
      <c r="D14" s="345">
        <v>3583</v>
      </c>
      <c r="E14" s="345">
        <v>2788</v>
      </c>
      <c r="F14" s="345">
        <v>2336</v>
      </c>
      <c r="G14" s="345">
        <v>1888</v>
      </c>
      <c r="H14" s="345">
        <v>1563</v>
      </c>
      <c r="I14" s="345">
        <v>1474</v>
      </c>
      <c r="J14" s="345">
        <v>9590</v>
      </c>
      <c r="K14" s="345"/>
      <c r="L14" s="345"/>
      <c r="M14" s="345"/>
      <c r="N14" s="345"/>
    </row>
    <row r="15" spans="1:15" ht="15.75" customHeight="1" x14ac:dyDescent="0.2">
      <c r="A15" s="347" t="s">
        <v>5</v>
      </c>
      <c r="B15" s="345">
        <v>669</v>
      </c>
      <c r="C15" s="345">
        <v>722</v>
      </c>
      <c r="D15" s="345">
        <v>496</v>
      </c>
      <c r="E15" s="345">
        <v>341</v>
      </c>
      <c r="F15" s="345">
        <v>286</v>
      </c>
      <c r="G15" s="345">
        <v>198</v>
      </c>
      <c r="H15" s="345">
        <v>165</v>
      </c>
      <c r="I15" s="345">
        <v>127</v>
      </c>
      <c r="J15" s="345">
        <v>809</v>
      </c>
      <c r="K15" s="345"/>
      <c r="L15" s="345"/>
      <c r="M15" s="345"/>
      <c r="N15" s="345"/>
    </row>
    <row r="16" spans="1:15" ht="15.75" customHeight="1" x14ac:dyDescent="0.2">
      <c r="A16" s="347" t="s">
        <v>6</v>
      </c>
      <c r="B16" s="345">
        <v>1078</v>
      </c>
      <c r="C16" s="345">
        <v>1128</v>
      </c>
      <c r="D16" s="345">
        <v>861</v>
      </c>
      <c r="E16" s="345">
        <v>709</v>
      </c>
      <c r="F16" s="345">
        <v>474</v>
      </c>
      <c r="G16" s="345">
        <v>449</v>
      </c>
      <c r="H16" s="345">
        <v>363</v>
      </c>
      <c r="I16" s="345">
        <v>313</v>
      </c>
      <c r="J16" s="345">
        <v>1572</v>
      </c>
      <c r="K16" s="345"/>
      <c r="L16" s="345"/>
      <c r="M16" s="345"/>
      <c r="N16" s="345"/>
    </row>
    <row r="17" spans="1:14" ht="15.75" customHeight="1" x14ac:dyDescent="0.2">
      <c r="A17" s="347" t="s">
        <v>7</v>
      </c>
      <c r="B17" s="345">
        <v>5090</v>
      </c>
      <c r="C17" s="345">
        <v>4296</v>
      </c>
      <c r="D17" s="345">
        <v>3910</v>
      </c>
      <c r="E17" s="345">
        <v>3177</v>
      </c>
      <c r="F17" s="345">
        <v>2899</v>
      </c>
      <c r="G17" s="345">
        <v>2404</v>
      </c>
      <c r="H17" s="345">
        <v>1849</v>
      </c>
      <c r="I17" s="345">
        <v>1583</v>
      </c>
      <c r="J17" s="345">
        <v>10317</v>
      </c>
      <c r="K17" s="345"/>
      <c r="L17" s="345"/>
      <c r="M17" s="345"/>
      <c r="N17" s="345"/>
    </row>
    <row r="18" spans="1:14" ht="15.75" customHeight="1" x14ac:dyDescent="0.2">
      <c r="A18" s="347" t="s">
        <v>424</v>
      </c>
      <c r="B18" s="345">
        <v>21453</v>
      </c>
      <c r="C18" s="345">
        <v>21208</v>
      </c>
      <c r="D18" s="345">
        <v>16475</v>
      </c>
      <c r="E18" s="345">
        <v>13718</v>
      </c>
      <c r="F18" s="345">
        <v>11125</v>
      </c>
      <c r="G18" s="345">
        <v>10244</v>
      </c>
      <c r="H18" s="345">
        <v>9070</v>
      </c>
      <c r="I18" s="345">
        <v>8363</v>
      </c>
      <c r="J18" s="345">
        <v>88434</v>
      </c>
      <c r="K18" s="345"/>
      <c r="L18" s="345"/>
      <c r="M18" s="345"/>
      <c r="N18" s="345"/>
    </row>
    <row r="19" spans="1:14" ht="15.75" customHeight="1" x14ac:dyDescent="0.2">
      <c r="A19" s="347" t="s">
        <v>426</v>
      </c>
      <c r="B19" s="345">
        <v>14568</v>
      </c>
      <c r="C19" s="345">
        <v>13936</v>
      </c>
      <c r="D19" s="345">
        <v>11285</v>
      </c>
      <c r="E19" s="345">
        <v>9767</v>
      </c>
      <c r="F19" s="345">
        <v>8002</v>
      </c>
      <c r="G19" s="345">
        <v>7077</v>
      </c>
      <c r="H19" s="345">
        <v>6424</v>
      </c>
      <c r="I19" s="345">
        <v>6510</v>
      </c>
      <c r="J19" s="345">
        <v>60322</v>
      </c>
      <c r="K19" s="345"/>
      <c r="L19" s="345"/>
      <c r="M19" s="345"/>
      <c r="N19" s="345"/>
    </row>
    <row r="20" spans="1:14" ht="15.75" customHeight="1" x14ac:dyDescent="0.2">
      <c r="A20" s="347" t="s">
        <v>8</v>
      </c>
      <c r="B20" s="345">
        <v>994</v>
      </c>
      <c r="C20" s="345">
        <v>1282</v>
      </c>
      <c r="D20" s="345">
        <v>835</v>
      </c>
      <c r="E20" s="345">
        <v>721</v>
      </c>
      <c r="F20" s="345">
        <v>486</v>
      </c>
      <c r="G20" s="345">
        <v>340</v>
      </c>
      <c r="H20" s="345">
        <v>321</v>
      </c>
      <c r="I20" s="345">
        <v>306</v>
      </c>
      <c r="J20" s="345">
        <v>1872</v>
      </c>
      <c r="K20" s="345"/>
      <c r="L20" s="345"/>
      <c r="M20" s="345"/>
      <c r="N20" s="345"/>
    </row>
    <row r="21" spans="1:14" ht="15.75" customHeight="1" x14ac:dyDescent="0.2">
      <c r="A21" s="347" t="s">
        <v>9</v>
      </c>
      <c r="B21" s="345">
        <v>4591</v>
      </c>
      <c r="C21" s="345">
        <v>4400</v>
      </c>
      <c r="D21" s="345">
        <v>3163</v>
      </c>
      <c r="E21" s="345">
        <v>2638</v>
      </c>
      <c r="F21" s="345">
        <v>1992</v>
      </c>
      <c r="G21" s="345">
        <v>1705</v>
      </c>
      <c r="H21" s="345">
        <v>1447</v>
      </c>
      <c r="I21" s="345">
        <v>1357</v>
      </c>
      <c r="J21" s="345">
        <v>9299</v>
      </c>
      <c r="K21" s="345"/>
      <c r="L21" s="345"/>
      <c r="M21" s="345"/>
      <c r="N21" s="345"/>
    </row>
    <row r="22" spans="1:14" ht="15.75" customHeight="1" x14ac:dyDescent="0.2">
      <c r="A22" s="347" t="s">
        <v>10</v>
      </c>
      <c r="B22" s="345">
        <v>764</v>
      </c>
      <c r="C22" s="345">
        <v>707</v>
      </c>
      <c r="D22" s="345">
        <v>726</v>
      </c>
      <c r="E22" s="345">
        <v>508</v>
      </c>
      <c r="F22" s="345">
        <v>498</v>
      </c>
      <c r="G22" s="345">
        <v>294</v>
      </c>
      <c r="H22" s="345">
        <v>234</v>
      </c>
      <c r="I22" s="345">
        <v>187</v>
      </c>
      <c r="J22" s="345">
        <v>893</v>
      </c>
      <c r="K22" s="345"/>
      <c r="L22" s="345"/>
      <c r="M22" s="345"/>
      <c r="N22" s="345"/>
    </row>
    <row r="23" spans="1:14" ht="15.75" customHeight="1" x14ac:dyDescent="0.2">
      <c r="A23" s="347" t="s">
        <v>11</v>
      </c>
      <c r="B23" s="345">
        <v>936</v>
      </c>
      <c r="C23" s="345">
        <v>1115</v>
      </c>
      <c r="D23" s="345">
        <v>780</v>
      </c>
      <c r="E23" s="345">
        <v>651</v>
      </c>
      <c r="F23" s="345">
        <v>457</v>
      </c>
      <c r="G23" s="345">
        <v>357</v>
      </c>
      <c r="H23" s="345">
        <v>282</v>
      </c>
      <c r="I23" s="345">
        <v>285</v>
      </c>
      <c r="J23" s="345">
        <v>1855</v>
      </c>
      <c r="K23" s="345"/>
      <c r="L23" s="345"/>
      <c r="M23" s="345"/>
      <c r="N23" s="345"/>
    </row>
    <row r="24" spans="1:14" ht="15.75" customHeight="1" x14ac:dyDescent="0.2">
      <c r="A24" s="347" t="s">
        <v>12</v>
      </c>
      <c r="B24" s="345">
        <v>10838</v>
      </c>
      <c r="C24" s="345">
        <v>11072</v>
      </c>
      <c r="D24" s="345">
        <v>7891</v>
      </c>
      <c r="E24" s="345">
        <v>6573</v>
      </c>
      <c r="F24" s="345">
        <v>5602</v>
      </c>
      <c r="G24" s="345">
        <v>5215</v>
      </c>
      <c r="H24" s="345">
        <v>4144</v>
      </c>
      <c r="I24" s="345">
        <v>4699</v>
      </c>
      <c r="J24" s="345">
        <v>24324</v>
      </c>
      <c r="K24" s="345"/>
      <c r="L24" s="345"/>
      <c r="M24" s="345"/>
      <c r="N24" s="345"/>
    </row>
    <row r="25" spans="1:14" ht="15.75" customHeight="1" x14ac:dyDescent="0.2">
      <c r="A25" s="347" t="s">
        <v>205</v>
      </c>
      <c r="B25" s="345">
        <v>5226</v>
      </c>
      <c r="C25" s="345">
        <v>5459</v>
      </c>
      <c r="D25" s="345">
        <v>3924</v>
      </c>
      <c r="E25" s="345">
        <v>3106</v>
      </c>
      <c r="F25" s="345">
        <v>2221</v>
      </c>
      <c r="G25" s="345">
        <v>1783</v>
      </c>
      <c r="H25" s="345">
        <v>1562</v>
      </c>
      <c r="I25" s="345">
        <v>1593</v>
      </c>
      <c r="J25" s="345">
        <v>10790</v>
      </c>
      <c r="K25" s="345"/>
      <c r="L25" s="345"/>
      <c r="M25" s="345"/>
      <c r="N25" s="345"/>
    </row>
    <row r="26" spans="1:14" ht="15.75" customHeight="1" x14ac:dyDescent="0.2">
      <c r="A26" s="347" t="s">
        <v>206</v>
      </c>
      <c r="B26" s="345">
        <v>4182</v>
      </c>
      <c r="C26" s="345">
        <v>4079</v>
      </c>
      <c r="D26" s="345">
        <v>2973</v>
      </c>
      <c r="E26" s="345">
        <v>2461</v>
      </c>
      <c r="F26" s="345">
        <v>1895</v>
      </c>
      <c r="G26" s="345">
        <v>1692</v>
      </c>
      <c r="H26" s="345">
        <v>1484</v>
      </c>
      <c r="I26" s="345">
        <v>1333</v>
      </c>
      <c r="J26" s="345">
        <v>10412</v>
      </c>
      <c r="K26" s="345"/>
      <c r="L26" s="345"/>
      <c r="M26" s="345"/>
      <c r="N26" s="345"/>
    </row>
    <row r="27" spans="1:14" ht="15.75" customHeight="1" x14ac:dyDescent="0.2">
      <c r="A27" s="347" t="s">
        <v>207</v>
      </c>
      <c r="B27" s="345">
        <v>2285</v>
      </c>
      <c r="C27" s="345">
        <v>2046</v>
      </c>
      <c r="D27" s="345">
        <v>1599</v>
      </c>
      <c r="E27" s="345">
        <v>1010</v>
      </c>
      <c r="F27" s="345">
        <v>803</v>
      </c>
      <c r="G27" s="345">
        <v>605</v>
      </c>
      <c r="H27" s="345">
        <v>529</v>
      </c>
      <c r="I27" s="345">
        <v>530</v>
      </c>
      <c r="J27" s="345">
        <v>2989</v>
      </c>
      <c r="K27" s="345"/>
      <c r="L27" s="345"/>
      <c r="M27" s="345"/>
      <c r="N27" s="345"/>
    </row>
    <row r="28" spans="1:14" ht="15.75" customHeight="1" x14ac:dyDescent="0.2">
      <c r="A28" s="347" t="s">
        <v>16</v>
      </c>
      <c r="B28" s="345">
        <v>1192</v>
      </c>
      <c r="C28" s="345">
        <v>1128</v>
      </c>
      <c r="D28" s="345">
        <v>812</v>
      </c>
      <c r="E28" s="345">
        <v>767</v>
      </c>
      <c r="F28" s="345">
        <v>571</v>
      </c>
      <c r="G28" s="345">
        <v>434</v>
      </c>
      <c r="H28" s="345">
        <v>428</v>
      </c>
      <c r="I28" s="345">
        <v>397</v>
      </c>
      <c r="J28" s="345">
        <v>2463</v>
      </c>
      <c r="K28" s="345"/>
      <c r="L28" s="345"/>
      <c r="M28" s="345"/>
      <c r="N28" s="345"/>
    </row>
    <row r="29" spans="1:14" ht="15.75" customHeight="1" x14ac:dyDescent="0.2">
      <c r="A29" s="347" t="s">
        <v>17</v>
      </c>
      <c r="B29" s="345">
        <v>475</v>
      </c>
      <c r="C29" s="345">
        <v>579</v>
      </c>
      <c r="D29" s="345">
        <v>343</v>
      </c>
      <c r="E29" s="345">
        <v>291</v>
      </c>
      <c r="F29" s="345">
        <v>196</v>
      </c>
      <c r="G29" s="345">
        <v>158</v>
      </c>
      <c r="H29" s="345">
        <v>134</v>
      </c>
      <c r="I29" s="345">
        <v>107</v>
      </c>
      <c r="J29" s="345">
        <v>746</v>
      </c>
      <c r="K29" s="345"/>
      <c r="L29" s="345"/>
      <c r="M29" s="345"/>
      <c r="N29" s="345"/>
    </row>
    <row r="30" spans="1:14" ht="15.75" customHeight="1" x14ac:dyDescent="0.2">
      <c r="A30" s="347" t="s">
        <v>18</v>
      </c>
      <c r="B30" s="345">
        <v>12164</v>
      </c>
      <c r="C30" s="345">
        <v>10804</v>
      </c>
      <c r="D30" s="345">
        <v>9436</v>
      </c>
      <c r="E30" s="345">
        <v>7334</v>
      </c>
      <c r="F30" s="345">
        <v>6166</v>
      </c>
      <c r="G30" s="345">
        <v>5401</v>
      </c>
      <c r="H30" s="345">
        <v>4616</v>
      </c>
      <c r="I30" s="345">
        <v>4579</v>
      </c>
      <c r="J30" s="345">
        <v>40282</v>
      </c>
      <c r="K30" s="345"/>
      <c r="L30" s="345"/>
      <c r="M30" s="345"/>
      <c r="N30" s="345"/>
    </row>
    <row r="31" spans="1:14" ht="15.75" customHeight="1" x14ac:dyDescent="0.2">
      <c r="A31" s="347" t="s">
        <v>19</v>
      </c>
      <c r="B31" s="345">
        <v>702</v>
      </c>
      <c r="C31" s="345">
        <v>744</v>
      </c>
      <c r="D31" s="345">
        <v>676</v>
      </c>
      <c r="E31" s="345">
        <v>509</v>
      </c>
      <c r="F31" s="345">
        <v>373</v>
      </c>
      <c r="G31" s="345">
        <v>252</v>
      </c>
      <c r="H31" s="345">
        <v>189</v>
      </c>
      <c r="I31" s="345">
        <v>188</v>
      </c>
      <c r="J31" s="345">
        <v>1058</v>
      </c>
      <c r="K31" s="345"/>
      <c r="L31" s="345"/>
      <c r="M31" s="345"/>
      <c r="N31" s="345"/>
    </row>
    <row r="32" spans="1:14" ht="15.75" customHeight="1" x14ac:dyDescent="0.2">
      <c r="A32" s="347" t="s">
        <v>20</v>
      </c>
      <c r="B32" s="345">
        <v>4537</v>
      </c>
      <c r="C32" s="345">
        <v>4598</v>
      </c>
      <c r="D32" s="345">
        <v>3544</v>
      </c>
      <c r="E32" s="345">
        <v>2651</v>
      </c>
      <c r="F32" s="345">
        <v>2007</v>
      </c>
      <c r="G32" s="345">
        <v>1608</v>
      </c>
      <c r="H32" s="345">
        <v>1234</v>
      </c>
      <c r="I32" s="345">
        <v>1116</v>
      </c>
      <c r="J32" s="345">
        <v>7069</v>
      </c>
      <c r="K32" s="345"/>
      <c r="L32" s="345"/>
      <c r="M32" s="345"/>
      <c r="N32" s="345"/>
    </row>
    <row r="33" spans="1:27" ht="15.75" customHeight="1" x14ac:dyDescent="0.2">
      <c r="A33" s="347" t="s">
        <v>21</v>
      </c>
      <c r="B33" s="345">
        <v>4990</v>
      </c>
      <c r="C33" s="345">
        <v>4493</v>
      </c>
      <c r="D33" s="345">
        <v>3601</v>
      </c>
      <c r="E33" s="345">
        <v>3149</v>
      </c>
      <c r="F33" s="345">
        <v>2452</v>
      </c>
      <c r="G33" s="345">
        <v>2649</v>
      </c>
      <c r="H33" s="345">
        <v>1762</v>
      </c>
      <c r="I33" s="345">
        <v>1646</v>
      </c>
      <c r="J33" s="345">
        <v>12409</v>
      </c>
      <c r="K33" s="345"/>
      <c r="L33" s="345"/>
      <c r="M33" s="345"/>
      <c r="N33" s="345"/>
    </row>
    <row r="34" spans="1:27" ht="15.75" customHeight="1" x14ac:dyDescent="0.2">
      <c r="A34" s="347" t="s">
        <v>22</v>
      </c>
      <c r="B34" s="345">
        <v>1397</v>
      </c>
      <c r="C34" s="345">
        <v>1232</v>
      </c>
      <c r="D34" s="345">
        <v>1007</v>
      </c>
      <c r="E34" s="345">
        <v>1116</v>
      </c>
      <c r="F34" s="345">
        <v>934</v>
      </c>
      <c r="G34" s="345">
        <v>660</v>
      </c>
      <c r="H34" s="345">
        <v>556</v>
      </c>
      <c r="I34" s="345">
        <v>596</v>
      </c>
      <c r="J34" s="345">
        <v>3820</v>
      </c>
      <c r="K34" s="345"/>
      <c r="L34" s="345"/>
      <c r="M34" s="345"/>
      <c r="N34" s="345"/>
    </row>
    <row r="35" spans="1:27" ht="15.75" customHeight="1" x14ac:dyDescent="0.2">
      <c r="A35" s="347" t="s">
        <v>23</v>
      </c>
      <c r="B35" s="345">
        <v>2864</v>
      </c>
      <c r="C35" s="345">
        <v>2627</v>
      </c>
      <c r="D35" s="345">
        <v>1974</v>
      </c>
      <c r="E35" s="345">
        <v>1535</v>
      </c>
      <c r="F35" s="345">
        <v>1357</v>
      </c>
      <c r="G35" s="345">
        <v>1189</v>
      </c>
      <c r="H35" s="345">
        <v>1025</v>
      </c>
      <c r="I35" s="345">
        <v>934</v>
      </c>
      <c r="J35" s="345">
        <v>6212</v>
      </c>
      <c r="K35" s="345"/>
      <c r="L35" s="345"/>
      <c r="M35" s="345"/>
      <c r="N35" s="345"/>
    </row>
    <row r="36" spans="1:27" ht="15.75" customHeight="1" x14ac:dyDescent="0.2">
      <c r="A36" s="347" t="s">
        <v>24</v>
      </c>
      <c r="B36" s="345">
        <v>1629</v>
      </c>
      <c r="C36" s="345">
        <v>1747</v>
      </c>
      <c r="D36" s="345">
        <v>1275</v>
      </c>
      <c r="E36" s="345">
        <v>1228</v>
      </c>
      <c r="F36" s="345">
        <v>754</v>
      </c>
      <c r="G36" s="345">
        <v>635</v>
      </c>
      <c r="H36" s="345">
        <v>557</v>
      </c>
      <c r="I36" s="345">
        <v>560</v>
      </c>
      <c r="J36" s="345">
        <v>3024</v>
      </c>
      <c r="K36" s="345"/>
      <c r="L36" s="345"/>
      <c r="M36" s="345"/>
      <c r="N36" s="345"/>
    </row>
    <row r="37" spans="1:27" ht="15.75" customHeight="1" x14ac:dyDescent="0.2">
      <c r="A37" s="347" t="s">
        <v>25</v>
      </c>
      <c r="B37" s="345">
        <v>2704</v>
      </c>
      <c r="C37" s="345">
        <v>2961</v>
      </c>
      <c r="D37" s="345">
        <v>2259</v>
      </c>
      <c r="E37" s="345">
        <v>1893</v>
      </c>
      <c r="F37" s="345">
        <v>1317</v>
      </c>
      <c r="G37" s="345">
        <v>1079</v>
      </c>
      <c r="H37" s="345">
        <v>926</v>
      </c>
      <c r="I37" s="345">
        <v>902</v>
      </c>
      <c r="J37" s="345">
        <v>5909</v>
      </c>
      <c r="K37" s="345"/>
      <c r="L37" s="345"/>
      <c r="M37" s="345"/>
      <c r="N37" s="345"/>
    </row>
    <row r="38" spans="1:27" ht="15.75" customHeight="1" x14ac:dyDescent="0.2">
      <c r="A38" s="347" t="s">
        <v>26</v>
      </c>
      <c r="B38" s="345">
        <v>816</v>
      </c>
      <c r="C38" s="345">
        <v>779</v>
      </c>
      <c r="D38" s="345">
        <v>682</v>
      </c>
      <c r="E38" s="345">
        <v>737</v>
      </c>
      <c r="F38" s="345">
        <v>586</v>
      </c>
      <c r="G38" s="345">
        <v>470</v>
      </c>
      <c r="H38" s="345">
        <v>385</v>
      </c>
      <c r="I38" s="345">
        <v>330</v>
      </c>
      <c r="J38" s="345">
        <v>2439</v>
      </c>
      <c r="K38" s="345"/>
      <c r="L38" s="345"/>
      <c r="M38" s="345"/>
      <c r="N38" s="345"/>
    </row>
    <row r="39" spans="1:27" ht="15.75" customHeight="1" x14ac:dyDescent="0.2">
      <c r="A39" s="347" t="s">
        <v>27</v>
      </c>
      <c r="B39" s="345">
        <v>3678</v>
      </c>
      <c r="C39" s="345">
        <v>3261</v>
      </c>
      <c r="D39" s="345">
        <v>2976</v>
      </c>
      <c r="E39" s="345">
        <v>2335</v>
      </c>
      <c r="F39" s="345">
        <v>1833</v>
      </c>
      <c r="G39" s="345">
        <v>1490</v>
      </c>
      <c r="H39" s="345">
        <v>1239</v>
      </c>
      <c r="I39" s="345">
        <v>1166</v>
      </c>
      <c r="J39" s="345">
        <v>7746</v>
      </c>
      <c r="K39" s="345"/>
      <c r="L39" s="345"/>
      <c r="M39" s="345"/>
      <c r="N39" s="345"/>
    </row>
    <row r="40" spans="1:27" ht="15.75" customHeight="1" x14ac:dyDescent="0.2">
      <c r="A40" s="347" t="s">
        <v>28</v>
      </c>
      <c r="B40" s="345">
        <v>462</v>
      </c>
      <c r="C40" s="345">
        <v>533</v>
      </c>
      <c r="D40" s="345">
        <v>396</v>
      </c>
      <c r="E40" s="345">
        <v>314</v>
      </c>
      <c r="F40" s="345">
        <v>189</v>
      </c>
      <c r="G40" s="345">
        <v>138</v>
      </c>
      <c r="H40" s="345">
        <v>99</v>
      </c>
      <c r="I40" s="345">
        <v>87</v>
      </c>
      <c r="J40" s="345">
        <v>716</v>
      </c>
      <c r="K40" s="345"/>
      <c r="L40" s="345"/>
      <c r="M40" s="345"/>
      <c r="N40" s="345"/>
    </row>
    <row r="41" spans="1:27" ht="15.75" customHeight="1" x14ac:dyDescent="0.2">
      <c r="A41" s="347" t="s">
        <v>29</v>
      </c>
      <c r="B41" s="345">
        <v>2973</v>
      </c>
      <c r="C41" s="345">
        <v>3694</v>
      </c>
      <c r="D41" s="345">
        <v>2432</v>
      </c>
      <c r="E41" s="345">
        <v>2057</v>
      </c>
      <c r="F41" s="345">
        <v>1620</v>
      </c>
      <c r="G41" s="345">
        <v>1210</v>
      </c>
      <c r="H41" s="345">
        <v>958</v>
      </c>
      <c r="I41" s="345">
        <v>859</v>
      </c>
      <c r="J41" s="345">
        <v>5963</v>
      </c>
      <c r="K41" s="345"/>
      <c r="L41" s="345"/>
      <c r="M41" s="345"/>
      <c r="N41" s="345"/>
    </row>
    <row r="42" spans="1:27" ht="15.75" customHeight="1" x14ac:dyDescent="0.2">
      <c r="A42" s="347" t="s">
        <v>30</v>
      </c>
      <c r="B42" s="345">
        <v>1232</v>
      </c>
      <c r="C42" s="345">
        <v>1041</v>
      </c>
      <c r="D42" s="345">
        <v>845</v>
      </c>
      <c r="E42" s="345">
        <v>793</v>
      </c>
      <c r="F42" s="345">
        <v>552</v>
      </c>
      <c r="G42" s="345">
        <v>445</v>
      </c>
      <c r="H42" s="345">
        <v>355</v>
      </c>
      <c r="I42" s="345">
        <v>331</v>
      </c>
      <c r="J42" s="345">
        <v>1379</v>
      </c>
      <c r="K42" s="345"/>
      <c r="L42" s="345"/>
      <c r="M42" s="345"/>
      <c r="N42" s="345"/>
    </row>
    <row r="43" spans="1:27" ht="15.75" customHeight="1" x14ac:dyDescent="0.2">
      <c r="A43" s="347" t="s">
        <v>31</v>
      </c>
      <c r="B43" s="345">
        <v>1126</v>
      </c>
      <c r="C43" s="345">
        <v>1153</v>
      </c>
      <c r="D43" s="345">
        <v>1066</v>
      </c>
      <c r="E43" s="345">
        <v>835</v>
      </c>
      <c r="F43" s="345">
        <v>748</v>
      </c>
      <c r="G43" s="345">
        <v>545</v>
      </c>
      <c r="H43" s="345">
        <v>430</v>
      </c>
      <c r="I43" s="345">
        <v>410</v>
      </c>
      <c r="J43" s="345">
        <v>2537</v>
      </c>
      <c r="K43" s="345"/>
      <c r="L43" s="345"/>
      <c r="M43" s="345"/>
      <c r="N43" s="345"/>
    </row>
    <row r="44" spans="1:27" ht="15.75" customHeight="1" thickBot="1" x14ac:dyDescent="0.25">
      <c r="A44" s="352" t="s">
        <v>32</v>
      </c>
      <c r="B44" s="354">
        <v>917</v>
      </c>
      <c r="C44" s="354">
        <v>846</v>
      </c>
      <c r="D44" s="354">
        <v>593</v>
      </c>
      <c r="E44" s="354">
        <v>458</v>
      </c>
      <c r="F44" s="354">
        <v>401</v>
      </c>
      <c r="G44" s="354">
        <v>311</v>
      </c>
      <c r="H44" s="354">
        <v>237</v>
      </c>
      <c r="I44" s="354">
        <v>217</v>
      </c>
      <c r="J44" s="354">
        <v>1232</v>
      </c>
      <c r="K44" s="354"/>
      <c r="L44" s="354"/>
      <c r="M44" s="354"/>
      <c r="N44" s="354"/>
    </row>
    <row r="45" spans="1:27" s="468" customFormat="1" ht="15.75" customHeight="1" x14ac:dyDescent="0.2">
      <c r="A45" s="611" t="s">
        <v>551</v>
      </c>
      <c r="B45" s="611"/>
      <c r="C45" s="611"/>
      <c r="D45" s="611"/>
      <c r="E45" s="611"/>
      <c r="F45" s="611"/>
      <c r="G45" s="611"/>
      <c r="H45" s="611"/>
      <c r="I45" s="611"/>
      <c r="J45" s="611"/>
      <c r="K45" s="611"/>
      <c r="L45" s="611"/>
      <c r="M45" s="611"/>
      <c r="N45" s="611"/>
      <c r="O45" s="273"/>
      <c r="P45" s="273"/>
      <c r="Q45" s="273"/>
      <c r="R45" s="273"/>
      <c r="S45" s="273"/>
      <c r="T45" s="273"/>
      <c r="U45" s="273"/>
      <c r="V45" s="273"/>
      <c r="W45" s="273"/>
      <c r="X45" s="273"/>
      <c r="Y45" s="273"/>
      <c r="Z45" s="273"/>
      <c r="AA45" s="273"/>
    </row>
    <row r="46" spans="1:27" ht="15.75" customHeight="1" x14ac:dyDescent="0.2">
      <c r="A46" s="616" t="s">
        <v>208</v>
      </c>
      <c r="B46" s="616"/>
      <c r="C46" s="616"/>
      <c r="D46" s="616"/>
      <c r="E46" s="616"/>
      <c r="F46" s="616"/>
      <c r="G46" s="616"/>
      <c r="H46" s="616"/>
      <c r="I46" s="616"/>
      <c r="J46" s="469"/>
      <c r="K46" s="470"/>
      <c r="L46" s="469"/>
      <c r="M46" s="469"/>
      <c r="N46" s="469"/>
    </row>
    <row r="47" spans="1:27" ht="16.5" customHeight="1" x14ac:dyDescent="0.2">
      <c r="J47" s="471"/>
      <c r="K47" s="471"/>
      <c r="L47" s="471"/>
      <c r="M47" s="471"/>
      <c r="N47" s="471"/>
    </row>
    <row r="48" spans="1:27" ht="15" x14ac:dyDescent="0.2">
      <c r="A48" s="472"/>
      <c r="B48" s="473"/>
      <c r="C48" s="473"/>
      <c r="D48" s="473"/>
      <c r="E48" s="473"/>
      <c r="F48" s="474"/>
      <c r="G48" s="473"/>
      <c r="H48" s="473"/>
      <c r="I48" s="473"/>
      <c r="J48" s="475"/>
      <c r="K48" s="475"/>
      <c r="L48" s="476"/>
      <c r="M48" s="475"/>
      <c r="N48" s="475"/>
    </row>
    <row r="49" spans="1:14" ht="15" x14ac:dyDescent="0.2">
      <c r="A49" s="477"/>
      <c r="B49" s="477"/>
      <c r="C49" s="477"/>
      <c r="D49" s="477"/>
      <c r="E49" s="477"/>
      <c r="F49" s="477"/>
      <c r="G49" s="477"/>
      <c r="H49" s="477"/>
      <c r="I49" s="477"/>
      <c r="J49" s="477"/>
      <c r="K49" s="477"/>
      <c r="L49" s="477"/>
      <c r="M49" s="477"/>
      <c r="N49" s="477"/>
    </row>
    <row r="50" spans="1:14" ht="15" x14ac:dyDescent="0.2">
      <c r="A50" s="477"/>
      <c r="B50" s="477"/>
      <c r="C50" s="477"/>
      <c r="D50" s="477"/>
      <c r="E50" s="477"/>
      <c r="F50" s="477"/>
      <c r="G50" s="477"/>
      <c r="H50" s="477"/>
      <c r="I50" s="477"/>
      <c r="J50" s="477"/>
      <c r="K50" s="477"/>
      <c r="L50" s="477"/>
      <c r="M50" s="477"/>
      <c r="N50" s="477"/>
    </row>
  </sheetData>
  <mergeCells count="18">
    <mergeCell ref="A2:N2"/>
    <mergeCell ref="A3:N3"/>
    <mergeCell ref="A5:A6"/>
    <mergeCell ref="B5:B6"/>
    <mergeCell ref="C5:C6"/>
    <mergeCell ref="D5:D6"/>
    <mergeCell ref="E5:E6"/>
    <mergeCell ref="F5:F6"/>
    <mergeCell ref="G5:G6"/>
    <mergeCell ref="H5:H6"/>
    <mergeCell ref="A46:I46"/>
    <mergeCell ref="I5:I6"/>
    <mergeCell ref="J5:J6"/>
    <mergeCell ref="K5:K6"/>
    <mergeCell ref="L5:L6"/>
    <mergeCell ref="A45:N45"/>
    <mergeCell ref="M5:M6"/>
    <mergeCell ref="N5:N6"/>
  </mergeCells>
  <hyperlinks>
    <hyperlink ref="A1" location="índice!A1" display="Regresar"/>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showGridLines="0" zoomScale="90" zoomScaleNormal="90" workbookViewId="0"/>
  </sheetViews>
  <sheetFormatPr baseColWidth="10" defaultRowHeight="12.75" x14ac:dyDescent="0.2"/>
  <cols>
    <col min="1" max="1" width="24.5703125" style="444" customWidth="1"/>
    <col min="2" max="14" width="12.7109375" style="444" customWidth="1"/>
    <col min="15" max="15" width="28.5703125" style="272" customWidth="1"/>
    <col min="16" max="28" width="11.42578125" style="272"/>
    <col min="29" max="16384" width="11.42578125" style="444"/>
  </cols>
  <sheetData>
    <row r="1" spans="1:14" ht="15" x14ac:dyDescent="0.2">
      <c r="A1" s="231" t="s">
        <v>187</v>
      </c>
      <c r="B1" s="328"/>
      <c r="C1" s="328"/>
      <c r="D1" s="328"/>
      <c r="E1" s="328"/>
      <c r="F1" s="328"/>
      <c r="G1" s="328"/>
      <c r="H1" s="328"/>
      <c r="I1" s="328"/>
      <c r="J1" s="328"/>
      <c r="K1" s="328"/>
      <c r="L1" s="328"/>
      <c r="M1" s="328"/>
      <c r="N1" s="328"/>
    </row>
    <row r="2" spans="1:14" ht="15" x14ac:dyDescent="0.2">
      <c r="A2" s="537" t="s">
        <v>480</v>
      </c>
      <c r="B2" s="537"/>
      <c r="C2" s="537"/>
      <c r="D2" s="537"/>
      <c r="E2" s="537"/>
      <c r="F2" s="537"/>
      <c r="G2" s="537"/>
      <c r="H2" s="537"/>
      <c r="I2" s="537"/>
      <c r="J2" s="537"/>
      <c r="K2" s="537"/>
      <c r="L2" s="537"/>
      <c r="M2" s="537"/>
      <c r="N2" s="537"/>
    </row>
    <row r="3" spans="1:14" ht="18.75" x14ac:dyDescent="0.2">
      <c r="A3" s="615" t="s">
        <v>554</v>
      </c>
      <c r="B3" s="615"/>
      <c r="C3" s="615"/>
      <c r="D3" s="615"/>
      <c r="E3" s="615"/>
      <c r="F3" s="615"/>
      <c r="G3" s="615"/>
      <c r="H3" s="615"/>
      <c r="I3" s="615"/>
      <c r="J3" s="615"/>
      <c r="K3" s="615"/>
      <c r="L3" s="615"/>
      <c r="M3" s="615"/>
      <c r="N3" s="615"/>
    </row>
    <row r="4" spans="1:14" ht="15.75" thickBot="1" x14ac:dyDescent="0.25">
      <c r="A4" s="336"/>
      <c r="B4" s="336"/>
      <c r="C4" s="336"/>
      <c r="D4" s="336"/>
      <c r="E4" s="336"/>
      <c r="F4" s="336"/>
      <c r="G4" s="336"/>
      <c r="H4" s="336"/>
      <c r="I4" s="336"/>
      <c r="J4" s="336"/>
      <c r="K4" s="336"/>
      <c r="L4" s="336"/>
      <c r="M4" s="336"/>
      <c r="N4" s="385"/>
    </row>
    <row r="5" spans="1:14" ht="15" customHeight="1" x14ac:dyDescent="0.2">
      <c r="A5" s="540" t="s">
        <v>190</v>
      </c>
      <c r="B5" s="540" t="s">
        <v>191</v>
      </c>
      <c r="C5" s="540" t="s">
        <v>299</v>
      </c>
      <c r="D5" s="540" t="s">
        <v>192</v>
      </c>
      <c r="E5" s="540" t="s">
        <v>193</v>
      </c>
      <c r="F5" s="540" t="s">
        <v>194</v>
      </c>
      <c r="G5" s="540" t="s">
        <v>195</v>
      </c>
      <c r="H5" s="540" t="s">
        <v>196</v>
      </c>
      <c r="I5" s="540" t="s">
        <v>197</v>
      </c>
      <c r="J5" s="540" t="s">
        <v>198</v>
      </c>
      <c r="K5" s="540" t="s">
        <v>199</v>
      </c>
      <c r="L5" s="540" t="s">
        <v>200</v>
      </c>
      <c r="M5" s="540" t="s">
        <v>201</v>
      </c>
      <c r="N5" s="540" t="s">
        <v>202</v>
      </c>
    </row>
    <row r="6" spans="1:14" ht="15" customHeight="1" thickBot="1" x14ac:dyDescent="0.25">
      <c r="A6" s="541"/>
      <c r="B6" s="541"/>
      <c r="C6" s="541"/>
      <c r="D6" s="541"/>
      <c r="E6" s="541"/>
      <c r="F6" s="541"/>
      <c r="G6" s="541"/>
      <c r="H6" s="541"/>
      <c r="I6" s="541"/>
      <c r="J6" s="541"/>
      <c r="K6" s="541"/>
      <c r="L6" s="541"/>
      <c r="M6" s="541"/>
      <c r="N6" s="541"/>
    </row>
    <row r="7" spans="1:14" ht="15" customHeight="1" x14ac:dyDescent="0.2">
      <c r="A7" s="343"/>
      <c r="B7" s="343"/>
      <c r="C7" s="343"/>
      <c r="D7" s="343"/>
      <c r="E7" s="343"/>
      <c r="F7" s="343"/>
      <c r="G7" s="343"/>
      <c r="H7" s="343"/>
      <c r="I7" s="343"/>
      <c r="J7" s="343"/>
      <c r="K7" s="343"/>
      <c r="L7" s="343"/>
      <c r="M7" s="343"/>
      <c r="N7" s="343"/>
    </row>
    <row r="8" spans="1:14" ht="15" customHeight="1" x14ac:dyDescent="0.2">
      <c r="A8" s="347" t="s">
        <v>203</v>
      </c>
      <c r="B8" s="345">
        <v>20421442</v>
      </c>
      <c r="C8" s="345">
        <v>154771</v>
      </c>
      <c r="D8" s="345">
        <v>6516748</v>
      </c>
      <c r="E8" s="345">
        <v>4426404</v>
      </c>
      <c r="F8" s="345">
        <v>2508940</v>
      </c>
      <c r="G8" s="345">
        <v>1596035</v>
      </c>
      <c r="H8" s="345">
        <v>1078687</v>
      </c>
      <c r="I8" s="345">
        <v>876231</v>
      </c>
      <c r="J8" s="345">
        <v>609560</v>
      </c>
      <c r="K8" s="345">
        <v>448794</v>
      </c>
      <c r="L8" s="345">
        <v>336968</v>
      </c>
      <c r="M8" s="345">
        <v>262327</v>
      </c>
      <c r="N8" s="345">
        <v>201523</v>
      </c>
    </row>
    <row r="9" spans="1:14" ht="15" customHeight="1" x14ac:dyDescent="0.2">
      <c r="A9" s="347"/>
      <c r="B9" s="345"/>
      <c r="C9" s="345"/>
      <c r="D9" s="345"/>
      <c r="E9" s="345"/>
      <c r="F9" s="345"/>
      <c r="G9" s="345"/>
      <c r="H9" s="345"/>
      <c r="I9" s="345"/>
      <c r="J9" s="345"/>
      <c r="K9" s="345"/>
      <c r="L9" s="345"/>
      <c r="M9" s="345"/>
      <c r="N9" s="345"/>
    </row>
    <row r="10" spans="1:14" ht="15" customHeight="1" x14ac:dyDescent="0.2">
      <c r="A10" s="347" t="s">
        <v>0</v>
      </c>
      <c r="B10" s="345">
        <v>328291</v>
      </c>
      <c r="C10" s="345">
        <v>1931</v>
      </c>
      <c r="D10" s="345">
        <v>106949</v>
      </c>
      <c r="E10" s="345">
        <v>62357</v>
      </c>
      <c r="F10" s="345">
        <v>42116</v>
      </c>
      <c r="G10" s="345">
        <v>29024</v>
      </c>
      <c r="H10" s="345">
        <v>19170</v>
      </c>
      <c r="I10" s="345">
        <v>16856</v>
      </c>
      <c r="J10" s="345">
        <v>11419</v>
      </c>
      <c r="K10" s="345">
        <v>7299</v>
      </c>
      <c r="L10" s="345">
        <v>7959</v>
      </c>
      <c r="M10" s="345">
        <v>4117</v>
      </c>
      <c r="N10" s="345">
        <v>2997</v>
      </c>
    </row>
    <row r="11" spans="1:14" ht="15" customHeight="1" x14ac:dyDescent="0.2">
      <c r="A11" s="347" t="s">
        <v>1</v>
      </c>
      <c r="B11" s="345">
        <v>919138</v>
      </c>
      <c r="C11" s="345">
        <v>2655</v>
      </c>
      <c r="D11" s="345">
        <v>3</v>
      </c>
      <c r="E11" s="345">
        <v>438438</v>
      </c>
      <c r="F11" s="345">
        <v>169980</v>
      </c>
      <c r="G11" s="345">
        <v>85205</v>
      </c>
      <c r="H11" s="345">
        <v>49968</v>
      </c>
      <c r="I11" s="345">
        <v>37094</v>
      </c>
      <c r="J11" s="345">
        <v>24274</v>
      </c>
      <c r="K11" s="345">
        <v>18808</v>
      </c>
      <c r="L11" s="345">
        <v>13730</v>
      </c>
      <c r="M11" s="345">
        <v>11416</v>
      </c>
      <c r="N11" s="345">
        <v>8732</v>
      </c>
    </row>
    <row r="12" spans="1:14" ht="15" customHeight="1" x14ac:dyDescent="0.2">
      <c r="A12" s="347" t="s">
        <v>2</v>
      </c>
      <c r="B12" s="345">
        <v>184435</v>
      </c>
      <c r="C12" s="345">
        <v>491</v>
      </c>
      <c r="D12" s="345">
        <v>71650</v>
      </c>
      <c r="E12" s="345">
        <v>37510</v>
      </c>
      <c r="F12" s="345">
        <v>20650</v>
      </c>
      <c r="G12" s="345">
        <v>13283</v>
      </c>
      <c r="H12" s="345">
        <v>8571</v>
      </c>
      <c r="I12" s="345">
        <v>6276</v>
      </c>
      <c r="J12" s="345">
        <v>4587</v>
      </c>
      <c r="K12" s="345">
        <v>4183</v>
      </c>
      <c r="L12" s="345">
        <v>2963</v>
      </c>
      <c r="M12" s="345">
        <v>2248</v>
      </c>
      <c r="N12" s="345">
        <v>1789</v>
      </c>
    </row>
    <row r="13" spans="1:14" ht="15" customHeight="1" x14ac:dyDescent="0.2">
      <c r="A13" s="347" t="s">
        <v>3</v>
      </c>
      <c r="B13" s="345">
        <v>133675</v>
      </c>
      <c r="C13" s="345">
        <v>975</v>
      </c>
      <c r="D13" s="345">
        <v>48581</v>
      </c>
      <c r="E13" s="345">
        <v>20243</v>
      </c>
      <c r="F13" s="345">
        <v>12704</v>
      </c>
      <c r="G13" s="345">
        <v>9594</v>
      </c>
      <c r="H13" s="345">
        <v>7304</v>
      </c>
      <c r="I13" s="345">
        <v>7260</v>
      </c>
      <c r="J13" s="345">
        <v>4172</v>
      </c>
      <c r="K13" s="345">
        <v>3149</v>
      </c>
      <c r="L13" s="345">
        <v>2564</v>
      </c>
      <c r="M13" s="345">
        <v>2067</v>
      </c>
      <c r="N13" s="345">
        <v>1807</v>
      </c>
    </row>
    <row r="14" spans="1:14" ht="15" customHeight="1" x14ac:dyDescent="0.2">
      <c r="A14" s="347" t="s">
        <v>204</v>
      </c>
      <c r="B14" s="345">
        <v>776527</v>
      </c>
      <c r="C14" s="345">
        <v>1428</v>
      </c>
      <c r="D14" s="345">
        <v>192487</v>
      </c>
      <c r="E14" s="345">
        <v>186451</v>
      </c>
      <c r="F14" s="345">
        <v>111420</v>
      </c>
      <c r="G14" s="345">
        <v>72247</v>
      </c>
      <c r="H14" s="345">
        <v>50499</v>
      </c>
      <c r="I14" s="345">
        <v>38125</v>
      </c>
      <c r="J14" s="345">
        <v>25923</v>
      </c>
      <c r="K14" s="345">
        <v>18828</v>
      </c>
      <c r="L14" s="345">
        <v>13591</v>
      </c>
      <c r="M14" s="345">
        <v>10058</v>
      </c>
      <c r="N14" s="345">
        <v>8025</v>
      </c>
    </row>
    <row r="15" spans="1:14" ht="15" customHeight="1" x14ac:dyDescent="0.2">
      <c r="A15" s="347" t="s">
        <v>5</v>
      </c>
      <c r="B15" s="345">
        <v>138790</v>
      </c>
      <c r="C15" s="345">
        <v>2023</v>
      </c>
      <c r="D15" s="345">
        <v>56420</v>
      </c>
      <c r="E15" s="345">
        <v>24650</v>
      </c>
      <c r="F15" s="345">
        <v>12984</v>
      </c>
      <c r="G15" s="345">
        <v>12643</v>
      </c>
      <c r="H15" s="345">
        <v>7735</v>
      </c>
      <c r="I15" s="345">
        <v>5037</v>
      </c>
      <c r="J15" s="345">
        <v>3929</v>
      </c>
      <c r="K15" s="345">
        <v>2815</v>
      </c>
      <c r="L15" s="345">
        <v>1893</v>
      </c>
      <c r="M15" s="345">
        <v>1492</v>
      </c>
      <c r="N15" s="345">
        <v>1054</v>
      </c>
    </row>
    <row r="16" spans="1:14" ht="15" customHeight="1" x14ac:dyDescent="0.2">
      <c r="A16" s="347" t="s">
        <v>6</v>
      </c>
      <c r="B16" s="345">
        <v>227505</v>
      </c>
      <c r="C16" s="345">
        <v>6137</v>
      </c>
      <c r="D16" s="345">
        <v>98491</v>
      </c>
      <c r="E16" s="345">
        <v>40082</v>
      </c>
      <c r="F16" s="345">
        <v>20569</v>
      </c>
      <c r="G16" s="345">
        <v>13227</v>
      </c>
      <c r="H16" s="345">
        <v>10296</v>
      </c>
      <c r="I16" s="345">
        <v>7585</v>
      </c>
      <c r="J16" s="345">
        <v>6867</v>
      </c>
      <c r="K16" s="345">
        <v>4603</v>
      </c>
      <c r="L16" s="345">
        <v>3341</v>
      </c>
      <c r="M16" s="345">
        <v>3282</v>
      </c>
      <c r="N16" s="345">
        <v>2245</v>
      </c>
    </row>
    <row r="17" spans="1:14" ht="15" customHeight="1" x14ac:dyDescent="0.2">
      <c r="A17" s="347" t="s">
        <v>7</v>
      </c>
      <c r="B17" s="345">
        <v>892899</v>
      </c>
      <c r="C17" s="345">
        <v>6912</v>
      </c>
      <c r="D17" s="345">
        <v>136825</v>
      </c>
      <c r="E17" s="345">
        <v>307359</v>
      </c>
      <c r="F17" s="345">
        <v>158104</v>
      </c>
      <c r="G17" s="345">
        <v>76468</v>
      </c>
      <c r="H17" s="345">
        <v>46629</v>
      </c>
      <c r="I17" s="345">
        <v>33560</v>
      </c>
      <c r="J17" s="345">
        <v>24055</v>
      </c>
      <c r="K17" s="345">
        <v>18587</v>
      </c>
      <c r="L17" s="345">
        <v>13782</v>
      </c>
      <c r="M17" s="345">
        <v>10743</v>
      </c>
      <c r="N17" s="345">
        <v>8332</v>
      </c>
    </row>
    <row r="18" spans="1:14" ht="15" customHeight="1" x14ac:dyDescent="0.2">
      <c r="A18" s="347" t="s">
        <v>424</v>
      </c>
      <c r="B18" s="345">
        <v>1681468</v>
      </c>
      <c r="C18" s="345">
        <v>3662</v>
      </c>
      <c r="D18" s="345">
        <v>494974</v>
      </c>
      <c r="E18" s="345">
        <v>260187</v>
      </c>
      <c r="F18" s="345">
        <v>162794</v>
      </c>
      <c r="G18" s="345">
        <v>122796</v>
      </c>
      <c r="H18" s="345">
        <v>93479</v>
      </c>
      <c r="I18" s="345">
        <v>76791</v>
      </c>
      <c r="J18" s="345">
        <v>58498</v>
      </c>
      <c r="K18" s="345">
        <v>47864</v>
      </c>
      <c r="L18" s="345">
        <v>40708</v>
      </c>
      <c r="M18" s="345">
        <v>34653</v>
      </c>
      <c r="N18" s="345">
        <v>28286</v>
      </c>
    </row>
    <row r="19" spans="1:14" ht="15" customHeight="1" x14ac:dyDescent="0.2">
      <c r="A19" s="347" t="s">
        <v>426</v>
      </c>
      <c r="B19" s="345">
        <v>1788580</v>
      </c>
      <c r="C19" s="345">
        <v>2305</v>
      </c>
      <c r="D19" s="345">
        <v>677651</v>
      </c>
      <c r="E19" s="345">
        <v>299788</v>
      </c>
      <c r="F19" s="345">
        <v>175964</v>
      </c>
      <c r="G19" s="345">
        <v>122822</v>
      </c>
      <c r="H19" s="345">
        <v>83910</v>
      </c>
      <c r="I19" s="345">
        <v>70042</v>
      </c>
      <c r="J19" s="345">
        <v>52950</v>
      </c>
      <c r="K19" s="345">
        <v>42526</v>
      </c>
      <c r="L19" s="345">
        <v>31559</v>
      </c>
      <c r="M19" s="345">
        <v>27240</v>
      </c>
      <c r="N19" s="345">
        <v>21127</v>
      </c>
    </row>
    <row r="20" spans="1:14" ht="15" customHeight="1" x14ac:dyDescent="0.2">
      <c r="A20" s="347" t="s">
        <v>8</v>
      </c>
      <c r="B20" s="345">
        <v>242643</v>
      </c>
      <c r="C20" s="345">
        <v>960</v>
      </c>
      <c r="D20" s="345">
        <v>109481</v>
      </c>
      <c r="E20" s="345">
        <v>51927</v>
      </c>
      <c r="F20" s="345">
        <v>23095</v>
      </c>
      <c r="G20" s="345">
        <v>14574</v>
      </c>
      <c r="H20" s="345">
        <v>9657</v>
      </c>
      <c r="I20" s="345">
        <v>7111</v>
      </c>
      <c r="J20" s="345">
        <v>5377</v>
      </c>
      <c r="K20" s="345">
        <v>4079</v>
      </c>
      <c r="L20" s="345">
        <v>2695</v>
      </c>
      <c r="M20" s="345">
        <v>1983</v>
      </c>
      <c r="N20" s="345">
        <v>1586</v>
      </c>
    </row>
    <row r="21" spans="1:14" ht="15" customHeight="1" x14ac:dyDescent="0.2">
      <c r="A21" s="347" t="s">
        <v>9</v>
      </c>
      <c r="B21" s="345">
        <v>1007762</v>
      </c>
      <c r="C21" s="345">
        <v>1903</v>
      </c>
      <c r="D21" s="345">
        <v>363208</v>
      </c>
      <c r="E21" s="345">
        <v>225611</v>
      </c>
      <c r="F21" s="345">
        <v>132839</v>
      </c>
      <c r="G21" s="345">
        <v>77241</v>
      </c>
      <c r="H21" s="345">
        <v>49208</v>
      </c>
      <c r="I21" s="345">
        <v>39413</v>
      </c>
      <c r="J21" s="345">
        <v>24680</v>
      </c>
      <c r="K21" s="345">
        <v>17478</v>
      </c>
      <c r="L21" s="345">
        <v>14880</v>
      </c>
      <c r="M21" s="345">
        <v>10070</v>
      </c>
      <c r="N21" s="345">
        <v>7364</v>
      </c>
    </row>
    <row r="22" spans="1:14" ht="15" customHeight="1" x14ac:dyDescent="0.2">
      <c r="A22" s="347" t="s">
        <v>10</v>
      </c>
      <c r="B22" s="345">
        <v>159549</v>
      </c>
      <c r="C22" s="345">
        <v>2658</v>
      </c>
      <c r="D22" s="345">
        <v>73598</v>
      </c>
      <c r="E22" s="345">
        <v>29817</v>
      </c>
      <c r="F22" s="345">
        <v>14880</v>
      </c>
      <c r="G22" s="345">
        <v>9283</v>
      </c>
      <c r="H22" s="345">
        <v>6057</v>
      </c>
      <c r="I22" s="345">
        <v>4711</v>
      </c>
      <c r="J22" s="345">
        <v>3655</v>
      </c>
      <c r="K22" s="345">
        <v>2896</v>
      </c>
      <c r="L22" s="345">
        <v>2411</v>
      </c>
      <c r="M22" s="345">
        <v>1509</v>
      </c>
      <c r="N22" s="345">
        <v>1201</v>
      </c>
    </row>
    <row r="23" spans="1:14" ht="15" customHeight="1" x14ac:dyDescent="0.2">
      <c r="A23" s="347" t="s">
        <v>11</v>
      </c>
      <c r="B23" s="345">
        <v>227679</v>
      </c>
      <c r="C23" s="345">
        <v>1107</v>
      </c>
      <c r="D23" s="345">
        <v>93431</v>
      </c>
      <c r="E23" s="345">
        <v>43021</v>
      </c>
      <c r="F23" s="345">
        <v>28160</v>
      </c>
      <c r="G23" s="345">
        <v>15802</v>
      </c>
      <c r="H23" s="345">
        <v>10107</v>
      </c>
      <c r="I23" s="345">
        <v>8787</v>
      </c>
      <c r="J23" s="345">
        <v>6029</v>
      </c>
      <c r="K23" s="345">
        <v>4376</v>
      </c>
      <c r="L23" s="345">
        <v>3310</v>
      </c>
      <c r="M23" s="345">
        <v>2228</v>
      </c>
      <c r="N23" s="345">
        <v>1663</v>
      </c>
    </row>
    <row r="24" spans="1:14" ht="15" customHeight="1" x14ac:dyDescent="0.2">
      <c r="A24" s="347" t="s">
        <v>12</v>
      </c>
      <c r="B24" s="345">
        <v>1812699</v>
      </c>
      <c r="C24" s="345">
        <v>20956</v>
      </c>
      <c r="D24" s="345">
        <v>604223</v>
      </c>
      <c r="E24" s="345">
        <v>368618</v>
      </c>
      <c r="F24" s="345">
        <v>222116</v>
      </c>
      <c r="G24" s="345">
        <v>140758</v>
      </c>
      <c r="H24" s="345">
        <v>91307</v>
      </c>
      <c r="I24" s="345">
        <v>72717</v>
      </c>
      <c r="J24" s="345">
        <v>60380</v>
      </c>
      <c r="K24" s="345">
        <v>45485</v>
      </c>
      <c r="L24" s="345">
        <v>31874</v>
      </c>
      <c r="M24" s="345">
        <v>23857</v>
      </c>
      <c r="N24" s="345">
        <v>17393</v>
      </c>
    </row>
    <row r="25" spans="1:14" ht="15" customHeight="1" x14ac:dyDescent="0.2">
      <c r="A25" s="347" t="s">
        <v>205</v>
      </c>
      <c r="B25" s="345">
        <v>971351</v>
      </c>
      <c r="C25" s="345">
        <v>1241</v>
      </c>
      <c r="D25" s="345">
        <v>345947</v>
      </c>
      <c r="E25" s="345">
        <v>201031</v>
      </c>
      <c r="F25" s="345">
        <v>127607</v>
      </c>
      <c r="G25" s="345">
        <v>80600</v>
      </c>
      <c r="H25" s="345">
        <v>49649</v>
      </c>
      <c r="I25" s="345">
        <v>40013</v>
      </c>
      <c r="J25" s="345">
        <v>26212</v>
      </c>
      <c r="K25" s="345">
        <v>19198</v>
      </c>
      <c r="L25" s="345">
        <v>13163</v>
      </c>
      <c r="M25" s="345">
        <v>9924</v>
      </c>
      <c r="N25" s="345">
        <v>7462</v>
      </c>
    </row>
    <row r="26" spans="1:14" ht="15" customHeight="1" x14ac:dyDescent="0.2">
      <c r="A26" s="347" t="s">
        <v>206</v>
      </c>
      <c r="B26" s="345">
        <v>654830</v>
      </c>
      <c r="C26" s="345">
        <v>944</v>
      </c>
      <c r="D26" s="345">
        <v>212841</v>
      </c>
      <c r="E26" s="345">
        <v>131636</v>
      </c>
      <c r="F26" s="345">
        <v>84181</v>
      </c>
      <c r="G26" s="345">
        <v>55989</v>
      </c>
      <c r="H26" s="345">
        <v>37744</v>
      </c>
      <c r="I26" s="345">
        <v>28123</v>
      </c>
      <c r="J26" s="345">
        <v>19855</v>
      </c>
      <c r="K26" s="345">
        <v>15018</v>
      </c>
      <c r="L26" s="345">
        <v>10828</v>
      </c>
      <c r="M26" s="345">
        <v>8682</v>
      </c>
      <c r="N26" s="345">
        <v>6391</v>
      </c>
    </row>
    <row r="27" spans="1:14" ht="15" customHeight="1" x14ac:dyDescent="0.2">
      <c r="A27" s="347" t="s">
        <v>207</v>
      </c>
      <c r="B27" s="345">
        <v>463598</v>
      </c>
      <c r="C27" s="345">
        <v>8070</v>
      </c>
      <c r="D27" s="345">
        <v>201238</v>
      </c>
      <c r="E27" s="345">
        <v>83128</v>
      </c>
      <c r="F27" s="345">
        <v>44961</v>
      </c>
      <c r="G27" s="345">
        <v>28453</v>
      </c>
      <c r="H27" s="345">
        <v>27112</v>
      </c>
      <c r="I27" s="345">
        <v>17896</v>
      </c>
      <c r="J27" s="345">
        <v>12824</v>
      </c>
      <c r="K27" s="345">
        <v>7672</v>
      </c>
      <c r="L27" s="345">
        <v>5679</v>
      </c>
      <c r="M27" s="345">
        <v>4042</v>
      </c>
      <c r="N27" s="345">
        <v>3291</v>
      </c>
    </row>
    <row r="28" spans="1:14" ht="15" customHeight="1" x14ac:dyDescent="0.2">
      <c r="A28" s="347" t="s">
        <v>16</v>
      </c>
      <c r="B28" s="345">
        <v>211336</v>
      </c>
      <c r="C28" s="345">
        <v>6093</v>
      </c>
      <c r="D28" s="345">
        <v>74301</v>
      </c>
      <c r="E28" s="345">
        <v>40754</v>
      </c>
      <c r="F28" s="345">
        <v>22149</v>
      </c>
      <c r="G28" s="345">
        <v>16911</v>
      </c>
      <c r="H28" s="345">
        <v>11841</v>
      </c>
      <c r="I28" s="345">
        <v>7818</v>
      </c>
      <c r="J28" s="345">
        <v>5541</v>
      </c>
      <c r="K28" s="345">
        <v>4686</v>
      </c>
      <c r="L28" s="345">
        <v>4053</v>
      </c>
      <c r="M28" s="345">
        <v>2733</v>
      </c>
      <c r="N28" s="345">
        <v>2280</v>
      </c>
    </row>
    <row r="29" spans="1:14" ht="15" customHeight="1" x14ac:dyDescent="0.2">
      <c r="A29" s="347" t="s">
        <v>17</v>
      </c>
      <c r="B29" s="345">
        <v>152317</v>
      </c>
      <c r="C29" s="345">
        <v>7401</v>
      </c>
      <c r="D29" s="345">
        <v>64116</v>
      </c>
      <c r="E29" s="345">
        <v>28019</v>
      </c>
      <c r="F29" s="345">
        <v>16386</v>
      </c>
      <c r="G29" s="345">
        <v>9752</v>
      </c>
      <c r="H29" s="345">
        <v>6555</v>
      </c>
      <c r="I29" s="345">
        <v>4858</v>
      </c>
      <c r="J29" s="345">
        <v>3659</v>
      </c>
      <c r="K29" s="345">
        <v>2693</v>
      </c>
      <c r="L29" s="345">
        <v>1733</v>
      </c>
      <c r="M29" s="345">
        <v>1331</v>
      </c>
      <c r="N29" s="345">
        <v>954</v>
      </c>
    </row>
    <row r="30" spans="1:14" ht="15" customHeight="1" x14ac:dyDescent="0.2">
      <c r="A30" s="347" t="s">
        <v>18</v>
      </c>
      <c r="B30" s="345">
        <v>1632927</v>
      </c>
      <c r="C30" s="345">
        <v>1650</v>
      </c>
      <c r="D30" s="345">
        <v>444870</v>
      </c>
      <c r="E30" s="345">
        <v>315617</v>
      </c>
      <c r="F30" s="345">
        <v>220172</v>
      </c>
      <c r="G30" s="345">
        <v>156970</v>
      </c>
      <c r="H30" s="345">
        <v>102972</v>
      </c>
      <c r="I30" s="345">
        <v>81967</v>
      </c>
      <c r="J30" s="345">
        <v>61111</v>
      </c>
      <c r="K30" s="345">
        <v>40523</v>
      </c>
      <c r="L30" s="345">
        <v>28554</v>
      </c>
      <c r="M30" s="345">
        <v>23547</v>
      </c>
      <c r="N30" s="345">
        <v>18947</v>
      </c>
    </row>
    <row r="31" spans="1:14" ht="15" customHeight="1" x14ac:dyDescent="0.2">
      <c r="A31" s="347" t="s">
        <v>19</v>
      </c>
      <c r="B31" s="345">
        <v>212784</v>
      </c>
      <c r="C31" s="345">
        <v>2259</v>
      </c>
      <c r="D31" s="345">
        <v>95848</v>
      </c>
      <c r="E31" s="345">
        <v>44295</v>
      </c>
      <c r="F31" s="345">
        <v>22361</v>
      </c>
      <c r="G31" s="345">
        <v>9165</v>
      </c>
      <c r="H31" s="345">
        <v>7647</v>
      </c>
      <c r="I31" s="345">
        <v>6326</v>
      </c>
      <c r="J31" s="345">
        <v>5310</v>
      </c>
      <c r="K31" s="345">
        <v>4423</v>
      </c>
      <c r="L31" s="345">
        <v>3201</v>
      </c>
      <c r="M31" s="345">
        <v>2631</v>
      </c>
      <c r="N31" s="345">
        <v>1553</v>
      </c>
    </row>
    <row r="32" spans="1:14" ht="15" customHeight="1" x14ac:dyDescent="0.2">
      <c r="A32" s="347" t="s">
        <v>20</v>
      </c>
      <c r="B32" s="345">
        <v>629401</v>
      </c>
      <c r="C32" s="345">
        <v>4929</v>
      </c>
      <c r="D32" s="345">
        <v>262938</v>
      </c>
      <c r="E32" s="345">
        <v>122121</v>
      </c>
      <c r="F32" s="345">
        <v>66036</v>
      </c>
      <c r="G32" s="345">
        <v>40458</v>
      </c>
      <c r="H32" s="345">
        <v>27675</v>
      </c>
      <c r="I32" s="345">
        <v>20884</v>
      </c>
      <c r="J32" s="345">
        <v>14054</v>
      </c>
      <c r="K32" s="345">
        <v>11615</v>
      </c>
      <c r="L32" s="345">
        <v>7831</v>
      </c>
      <c r="M32" s="345">
        <v>6276</v>
      </c>
      <c r="N32" s="345">
        <v>5018</v>
      </c>
    </row>
    <row r="33" spans="1:28" ht="15" customHeight="1" x14ac:dyDescent="0.2">
      <c r="A33" s="347" t="s">
        <v>21</v>
      </c>
      <c r="B33" s="345">
        <v>607919</v>
      </c>
      <c r="C33" s="345">
        <v>1368</v>
      </c>
      <c r="D33" s="345">
        <v>167771</v>
      </c>
      <c r="E33" s="345">
        <v>114375</v>
      </c>
      <c r="F33" s="345">
        <v>84368</v>
      </c>
      <c r="G33" s="345">
        <v>54935</v>
      </c>
      <c r="H33" s="345">
        <v>34936</v>
      </c>
      <c r="I33" s="345">
        <v>28228</v>
      </c>
      <c r="J33" s="345">
        <v>22181</v>
      </c>
      <c r="K33" s="345">
        <v>17123</v>
      </c>
      <c r="L33" s="345">
        <v>12499</v>
      </c>
      <c r="M33" s="345">
        <v>10193</v>
      </c>
      <c r="N33" s="345">
        <v>7563</v>
      </c>
    </row>
    <row r="34" spans="1:28" ht="15" customHeight="1" x14ac:dyDescent="0.2">
      <c r="A34" s="347" t="s">
        <v>22</v>
      </c>
      <c r="B34" s="345">
        <v>463164</v>
      </c>
      <c r="C34" s="345">
        <v>1977</v>
      </c>
      <c r="D34" s="345">
        <v>228681</v>
      </c>
      <c r="E34" s="345">
        <v>81045</v>
      </c>
      <c r="F34" s="345">
        <v>47047</v>
      </c>
      <c r="G34" s="345">
        <v>29317</v>
      </c>
      <c r="H34" s="345">
        <v>18234</v>
      </c>
      <c r="I34" s="345">
        <v>12780</v>
      </c>
      <c r="J34" s="345">
        <v>9293</v>
      </c>
      <c r="K34" s="345">
        <v>7011</v>
      </c>
      <c r="L34" s="345">
        <v>5253</v>
      </c>
      <c r="M34" s="345">
        <v>3773</v>
      </c>
      <c r="N34" s="345">
        <v>2679</v>
      </c>
    </row>
    <row r="35" spans="1:28" ht="15" customHeight="1" x14ac:dyDescent="0.2">
      <c r="A35" s="347" t="s">
        <v>23</v>
      </c>
      <c r="B35" s="345">
        <v>447346</v>
      </c>
      <c r="C35" s="345">
        <v>8511</v>
      </c>
      <c r="D35" s="345">
        <v>126436</v>
      </c>
      <c r="E35" s="345">
        <v>80122</v>
      </c>
      <c r="F35" s="345">
        <v>60168</v>
      </c>
      <c r="G35" s="345">
        <v>41986</v>
      </c>
      <c r="H35" s="345">
        <v>46372</v>
      </c>
      <c r="I35" s="345">
        <v>19619</v>
      </c>
      <c r="J35" s="345">
        <v>12029</v>
      </c>
      <c r="K35" s="345">
        <v>8447</v>
      </c>
      <c r="L35" s="345">
        <v>6187</v>
      </c>
      <c r="M35" s="345">
        <v>4972</v>
      </c>
      <c r="N35" s="345">
        <v>4185</v>
      </c>
    </row>
    <row r="36" spans="1:28" ht="15" customHeight="1" x14ac:dyDescent="0.2">
      <c r="A36" s="347" t="s">
        <v>24</v>
      </c>
      <c r="B36" s="345">
        <v>577442</v>
      </c>
      <c r="C36" s="345">
        <v>5953</v>
      </c>
      <c r="D36" s="345">
        <v>275448</v>
      </c>
      <c r="E36" s="345">
        <v>117061</v>
      </c>
      <c r="F36" s="345">
        <v>56617</v>
      </c>
      <c r="G36" s="345">
        <v>40757</v>
      </c>
      <c r="H36" s="345">
        <v>21054</v>
      </c>
      <c r="I36" s="345">
        <v>14760</v>
      </c>
      <c r="J36" s="345">
        <v>10594</v>
      </c>
      <c r="K36" s="345">
        <v>7578</v>
      </c>
      <c r="L36" s="345">
        <v>5021</v>
      </c>
      <c r="M36" s="345">
        <v>3408</v>
      </c>
      <c r="N36" s="345">
        <v>2628</v>
      </c>
    </row>
    <row r="37" spans="1:28" ht="15" customHeight="1" x14ac:dyDescent="0.2">
      <c r="A37" s="347" t="s">
        <v>25</v>
      </c>
      <c r="B37" s="345">
        <v>586576</v>
      </c>
      <c r="C37" s="345">
        <v>2757</v>
      </c>
      <c r="D37" s="345">
        <v>174584</v>
      </c>
      <c r="E37" s="345">
        <v>165815</v>
      </c>
      <c r="F37" s="345">
        <v>75747</v>
      </c>
      <c r="G37" s="345">
        <v>41660</v>
      </c>
      <c r="H37" s="345">
        <v>27512</v>
      </c>
      <c r="I37" s="345">
        <v>22773</v>
      </c>
      <c r="J37" s="345">
        <v>16481</v>
      </c>
      <c r="K37" s="345">
        <v>11613</v>
      </c>
      <c r="L37" s="345">
        <v>7646</v>
      </c>
      <c r="M37" s="345">
        <v>6293</v>
      </c>
      <c r="N37" s="345">
        <v>4974</v>
      </c>
    </row>
    <row r="38" spans="1:28" ht="15" customHeight="1" x14ac:dyDescent="0.2">
      <c r="A38" s="347" t="s">
        <v>26</v>
      </c>
      <c r="B38" s="345">
        <v>171220</v>
      </c>
      <c r="C38" s="345">
        <v>3650</v>
      </c>
      <c r="D38" s="345">
        <v>76725</v>
      </c>
      <c r="E38" s="345">
        <v>30140</v>
      </c>
      <c r="F38" s="345">
        <v>16119</v>
      </c>
      <c r="G38" s="345">
        <v>9908</v>
      </c>
      <c r="H38" s="345">
        <v>6181</v>
      </c>
      <c r="I38" s="345">
        <v>5166</v>
      </c>
      <c r="J38" s="345">
        <v>4154</v>
      </c>
      <c r="K38" s="345">
        <v>3287</v>
      </c>
      <c r="L38" s="345">
        <v>2545</v>
      </c>
      <c r="M38" s="345">
        <v>1942</v>
      </c>
      <c r="N38" s="345">
        <v>1519</v>
      </c>
    </row>
    <row r="39" spans="1:28" ht="15" customHeight="1" x14ac:dyDescent="0.2">
      <c r="A39" s="347" t="s">
        <v>27</v>
      </c>
      <c r="B39" s="345">
        <v>692500</v>
      </c>
      <c r="C39" s="345">
        <v>6698</v>
      </c>
      <c r="D39" s="345">
        <v>102497</v>
      </c>
      <c r="E39" s="345">
        <v>218225</v>
      </c>
      <c r="F39" s="345">
        <v>125965</v>
      </c>
      <c r="G39" s="345">
        <v>73441</v>
      </c>
      <c r="H39" s="345">
        <v>39202</v>
      </c>
      <c r="I39" s="345">
        <v>31952</v>
      </c>
      <c r="J39" s="345">
        <v>18931</v>
      </c>
      <c r="K39" s="345">
        <v>14224</v>
      </c>
      <c r="L39" s="345">
        <v>10299</v>
      </c>
      <c r="M39" s="345">
        <v>7585</v>
      </c>
      <c r="N39" s="345">
        <v>6149</v>
      </c>
    </row>
    <row r="40" spans="1:28" ht="15" customHeight="1" x14ac:dyDescent="0.2">
      <c r="A40" s="347" t="s">
        <v>28</v>
      </c>
      <c r="B40" s="345">
        <v>102273</v>
      </c>
      <c r="C40" s="345">
        <v>267</v>
      </c>
      <c r="D40" s="345">
        <v>37428</v>
      </c>
      <c r="E40" s="345">
        <v>24204</v>
      </c>
      <c r="F40" s="345">
        <v>14443</v>
      </c>
      <c r="G40" s="345">
        <v>7616</v>
      </c>
      <c r="H40" s="345">
        <v>4458</v>
      </c>
      <c r="I40" s="345">
        <v>2882</v>
      </c>
      <c r="J40" s="345">
        <v>2258</v>
      </c>
      <c r="K40" s="345">
        <v>1795</v>
      </c>
      <c r="L40" s="345">
        <v>1115</v>
      </c>
      <c r="M40" s="345">
        <v>844</v>
      </c>
      <c r="N40" s="345">
        <v>676</v>
      </c>
    </row>
    <row r="41" spans="1:28" ht="15" customHeight="1" x14ac:dyDescent="0.2">
      <c r="A41" s="347" t="s">
        <v>29</v>
      </c>
      <c r="B41" s="345">
        <v>481553</v>
      </c>
      <c r="C41" s="345">
        <v>12235</v>
      </c>
      <c r="D41" s="345">
        <v>163969</v>
      </c>
      <c r="E41" s="345">
        <v>74489</v>
      </c>
      <c r="F41" s="345">
        <v>42989</v>
      </c>
      <c r="G41" s="345">
        <v>33769</v>
      </c>
      <c r="H41" s="345">
        <v>23522</v>
      </c>
      <c r="I41" s="345">
        <v>26675</v>
      </c>
      <c r="J41" s="345">
        <v>28086</v>
      </c>
      <c r="K41" s="345">
        <v>13964</v>
      </c>
      <c r="L41" s="345">
        <v>14033</v>
      </c>
      <c r="M41" s="345">
        <v>8921</v>
      </c>
      <c r="N41" s="345">
        <v>5886</v>
      </c>
    </row>
    <row r="42" spans="1:28" ht="15" customHeight="1" x14ac:dyDescent="0.2">
      <c r="A42" s="347" t="s">
        <v>30</v>
      </c>
      <c r="B42" s="345">
        <v>267797</v>
      </c>
      <c r="C42" s="345">
        <v>20539</v>
      </c>
      <c r="D42" s="345">
        <v>111594</v>
      </c>
      <c r="E42" s="345">
        <v>43589</v>
      </c>
      <c r="F42" s="345">
        <v>23969</v>
      </c>
      <c r="G42" s="345">
        <v>15328</v>
      </c>
      <c r="H42" s="345">
        <v>12019</v>
      </c>
      <c r="I42" s="345">
        <v>10089</v>
      </c>
      <c r="J42" s="345">
        <v>6804</v>
      </c>
      <c r="K42" s="345">
        <v>5387</v>
      </c>
      <c r="L42" s="345">
        <v>3683</v>
      </c>
      <c r="M42" s="345">
        <v>2582</v>
      </c>
      <c r="N42" s="345">
        <v>1869</v>
      </c>
    </row>
    <row r="43" spans="1:28" ht="15" customHeight="1" x14ac:dyDescent="0.2">
      <c r="A43" s="347" t="s">
        <v>31</v>
      </c>
      <c r="B43" s="345">
        <v>384295</v>
      </c>
      <c r="C43" s="345">
        <v>1386</v>
      </c>
      <c r="D43" s="345">
        <v>159317</v>
      </c>
      <c r="E43" s="345">
        <v>69314</v>
      </c>
      <c r="F43" s="345">
        <v>31876</v>
      </c>
      <c r="G43" s="345">
        <v>18558</v>
      </c>
      <c r="H43" s="345">
        <v>19026</v>
      </c>
      <c r="I43" s="345">
        <v>52736</v>
      </c>
      <c r="J43" s="345">
        <v>6934</v>
      </c>
      <c r="K43" s="345">
        <v>4916</v>
      </c>
      <c r="L43" s="345">
        <v>3434</v>
      </c>
      <c r="M43" s="345">
        <v>2435</v>
      </c>
      <c r="N43" s="345">
        <v>1794</v>
      </c>
    </row>
    <row r="44" spans="1:28" ht="15" customHeight="1" thickBot="1" x14ac:dyDescent="0.25">
      <c r="A44" s="352" t="s">
        <v>32</v>
      </c>
      <c r="B44" s="354">
        <v>189173</v>
      </c>
      <c r="C44" s="354">
        <v>740</v>
      </c>
      <c r="D44" s="354">
        <v>62227</v>
      </c>
      <c r="E44" s="354">
        <v>45365</v>
      </c>
      <c r="F44" s="354">
        <v>17404</v>
      </c>
      <c r="G44" s="354">
        <v>15495</v>
      </c>
      <c r="H44" s="354">
        <v>11079</v>
      </c>
      <c r="I44" s="354">
        <v>9321</v>
      </c>
      <c r="J44" s="354">
        <v>6454</v>
      </c>
      <c r="K44" s="354">
        <v>4645</v>
      </c>
      <c r="L44" s="354">
        <v>2951</v>
      </c>
      <c r="M44" s="354">
        <v>3250</v>
      </c>
      <c r="N44" s="354">
        <v>2104</v>
      </c>
    </row>
    <row r="45" spans="1:28" s="468" customFormat="1" ht="15" customHeight="1" x14ac:dyDescent="0.2">
      <c r="A45" s="611" t="s">
        <v>555</v>
      </c>
      <c r="B45" s="611"/>
      <c r="C45" s="611"/>
      <c r="D45" s="611"/>
      <c r="E45" s="611"/>
      <c r="F45" s="611"/>
      <c r="G45" s="611"/>
      <c r="H45" s="611"/>
      <c r="I45" s="611"/>
      <c r="J45" s="611"/>
      <c r="K45" s="611"/>
      <c r="L45" s="611"/>
      <c r="M45" s="611"/>
      <c r="N45" s="611"/>
      <c r="O45" s="273"/>
      <c r="P45" s="273"/>
      <c r="Q45" s="273"/>
      <c r="R45" s="273"/>
      <c r="S45" s="273"/>
      <c r="T45" s="273"/>
      <c r="U45" s="273"/>
      <c r="V45" s="273"/>
      <c r="W45" s="273"/>
      <c r="X45" s="273"/>
      <c r="Y45" s="273"/>
      <c r="Z45" s="273"/>
      <c r="AA45" s="273"/>
      <c r="AB45" s="273"/>
    </row>
    <row r="46" spans="1:28" s="272" customFormat="1" ht="15" customHeight="1" x14ac:dyDescent="0.2">
      <c r="A46" s="612" t="s">
        <v>556</v>
      </c>
      <c r="B46" s="612"/>
      <c r="C46" s="612"/>
      <c r="D46" s="612"/>
      <c r="E46" s="612"/>
      <c r="F46" s="612"/>
      <c r="G46" s="612"/>
      <c r="H46" s="612"/>
      <c r="I46" s="612"/>
      <c r="J46" s="612"/>
      <c r="K46" s="612"/>
      <c r="L46" s="612"/>
      <c r="M46" s="612"/>
      <c r="N46" s="612"/>
    </row>
    <row r="47" spans="1:28" ht="15" customHeight="1" x14ac:dyDescent="0.2">
      <c r="A47" s="613" t="s">
        <v>208</v>
      </c>
      <c r="B47" s="613"/>
      <c r="C47" s="613"/>
      <c r="D47" s="613"/>
      <c r="E47" s="613"/>
      <c r="F47" s="613"/>
      <c r="G47" s="613"/>
      <c r="H47" s="613"/>
      <c r="I47" s="613"/>
      <c r="J47" s="462"/>
      <c r="K47" s="462"/>
      <c r="L47" s="462"/>
      <c r="M47" s="462"/>
      <c r="N47" s="462"/>
    </row>
    <row r="48" spans="1:28" x14ac:dyDescent="0.2">
      <c r="A48" s="614"/>
      <c r="B48" s="614"/>
      <c r="C48" s="614"/>
      <c r="D48" s="614"/>
      <c r="E48" s="614"/>
      <c r="F48" s="614"/>
      <c r="G48" s="614"/>
      <c r="H48" s="614"/>
      <c r="I48" s="614"/>
      <c r="J48" s="463"/>
      <c r="K48" s="463"/>
      <c r="L48" s="463"/>
      <c r="M48" s="463"/>
      <c r="N48" s="463"/>
    </row>
    <row r="49" spans="1:14" x14ac:dyDescent="0.2">
      <c r="A49" s="464"/>
      <c r="B49" s="464"/>
      <c r="C49" s="464"/>
      <c r="D49" s="464"/>
      <c r="E49" s="464"/>
      <c r="F49" s="464"/>
      <c r="G49" s="464"/>
      <c r="H49" s="464"/>
      <c r="I49" s="464"/>
      <c r="J49" s="464"/>
      <c r="K49" s="464"/>
      <c r="L49" s="464"/>
      <c r="M49" s="464"/>
      <c r="N49" s="464"/>
    </row>
    <row r="55" spans="1:14" x14ac:dyDescent="0.2">
      <c r="B55" s="478"/>
    </row>
    <row r="56" spans="1:14" x14ac:dyDescent="0.2">
      <c r="B56" s="466"/>
    </row>
    <row r="57" spans="1:14" x14ac:dyDescent="0.2">
      <c r="B57" s="465"/>
    </row>
    <row r="58" spans="1:14" x14ac:dyDescent="0.2">
      <c r="B58" s="465"/>
    </row>
  </sheetData>
  <mergeCells count="20">
    <mergeCell ref="A45:N45"/>
    <mergeCell ref="A47:I47"/>
    <mergeCell ref="A48:I48"/>
    <mergeCell ref="I5:I6"/>
    <mergeCell ref="J5:J6"/>
    <mergeCell ref="K5:K6"/>
    <mergeCell ref="A46:N46"/>
    <mergeCell ref="A2:N2"/>
    <mergeCell ref="A3:N3"/>
    <mergeCell ref="A5:A6"/>
    <mergeCell ref="B5:B6"/>
    <mergeCell ref="C5:C6"/>
    <mergeCell ref="D5:D6"/>
    <mergeCell ref="E5:E6"/>
    <mergeCell ref="F5:F6"/>
    <mergeCell ref="G5:G6"/>
    <mergeCell ref="H5:H6"/>
    <mergeCell ref="L5:L6"/>
    <mergeCell ref="M5:M6"/>
    <mergeCell ref="N5:N6"/>
  </mergeCells>
  <hyperlinks>
    <hyperlink ref="A1" location="índice!A1" display="Regresar"/>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showGridLines="0" zoomScaleNormal="100" workbookViewId="0"/>
  </sheetViews>
  <sheetFormatPr baseColWidth="10" defaultRowHeight="12.75" x14ac:dyDescent="0.2"/>
  <cols>
    <col min="1" max="1" width="26.42578125" style="444" customWidth="1"/>
    <col min="2" max="14" width="10.85546875" style="444" customWidth="1"/>
    <col min="15" max="27" width="11.42578125" style="272"/>
    <col min="28" max="16384" width="11.42578125" style="444"/>
  </cols>
  <sheetData>
    <row r="1" spans="1:14" ht="15" x14ac:dyDescent="0.2">
      <c r="A1" s="231" t="s">
        <v>187</v>
      </c>
      <c r="B1" s="328"/>
      <c r="C1" s="328"/>
      <c r="D1" s="328"/>
      <c r="E1" s="328"/>
      <c r="F1" s="328"/>
      <c r="G1" s="328"/>
      <c r="H1" s="328"/>
      <c r="I1" s="328"/>
      <c r="J1" s="328"/>
      <c r="K1" s="328"/>
      <c r="L1" s="328"/>
      <c r="M1" s="328"/>
      <c r="N1" s="328"/>
    </row>
    <row r="2" spans="1:14" ht="15" x14ac:dyDescent="0.2">
      <c r="A2" s="537" t="s">
        <v>345</v>
      </c>
      <c r="B2" s="537"/>
      <c r="C2" s="537"/>
      <c r="D2" s="537"/>
      <c r="E2" s="537"/>
      <c r="F2" s="537"/>
      <c r="G2" s="537"/>
      <c r="H2" s="537"/>
      <c r="I2" s="537"/>
      <c r="J2" s="537"/>
      <c r="K2" s="537"/>
      <c r="L2" s="537"/>
      <c r="M2" s="537"/>
      <c r="N2" s="537"/>
    </row>
    <row r="3" spans="1:14" ht="18.75" x14ac:dyDescent="0.2">
      <c r="A3" s="615" t="s">
        <v>558</v>
      </c>
      <c r="B3" s="615"/>
      <c r="C3" s="615"/>
      <c r="D3" s="615"/>
      <c r="E3" s="615"/>
      <c r="F3" s="615"/>
      <c r="G3" s="615"/>
      <c r="H3" s="615"/>
      <c r="I3" s="615"/>
      <c r="J3" s="615"/>
      <c r="K3" s="615"/>
      <c r="L3" s="615"/>
      <c r="M3" s="615"/>
      <c r="N3" s="615"/>
    </row>
    <row r="4" spans="1:14" ht="15.75" thickBot="1" x14ac:dyDescent="0.25">
      <c r="A4" s="336"/>
      <c r="B4" s="336"/>
      <c r="C4" s="336"/>
      <c r="D4" s="336"/>
      <c r="E4" s="336"/>
      <c r="F4" s="336"/>
      <c r="G4" s="336"/>
      <c r="H4" s="336"/>
      <c r="I4" s="336"/>
      <c r="J4" s="336"/>
      <c r="K4" s="336"/>
      <c r="L4" s="336"/>
      <c r="M4" s="336"/>
      <c r="N4" s="337"/>
    </row>
    <row r="5" spans="1:14" ht="15" customHeight="1" x14ac:dyDescent="0.2">
      <c r="A5" s="540" t="s">
        <v>181</v>
      </c>
      <c r="B5" s="540" t="s">
        <v>209</v>
      </c>
      <c r="C5" s="540" t="s">
        <v>210</v>
      </c>
      <c r="D5" s="540" t="s">
        <v>211</v>
      </c>
      <c r="E5" s="540" t="s">
        <v>212</v>
      </c>
      <c r="F5" s="540" t="s">
        <v>213</v>
      </c>
      <c r="G5" s="540" t="s">
        <v>214</v>
      </c>
      <c r="H5" s="540" t="s">
        <v>215</v>
      </c>
      <c r="I5" s="540" t="s">
        <v>216</v>
      </c>
      <c r="J5" s="540" t="s">
        <v>217</v>
      </c>
      <c r="K5" s="540" t="s">
        <v>218</v>
      </c>
      <c r="L5" s="540" t="s">
        <v>219</v>
      </c>
      <c r="M5" s="540" t="s">
        <v>220</v>
      </c>
      <c r="N5" s="540" t="s">
        <v>221</v>
      </c>
    </row>
    <row r="6" spans="1:14" ht="15" customHeight="1" thickBot="1" x14ac:dyDescent="0.25">
      <c r="A6" s="541"/>
      <c r="B6" s="541"/>
      <c r="C6" s="541"/>
      <c r="D6" s="541"/>
      <c r="E6" s="541"/>
      <c r="F6" s="541"/>
      <c r="G6" s="541"/>
      <c r="H6" s="541"/>
      <c r="I6" s="541"/>
      <c r="J6" s="541"/>
      <c r="K6" s="541"/>
      <c r="L6" s="541"/>
      <c r="M6" s="541"/>
      <c r="N6" s="541"/>
    </row>
    <row r="7" spans="1:14" ht="15" customHeight="1" x14ac:dyDescent="0.2">
      <c r="A7" s="343"/>
      <c r="B7" s="343"/>
      <c r="C7" s="343"/>
      <c r="D7" s="343"/>
      <c r="E7" s="343"/>
      <c r="F7" s="343"/>
      <c r="G7" s="343"/>
      <c r="H7" s="343"/>
      <c r="I7" s="343"/>
      <c r="J7" s="343"/>
      <c r="K7" s="343"/>
      <c r="L7" s="343"/>
      <c r="M7" s="343"/>
      <c r="N7" s="343"/>
    </row>
    <row r="8" spans="1:14" ht="15" customHeight="1" x14ac:dyDescent="0.2">
      <c r="A8" s="301" t="s">
        <v>203</v>
      </c>
      <c r="B8" s="345">
        <v>172691</v>
      </c>
      <c r="C8" s="345">
        <v>140312</v>
      </c>
      <c r="D8" s="345">
        <v>119015</v>
      </c>
      <c r="E8" s="345">
        <v>103913</v>
      </c>
      <c r="F8" s="345">
        <v>104336</v>
      </c>
      <c r="G8" s="345">
        <v>84607</v>
      </c>
      <c r="H8" s="345">
        <v>69700</v>
      </c>
      <c r="I8" s="345">
        <v>60097</v>
      </c>
      <c r="J8" s="345">
        <v>51596</v>
      </c>
      <c r="K8" s="345">
        <v>45957</v>
      </c>
      <c r="L8" s="345">
        <v>39856</v>
      </c>
      <c r="M8" s="345">
        <v>40936</v>
      </c>
      <c r="N8" s="345">
        <v>371438</v>
      </c>
    </row>
    <row r="9" spans="1:14" ht="15" customHeight="1" x14ac:dyDescent="0.2">
      <c r="A9" s="347"/>
      <c r="B9" s="345"/>
      <c r="C9" s="345"/>
      <c r="D9" s="345"/>
      <c r="E9" s="345"/>
      <c r="F9" s="345"/>
      <c r="G9" s="345"/>
      <c r="H9" s="345"/>
      <c r="I9" s="345"/>
      <c r="J9" s="345"/>
      <c r="K9" s="345"/>
      <c r="L9" s="345"/>
      <c r="M9" s="345"/>
      <c r="N9" s="345"/>
    </row>
    <row r="10" spans="1:14" ht="15" customHeight="1" x14ac:dyDescent="0.2">
      <c r="A10" s="347" t="s">
        <v>0</v>
      </c>
      <c r="B10" s="345">
        <v>2359</v>
      </c>
      <c r="C10" s="345">
        <v>1696</v>
      </c>
      <c r="D10" s="345">
        <v>1516</v>
      </c>
      <c r="E10" s="345">
        <v>1283</v>
      </c>
      <c r="F10" s="345">
        <v>1552</v>
      </c>
      <c r="G10" s="345">
        <v>1029</v>
      </c>
      <c r="H10" s="345">
        <v>792</v>
      </c>
      <c r="I10" s="345">
        <v>727</v>
      </c>
      <c r="J10" s="345">
        <v>574</v>
      </c>
      <c r="K10" s="345">
        <v>545</v>
      </c>
      <c r="L10" s="345">
        <v>489</v>
      </c>
      <c r="M10" s="345">
        <v>381</v>
      </c>
      <c r="N10" s="345">
        <v>3154</v>
      </c>
    </row>
    <row r="11" spans="1:14" ht="15" customHeight="1" x14ac:dyDescent="0.2">
      <c r="A11" s="347" t="s">
        <v>1</v>
      </c>
      <c r="B11" s="345">
        <v>7173</v>
      </c>
      <c r="C11" s="345">
        <v>5754</v>
      </c>
      <c r="D11" s="345">
        <v>4717</v>
      </c>
      <c r="E11" s="345">
        <v>4135</v>
      </c>
      <c r="F11" s="345">
        <v>3642</v>
      </c>
      <c r="G11" s="345">
        <v>3359</v>
      </c>
      <c r="H11" s="345">
        <v>3041</v>
      </c>
      <c r="I11" s="345">
        <v>2652</v>
      </c>
      <c r="J11" s="345">
        <v>2515</v>
      </c>
      <c r="K11" s="345">
        <v>2255</v>
      </c>
      <c r="L11" s="345">
        <v>2031</v>
      </c>
      <c r="M11" s="345">
        <v>1869</v>
      </c>
      <c r="N11" s="345">
        <v>15692</v>
      </c>
    </row>
    <row r="12" spans="1:14" ht="15" customHeight="1" x14ac:dyDescent="0.2">
      <c r="A12" s="347" t="s">
        <v>2</v>
      </c>
      <c r="B12" s="345">
        <v>1287</v>
      </c>
      <c r="C12" s="345">
        <v>1121</v>
      </c>
      <c r="D12" s="345">
        <v>828</v>
      </c>
      <c r="E12" s="345">
        <v>787</v>
      </c>
      <c r="F12" s="345">
        <v>649</v>
      </c>
      <c r="G12" s="345">
        <v>621</v>
      </c>
      <c r="H12" s="345">
        <v>564</v>
      </c>
      <c r="I12" s="345">
        <v>531</v>
      </c>
      <c r="J12" s="345">
        <v>472</v>
      </c>
      <c r="K12" s="345">
        <v>424</v>
      </c>
      <c r="L12" s="345">
        <v>328</v>
      </c>
      <c r="M12" s="345">
        <v>359</v>
      </c>
      <c r="N12" s="345">
        <v>2263</v>
      </c>
    </row>
    <row r="13" spans="1:14" ht="15" customHeight="1" x14ac:dyDescent="0.2">
      <c r="A13" s="347" t="s">
        <v>3</v>
      </c>
      <c r="B13" s="345">
        <v>1391</v>
      </c>
      <c r="C13" s="345">
        <v>1199</v>
      </c>
      <c r="D13" s="345">
        <v>977</v>
      </c>
      <c r="E13" s="345">
        <v>1242</v>
      </c>
      <c r="F13" s="345">
        <v>868</v>
      </c>
      <c r="G13" s="345">
        <v>894</v>
      </c>
      <c r="H13" s="345">
        <v>559</v>
      </c>
      <c r="I13" s="345">
        <v>595</v>
      </c>
      <c r="J13" s="345">
        <v>450</v>
      </c>
      <c r="K13" s="345">
        <v>409</v>
      </c>
      <c r="L13" s="345">
        <v>329</v>
      </c>
      <c r="M13" s="345">
        <v>480</v>
      </c>
      <c r="N13" s="345">
        <v>3862</v>
      </c>
    </row>
    <row r="14" spans="1:14" ht="15" customHeight="1" x14ac:dyDescent="0.2">
      <c r="A14" s="347" t="s">
        <v>204</v>
      </c>
      <c r="B14" s="345">
        <v>6459</v>
      </c>
      <c r="C14" s="345">
        <v>5603</v>
      </c>
      <c r="D14" s="345">
        <v>4749</v>
      </c>
      <c r="E14" s="345">
        <v>3766</v>
      </c>
      <c r="F14" s="345">
        <v>3589</v>
      </c>
      <c r="G14" s="345">
        <v>3076</v>
      </c>
      <c r="H14" s="345">
        <v>2393</v>
      </c>
      <c r="I14" s="345">
        <v>2122</v>
      </c>
      <c r="J14" s="345">
        <v>1778</v>
      </c>
      <c r="K14" s="345">
        <v>1459</v>
      </c>
      <c r="L14" s="345">
        <v>1302</v>
      </c>
      <c r="M14" s="345">
        <v>1291</v>
      </c>
      <c r="N14" s="345">
        <v>9858</v>
      </c>
    </row>
    <row r="15" spans="1:14" ht="15" customHeight="1" x14ac:dyDescent="0.2">
      <c r="A15" s="347" t="s">
        <v>5</v>
      </c>
      <c r="B15" s="345">
        <v>993</v>
      </c>
      <c r="C15" s="345">
        <v>919</v>
      </c>
      <c r="D15" s="345">
        <v>734</v>
      </c>
      <c r="E15" s="345">
        <v>419</v>
      </c>
      <c r="F15" s="345">
        <v>623</v>
      </c>
      <c r="G15" s="345">
        <v>424</v>
      </c>
      <c r="H15" s="345">
        <v>313</v>
      </c>
      <c r="I15" s="345">
        <v>243</v>
      </c>
      <c r="J15" s="345">
        <v>194</v>
      </c>
      <c r="K15" s="345">
        <v>166</v>
      </c>
      <c r="L15" s="345">
        <v>135</v>
      </c>
      <c r="M15" s="345">
        <v>117</v>
      </c>
      <c r="N15" s="345">
        <v>835</v>
      </c>
    </row>
    <row r="16" spans="1:14" ht="15" customHeight="1" x14ac:dyDescent="0.2">
      <c r="A16" s="347" t="s">
        <v>6</v>
      </c>
      <c r="B16" s="345">
        <v>1698</v>
      </c>
      <c r="C16" s="345">
        <v>1428</v>
      </c>
      <c r="D16" s="345">
        <v>1072</v>
      </c>
      <c r="E16" s="345">
        <v>883</v>
      </c>
      <c r="F16" s="345">
        <v>952</v>
      </c>
      <c r="G16" s="345">
        <v>693</v>
      </c>
      <c r="H16" s="345">
        <v>643</v>
      </c>
      <c r="I16" s="345">
        <v>514</v>
      </c>
      <c r="J16" s="345">
        <v>341</v>
      </c>
      <c r="K16" s="345">
        <v>343</v>
      </c>
      <c r="L16" s="345">
        <v>308</v>
      </c>
      <c r="M16" s="345">
        <v>287</v>
      </c>
      <c r="N16" s="345">
        <v>1618</v>
      </c>
    </row>
    <row r="17" spans="1:14" ht="15" customHeight="1" x14ac:dyDescent="0.2">
      <c r="A17" s="347" t="s">
        <v>7</v>
      </c>
      <c r="B17" s="345">
        <v>7649</v>
      </c>
      <c r="C17" s="345">
        <v>5505</v>
      </c>
      <c r="D17" s="345">
        <v>4769</v>
      </c>
      <c r="E17" s="345">
        <v>3987</v>
      </c>
      <c r="F17" s="345">
        <v>3435</v>
      </c>
      <c r="G17" s="345">
        <v>3360</v>
      </c>
      <c r="H17" s="345">
        <v>2666</v>
      </c>
      <c r="I17" s="345">
        <v>2450</v>
      </c>
      <c r="J17" s="345">
        <v>2310</v>
      </c>
      <c r="K17" s="345">
        <v>1839</v>
      </c>
      <c r="L17" s="345">
        <v>1549</v>
      </c>
      <c r="M17" s="345">
        <v>1402</v>
      </c>
      <c r="N17" s="345">
        <v>10622</v>
      </c>
    </row>
    <row r="18" spans="1:14" ht="15" customHeight="1" x14ac:dyDescent="0.2">
      <c r="A18" s="347" t="s">
        <v>424</v>
      </c>
      <c r="B18" s="345">
        <v>24466</v>
      </c>
      <c r="C18" s="345">
        <v>20879</v>
      </c>
      <c r="D18" s="345">
        <v>18846</v>
      </c>
      <c r="E18" s="345">
        <v>17419</v>
      </c>
      <c r="F18" s="345">
        <v>17509</v>
      </c>
      <c r="G18" s="345">
        <v>14023</v>
      </c>
      <c r="H18" s="345">
        <v>11691</v>
      </c>
      <c r="I18" s="345">
        <v>9963</v>
      </c>
      <c r="J18" s="345">
        <v>9142</v>
      </c>
      <c r="K18" s="345">
        <v>8174</v>
      </c>
      <c r="L18" s="345">
        <v>7250</v>
      </c>
      <c r="M18" s="345">
        <v>7263</v>
      </c>
      <c r="N18" s="345">
        <v>90151</v>
      </c>
    </row>
    <row r="19" spans="1:14" ht="15" customHeight="1" x14ac:dyDescent="0.2">
      <c r="A19" s="347" t="s">
        <v>426</v>
      </c>
      <c r="B19" s="345">
        <v>18923</v>
      </c>
      <c r="C19" s="345">
        <v>15724</v>
      </c>
      <c r="D19" s="345">
        <v>13455</v>
      </c>
      <c r="E19" s="345">
        <v>11539</v>
      </c>
      <c r="F19" s="345">
        <v>11543</v>
      </c>
      <c r="G19" s="345">
        <v>9588</v>
      </c>
      <c r="H19" s="345">
        <v>8305</v>
      </c>
      <c r="I19" s="345">
        <v>7058</v>
      </c>
      <c r="J19" s="345">
        <v>6352</v>
      </c>
      <c r="K19" s="345">
        <v>5698</v>
      </c>
      <c r="L19" s="345">
        <v>5311</v>
      </c>
      <c r="M19" s="345">
        <v>5673</v>
      </c>
      <c r="N19" s="345">
        <v>61527</v>
      </c>
    </row>
    <row r="20" spans="1:14" ht="15" customHeight="1" x14ac:dyDescent="0.2">
      <c r="A20" s="347" t="s">
        <v>8</v>
      </c>
      <c r="B20" s="345">
        <v>1261</v>
      </c>
      <c r="C20" s="345">
        <v>1157</v>
      </c>
      <c r="D20" s="345">
        <v>925</v>
      </c>
      <c r="E20" s="345">
        <v>796</v>
      </c>
      <c r="F20" s="345">
        <v>1092</v>
      </c>
      <c r="G20" s="345">
        <v>716</v>
      </c>
      <c r="H20" s="345">
        <v>623</v>
      </c>
      <c r="I20" s="345">
        <v>450</v>
      </c>
      <c r="J20" s="345">
        <v>354</v>
      </c>
      <c r="K20" s="345">
        <v>284</v>
      </c>
      <c r="L20" s="345">
        <v>266</v>
      </c>
      <c r="M20" s="345">
        <v>268</v>
      </c>
      <c r="N20" s="345">
        <v>1926</v>
      </c>
    </row>
    <row r="21" spans="1:14" ht="15" customHeight="1" x14ac:dyDescent="0.2">
      <c r="A21" s="347" t="s">
        <v>9</v>
      </c>
      <c r="B21" s="345">
        <v>5977</v>
      </c>
      <c r="C21" s="345">
        <v>4911</v>
      </c>
      <c r="D21" s="345">
        <v>4067</v>
      </c>
      <c r="E21" s="345">
        <v>3642</v>
      </c>
      <c r="F21" s="345">
        <v>3632</v>
      </c>
      <c r="G21" s="345">
        <v>2709</v>
      </c>
      <c r="H21" s="345">
        <v>2175</v>
      </c>
      <c r="I21" s="345">
        <v>1931</v>
      </c>
      <c r="J21" s="345">
        <v>1550</v>
      </c>
      <c r="K21" s="345">
        <v>1315</v>
      </c>
      <c r="L21" s="345">
        <v>1217</v>
      </c>
      <c r="M21" s="345">
        <v>1198</v>
      </c>
      <c r="N21" s="345">
        <v>9543</v>
      </c>
    </row>
    <row r="22" spans="1:14" ht="15" customHeight="1" x14ac:dyDescent="0.2">
      <c r="A22" s="347" t="s">
        <v>10</v>
      </c>
      <c r="B22" s="345">
        <v>999</v>
      </c>
      <c r="C22" s="345">
        <v>748</v>
      </c>
      <c r="D22" s="345">
        <v>603</v>
      </c>
      <c r="E22" s="345">
        <v>591</v>
      </c>
      <c r="F22" s="345">
        <v>585</v>
      </c>
      <c r="G22" s="345">
        <v>610</v>
      </c>
      <c r="H22" s="345">
        <v>458</v>
      </c>
      <c r="I22" s="345">
        <v>413</v>
      </c>
      <c r="J22" s="345">
        <v>343</v>
      </c>
      <c r="K22" s="345">
        <v>234</v>
      </c>
      <c r="L22" s="345">
        <v>192</v>
      </c>
      <c r="M22" s="345">
        <v>175</v>
      </c>
      <c r="N22" s="345">
        <v>922</v>
      </c>
    </row>
    <row r="23" spans="1:14" ht="15" customHeight="1" x14ac:dyDescent="0.2">
      <c r="A23" s="347" t="s">
        <v>11</v>
      </c>
      <c r="B23" s="345">
        <v>1261</v>
      </c>
      <c r="C23" s="345">
        <v>1091</v>
      </c>
      <c r="D23" s="345">
        <v>928</v>
      </c>
      <c r="E23" s="345">
        <v>762</v>
      </c>
      <c r="F23" s="345">
        <v>935</v>
      </c>
      <c r="G23" s="345">
        <v>686</v>
      </c>
      <c r="H23" s="345">
        <v>525</v>
      </c>
      <c r="I23" s="345">
        <v>481</v>
      </c>
      <c r="J23" s="345">
        <v>332</v>
      </c>
      <c r="K23" s="345">
        <v>262</v>
      </c>
      <c r="L23" s="345">
        <v>235</v>
      </c>
      <c r="M23" s="345">
        <v>256</v>
      </c>
      <c r="N23" s="345">
        <v>1904</v>
      </c>
    </row>
    <row r="24" spans="1:14" ht="15" customHeight="1" x14ac:dyDescent="0.2">
      <c r="A24" s="347" t="s">
        <v>12</v>
      </c>
      <c r="B24" s="345">
        <v>14489</v>
      </c>
      <c r="C24" s="345">
        <v>12181</v>
      </c>
      <c r="D24" s="345">
        <v>9949</v>
      </c>
      <c r="E24" s="345">
        <v>8840</v>
      </c>
      <c r="F24" s="345">
        <v>8998</v>
      </c>
      <c r="G24" s="345">
        <v>6717</v>
      </c>
      <c r="H24" s="345">
        <v>5713</v>
      </c>
      <c r="I24" s="345">
        <v>4747</v>
      </c>
      <c r="J24" s="345">
        <v>4377</v>
      </c>
      <c r="K24" s="345">
        <v>4275</v>
      </c>
      <c r="L24" s="345">
        <v>3458</v>
      </c>
      <c r="M24" s="345">
        <v>4164</v>
      </c>
      <c r="N24" s="345">
        <v>25107</v>
      </c>
    </row>
    <row r="25" spans="1:14" ht="15" customHeight="1" x14ac:dyDescent="0.2">
      <c r="A25" s="347" t="s">
        <v>205</v>
      </c>
      <c r="B25" s="345">
        <v>6168</v>
      </c>
      <c r="C25" s="345">
        <v>5072</v>
      </c>
      <c r="D25" s="345">
        <v>4264</v>
      </c>
      <c r="E25" s="345">
        <v>4094</v>
      </c>
      <c r="F25" s="345">
        <v>4675</v>
      </c>
      <c r="G25" s="345">
        <v>3352</v>
      </c>
      <c r="H25" s="345">
        <v>2655</v>
      </c>
      <c r="I25" s="345">
        <v>2111</v>
      </c>
      <c r="J25" s="345">
        <v>1736</v>
      </c>
      <c r="K25" s="345">
        <v>1404</v>
      </c>
      <c r="L25" s="345">
        <v>1307</v>
      </c>
      <c r="M25" s="345">
        <v>1400</v>
      </c>
      <c r="N25" s="345">
        <v>11066</v>
      </c>
    </row>
    <row r="26" spans="1:14" ht="15" customHeight="1" x14ac:dyDescent="0.2">
      <c r="A26" s="347" t="s">
        <v>206</v>
      </c>
      <c r="B26" s="345">
        <v>5335</v>
      </c>
      <c r="C26" s="345">
        <v>4554</v>
      </c>
      <c r="D26" s="345">
        <v>3737</v>
      </c>
      <c r="E26" s="345">
        <v>3314</v>
      </c>
      <c r="F26" s="345">
        <v>3379</v>
      </c>
      <c r="G26" s="345">
        <v>2534</v>
      </c>
      <c r="H26" s="345">
        <v>2114</v>
      </c>
      <c r="I26" s="345">
        <v>1692</v>
      </c>
      <c r="J26" s="345">
        <v>1494</v>
      </c>
      <c r="K26" s="345">
        <v>1400</v>
      </c>
      <c r="L26" s="345">
        <v>1219</v>
      </c>
      <c r="M26" s="345">
        <v>1171</v>
      </c>
      <c r="N26" s="345">
        <v>10655</v>
      </c>
    </row>
    <row r="27" spans="1:14" ht="15" customHeight="1" x14ac:dyDescent="0.2">
      <c r="A27" s="347" t="s">
        <v>207</v>
      </c>
      <c r="B27" s="345">
        <v>2972</v>
      </c>
      <c r="C27" s="345">
        <v>2591</v>
      </c>
      <c r="D27" s="345">
        <v>2069</v>
      </c>
      <c r="E27" s="345">
        <v>1825</v>
      </c>
      <c r="F27" s="345">
        <v>1698</v>
      </c>
      <c r="G27" s="345">
        <v>1388</v>
      </c>
      <c r="H27" s="345">
        <v>880</v>
      </c>
      <c r="I27" s="345">
        <v>751</v>
      </c>
      <c r="J27" s="345">
        <v>560</v>
      </c>
      <c r="K27" s="345">
        <v>506</v>
      </c>
      <c r="L27" s="345">
        <v>429</v>
      </c>
      <c r="M27" s="345">
        <v>483</v>
      </c>
      <c r="N27" s="345">
        <v>3080</v>
      </c>
    </row>
    <row r="28" spans="1:14" ht="15" customHeight="1" x14ac:dyDescent="0.2">
      <c r="A28" s="347" t="s">
        <v>16</v>
      </c>
      <c r="B28" s="345">
        <v>2037</v>
      </c>
      <c r="C28" s="345">
        <v>1290</v>
      </c>
      <c r="D28" s="345">
        <v>1046</v>
      </c>
      <c r="E28" s="345">
        <v>967</v>
      </c>
      <c r="F28" s="345">
        <v>956</v>
      </c>
      <c r="G28" s="345">
        <v>698</v>
      </c>
      <c r="H28" s="345">
        <v>615</v>
      </c>
      <c r="I28" s="345">
        <v>559</v>
      </c>
      <c r="J28" s="345">
        <v>425</v>
      </c>
      <c r="K28" s="345">
        <v>346</v>
      </c>
      <c r="L28" s="345">
        <v>353</v>
      </c>
      <c r="M28" s="345">
        <v>360</v>
      </c>
      <c r="N28" s="345">
        <v>2524</v>
      </c>
    </row>
    <row r="29" spans="1:14" ht="15" customHeight="1" x14ac:dyDescent="0.2">
      <c r="A29" s="347" t="s">
        <v>17</v>
      </c>
      <c r="B29" s="345">
        <v>893</v>
      </c>
      <c r="C29" s="345">
        <v>634</v>
      </c>
      <c r="D29" s="345">
        <v>487</v>
      </c>
      <c r="E29" s="345">
        <v>379</v>
      </c>
      <c r="F29" s="345">
        <v>489</v>
      </c>
      <c r="G29" s="345">
        <v>298</v>
      </c>
      <c r="H29" s="345">
        <v>245</v>
      </c>
      <c r="I29" s="345">
        <v>192</v>
      </c>
      <c r="J29" s="345">
        <v>135</v>
      </c>
      <c r="K29" s="345">
        <v>141</v>
      </c>
      <c r="L29" s="345">
        <v>103</v>
      </c>
      <c r="M29" s="345">
        <v>91</v>
      </c>
      <c r="N29" s="345">
        <v>773</v>
      </c>
    </row>
    <row r="30" spans="1:14" ht="15" customHeight="1" x14ac:dyDescent="0.2">
      <c r="A30" s="347" t="s">
        <v>18</v>
      </c>
      <c r="B30" s="345">
        <v>16154</v>
      </c>
      <c r="C30" s="345">
        <v>12564</v>
      </c>
      <c r="D30" s="345">
        <v>10930</v>
      </c>
      <c r="E30" s="345">
        <v>9611</v>
      </c>
      <c r="F30" s="345">
        <v>8846</v>
      </c>
      <c r="G30" s="345">
        <v>8011</v>
      </c>
      <c r="H30" s="345">
        <v>6329</v>
      </c>
      <c r="I30" s="345">
        <v>5512</v>
      </c>
      <c r="J30" s="345">
        <v>4866</v>
      </c>
      <c r="K30" s="345">
        <v>4238</v>
      </c>
      <c r="L30" s="345">
        <v>3844</v>
      </c>
      <c r="M30" s="345">
        <v>4040</v>
      </c>
      <c r="N30" s="345">
        <v>41082</v>
      </c>
    </row>
    <row r="31" spans="1:14" ht="15" customHeight="1" x14ac:dyDescent="0.2">
      <c r="A31" s="347" t="s">
        <v>19</v>
      </c>
      <c r="B31" s="345">
        <v>1422</v>
      </c>
      <c r="C31" s="345">
        <v>1178</v>
      </c>
      <c r="D31" s="345">
        <v>756</v>
      </c>
      <c r="E31" s="345">
        <v>501</v>
      </c>
      <c r="F31" s="345">
        <v>651</v>
      </c>
      <c r="G31" s="345">
        <v>563</v>
      </c>
      <c r="H31" s="345">
        <v>459</v>
      </c>
      <c r="I31" s="345">
        <v>367</v>
      </c>
      <c r="J31" s="345">
        <v>251</v>
      </c>
      <c r="K31" s="345">
        <v>206</v>
      </c>
      <c r="L31" s="345">
        <v>152</v>
      </c>
      <c r="M31" s="345">
        <v>174</v>
      </c>
      <c r="N31" s="345">
        <v>1085</v>
      </c>
    </row>
    <row r="32" spans="1:14" ht="15" customHeight="1" x14ac:dyDescent="0.2">
      <c r="A32" s="347" t="s">
        <v>20</v>
      </c>
      <c r="B32" s="345">
        <v>4557</v>
      </c>
      <c r="C32" s="345">
        <v>4104</v>
      </c>
      <c r="D32" s="345">
        <v>4081</v>
      </c>
      <c r="E32" s="345">
        <v>3770</v>
      </c>
      <c r="F32" s="345">
        <v>3780</v>
      </c>
      <c r="G32" s="345">
        <v>3066</v>
      </c>
      <c r="H32" s="345">
        <v>2273</v>
      </c>
      <c r="I32" s="345">
        <v>1898</v>
      </c>
      <c r="J32" s="345">
        <v>1538</v>
      </c>
      <c r="K32" s="345">
        <v>1226</v>
      </c>
      <c r="L32" s="345">
        <v>1005</v>
      </c>
      <c r="M32" s="345">
        <v>1013</v>
      </c>
      <c r="N32" s="345">
        <v>7255</v>
      </c>
    </row>
    <row r="33" spans="1:14" ht="15" customHeight="1" x14ac:dyDescent="0.2">
      <c r="A33" s="347" t="s">
        <v>21</v>
      </c>
      <c r="B33" s="345">
        <v>7077</v>
      </c>
      <c r="C33" s="345">
        <v>5448</v>
      </c>
      <c r="D33" s="345">
        <v>4514</v>
      </c>
      <c r="E33" s="345">
        <v>3980</v>
      </c>
      <c r="F33" s="345">
        <v>3650</v>
      </c>
      <c r="G33" s="345">
        <v>3059</v>
      </c>
      <c r="H33" s="345">
        <v>2580</v>
      </c>
      <c r="I33" s="345">
        <v>2336</v>
      </c>
      <c r="J33" s="345">
        <v>1882</v>
      </c>
      <c r="K33" s="345">
        <v>2238</v>
      </c>
      <c r="L33" s="345">
        <v>1458</v>
      </c>
      <c r="M33" s="345">
        <v>1449</v>
      </c>
      <c r="N33" s="345">
        <v>12708</v>
      </c>
    </row>
    <row r="34" spans="1:14" ht="15" customHeight="1" x14ac:dyDescent="0.2">
      <c r="A34" s="347" t="s">
        <v>22</v>
      </c>
      <c r="B34" s="345">
        <v>2178</v>
      </c>
      <c r="C34" s="345">
        <v>1728</v>
      </c>
      <c r="D34" s="345">
        <v>1385</v>
      </c>
      <c r="E34" s="345">
        <v>1087</v>
      </c>
      <c r="F34" s="345">
        <v>996</v>
      </c>
      <c r="G34" s="345">
        <v>829</v>
      </c>
      <c r="H34" s="345">
        <v>857</v>
      </c>
      <c r="I34" s="345">
        <v>955</v>
      </c>
      <c r="J34" s="345">
        <v>641</v>
      </c>
      <c r="K34" s="345">
        <v>517</v>
      </c>
      <c r="L34" s="345">
        <v>455</v>
      </c>
      <c r="M34" s="345">
        <v>534</v>
      </c>
      <c r="N34" s="345">
        <v>3912</v>
      </c>
    </row>
    <row r="35" spans="1:14" ht="15" customHeight="1" x14ac:dyDescent="0.2">
      <c r="A35" s="347" t="s">
        <v>23</v>
      </c>
      <c r="B35" s="345">
        <v>4039</v>
      </c>
      <c r="C35" s="345">
        <v>3085</v>
      </c>
      <c r="D35" s="345">
        <v>2582</v>
      </c>
      <c r="E35" s="345">
        <v>2206</v>
      </c>
      <c r="F35" s="345">
        <v>2145</v>
      </c>
      <c r="G35" s="345">
        <v>1695</v>
      </c>
      <c r="H35" s="345">
        <v>1295</v>
      </c>
      <c r="I35" s="345">
        <v>1156</v>
      </c>
      <c r="J35" s="345">
        <v>1088</v>
      </c>
      <c r="K35" s="345">
        <v>949</v>
      </c>
      <c r="L35" s="345">
        <v>854</v>
      </c>
      <c r="M35" s="345">
        <v>807</v>
      </c>
      <c r="N35" s="345">
        <v>6411</v>
      </c>
    </row>
    <row r="36" spans="1:14" ht="15" customHeight="1" x14ac:dyDescent="0.2">
      <c r="A36" s="347" t="s">
        <v>24</v>
      </c>
      <c r="B36" s="345">
        <v>2316</v>
      </c>
      <c r="C36" s="345">
        <v>1932</v>
      </c>
      <c r="D36" s="345">
        <v>1531</v>
      </c>
      <c r="E36" s="345">
        <v>1310</v>
      </c>
      <c r="F36" s="345">
        <v>1432</v>
      </c>
      <c r="G36" s="345">
        <v>1091</v>
      </c>
      <c r="H36" s="345">
        <v>929</v>
      </c>
      <c r="I36" s="345">
        <v>820</v>
      </c>
      <c r="J36" s="345">
        <v>611</v>
      </c>
      <c r="K36" s="345">
        <v>507</v>
      </c>
      <c r="L36" s="345">
        <v>474</v>
      </c>
      <c r="M36" s="345">
        <v>463</v>
      </c>
      <c r="N36" s="345">
        <v>3147</v>
      </c>
    </row>
    <row r="37" spans="1:14" ht="15" customHeight="1" x14ac:dyDescent="0.2">
      <c r="A37" s="347" t="s">
        <v>25</v>
      </c>
      <c r="B37" s="345">
        <v>4175</v>
      </c>
      <c r="C37" s="345">
        <v>3212</v>
      </c>
      <c r="D37" s="345">
        <v>2431</v>
      </c>
      <c r="E37" s="345">
        <v>2082</v>
      </c>
      <c r="F37" s="345">
        <v>2506</v>
      </c>
      <c r="G37" s="345">
        <v>1947</v>
      </c>
      <c r="H37" s="345">
        <v>1576</v>
      </c>
      <c r="I37" s="345">
        <v>1338</v>
      </c>
      <c r="J37" s="345">
        <v>946</v>
      </c>
      <c r="K37" s="345">
        <v>867</v>
      </c>
      <c r="L37" s="345">
        <v>764</v>
      </c>
      <c r="M37" s="345">
        <v>797</v>
      </c>
      <c r="N37" s="345">
        <v>6080</v>
      </c>
    </row>
    <row r="38" spans="1:14" ht="15" customHeight="1" x14ac:dyDescent="0.2">
      <c r="A38" s="347" t="s">
        <v>26</v>
      </c>
      <c r="B38" s="345">
        <v>1305</v>
      </c>
      <c r="C38" s="345">
        <v>899</v>
      </c>
      <c r="D38" s="345">
        <v>723</v>
      </c>
      <c r="E38" s="345">
        <v>721</v>
      </c>
      <c r="F38" s="345">
        <v>596</v>
      </c>
      <c r="G38" s="345">
        <v>585</v>
      </c>
      <c r="H38" s="345">
        <v>556</v>
      </c>
      <c r="I38" s="345">
        <v>580</v>
      </c>
      <c r="J38" s="345">
        <v>430</v>
      </c>
      <c r="K38" s="345">
        <v>390</v>
      </c>
      <c r="L38" s="345">
        <v>309</v>
      </c>
      <c r="M38" s="345">
        <v>283</v>
      </c>
      <c r="N38" s="345">
        <v>2507</v>
      </c>
    </row>
    <row r="39" spans="1:14" ht="15" customHeight="1" x14ac:dyDescent="0.2">
      <c r="A39" s="347" t="s">
        <v>27</v>
      </c>
      <c r="B39" s="345">
        <v>5213</v>
      </c>
      <c r="C39" s="345">
        <v>4347</v>
      </c>
      <c r="D39" s="345">
        <v>3360</v>
      </c>
      <c r="E39" s="345">
        <v>2860</v>
      </c>
      <c r="F39" s="345">
        <v>2737</v>
      </c>
      <c r="G39" s="345">
        <v>2519</v>
      </c>
      <c r="H39" s="345">
        <v>2051</v>
      </c>
      <c r="I39" s="345">
        <v>1737</v>
      </c>
      <c r="J39" s="345">
        <v>1290</v>
      </c>
      <c r="K39" s="345">
        <v>1207</v>
      </c>
      <c r="L39" s="345">
        <v>1010</v>
      </c>
      <c r="M39" s="345">
        <v>1010</v>
      </c>
      <c r="N39" s="345">
        <v>7991</v>
      </c>
    </row>
    <row r="40" spans="1:14" ht="15" customHeight="1" x14ac:dyDescent="0.2">
      <c r="A40" s="347" t="s">
        <v>28</v>
      </c>
      <c r="B40" s="345">
        <v>584</v>
      </c>
      <c r="C40" s="345">
        <v>512</v>
      </c>
      <c r="D40" s="345">
        <v>418</v>
      </c>
      <c r="E40" s="345">
        <v>364</v>
      </c>
      <c r="F40" s="345">
        <v>467</v>
      </c>
      <c r="G40" s="345">
        <v>334</v>
      </c>
      <c r="H40" s="345">
        <v>280</v>
      </c>
      <c r="I40" s="345">
        <v>207</v>
      </c>
      <c r="J40" s="345">
        <v>127</v>
      </c>
      <c r="K40" s="345">
        <v>100</v>
      </c>
      <c r="L40" s="345">
        <v>86</v>
      </c>
      <c r="M40" s="345">
        <v>83</v>
      </c>
      <c r="N40" s="345">
        <v>725</v>
      </c>
    </row>
    <row r="41" spans="1:14" ht="15" customHeight="1" x14ac:dyDescent="0.2">
      <c r="A41" s="347" t="s">
        <v>29</v>
      </c>
      <c r="B41" s="345">
        <v>5206</v>
      </c>
      <c r="C41" s="345">
        <v>3687</v>
      </c>
      <c r="D41" s="345">
        <v>3505</v>
      </c>
      <c r="E41" s="345">
        <v>2276</v>
      </c>
      <c r="F41" s="345">
        <v>3195</v>
      </c>
      <c r="G41" s="345">
        <v>2026</v>
      </c>
      <c r="H41" s="345">
        <v>1747</v>
      </c>
      <c r="I41" s="345">
        <v>1471</v>
      </c>
      <c r="J41" s="345">
        <v>1256</v>
      </c>
      <c r="K41" s="345">
        <v>978</v>
      </c>
      <c r="L41" s="345">
        <v>798</v>
      </c>
      <c r="M41" s="345">
        <v>725</v>
      </c>
      <c r="N41" s="345">
        <v>6145</v>
      </c>
    </row>
    <row r="42" spans="1:14" ht="15" customHeight="1" x14ac:dyDescent="0.2">
      <c r="A42" s="347" t="s">
        <v>30</v>
      </c>
      <c r="B42" s="345">
        <v>1542</v>
      </c>
      <c r="C42" s="345">
        <v>1211</v>
      </c>
      <c r="D42" s="345">
        <v>1044</v>
      </c>
      <c r="E42" s="345">
        <v>974</v>
      </c>
      <c r="F42" s="345">
        <v>867</v>
      </c>
      <c r="G42" s="345">
        <v>685</v>
      </c>
      <c r="H42" s="345">
        <v>687</v>
      </c>
      <c r="I42" s="345">
        <v>545</v>
      </c>
      <c r="J42" s="345">
        <v>413</v>
      </c>
      <c r="K42" s="345">
        <v>347</v>
      </c>
      <c r="L42" s="345">
        <v>292</v>
      </c>
      <c r="M42" s="345">
        <v>306</v>
      </c>
      <c r="N42" s="345">
        <v>1432</v>
      </c>
    </row>
    <row r="43" spans="1:14" ht="15" customHeight="1" x14ac:dyDescent="0.2">
      <c r="A43" s="347" t="s">
        <v>31</v>
      </c>
      <c r="B43" s="345">
        <v>1740</v>
      </c>
      <c r="C43" s="345">
        <v>1319</v>
      </c>
      <c r="D43" s="345">
        <v>1136</v>
      </c>
      <c r="E43" s="345">
        <v>820</v>
      </c>
      <c r="F43" s="345">
        <v>969</v>
      </c>
      <c r="G43" s="345">
        <v>921</v>
      </c>
      <c r="H43" s="345">
        <v>699</v>
      </c>
      <c r="I43" s="345">
        <v>686</v>
      </c>
      <c r="J43" s="345">
        <v>505</v>
      </c>
      <c r="K43" s="345">
        <v>456</v>
      </c>
      <c r="L43" s="345">
        <v>343</v>
      </c>
      <c r="M43" s="345">
        <v>371</v>
      </c>
      <c r="N43" s="345">
        <v>2604</v>
      </c>
    </row>
    <row r="44" spans="1:14" ht="15" customHeight="1" thickBot="1" x14ac:dyDescent="0.25">
      <c r="A44" s="352" t="s">
        <v>32</v>
      </c>
      <c r="B44" s="354">
        <v>1393</v>
      </c>
      <c r="C44" s="354">
        <v>1029</v>
      </c>
      <c r="D44" s="354">
        <v>881</v>
      </c>
      <c r="E44" s="354">
        <v>681</v>
      </c>
      <c r="F44" s="354">
        <v>698</v>
      </c>
      <c r="G44" s="354">
        <v>501</v>
      </c>
      <c r="H44" s="354">
        <v>412</v>
      </c>
      <c r="I44" s="354">
        <v>307</v>
      </c>
      <c r="J44" s="354">
        <v>318</v>
      </c>
      <c r="K44" s="354">
        <v>252</v>
      </c>
      <c r="L44" s="354">
        <v>201</v>
      </c>
      <c r="M44" s="354">
        <v>193</v>
      </c>
      <c r="N44" s="354">
        <v>1272</v>
      </c>
    </row>
    <row r="45" spans="1:14" ht="15" customHeight="1" x14ac:dyDescent="0.2">
      <c r="A45" s="467" t="s">
        <v>557</v>
      </c>
      <c r="B45" s="479"/>
      <c r="C45" s="480"/>
      <c r="D45" s="480"/>
      <c r="E45" s="480"/>
      <c r="F45" s="480"/>
      <c r="G45" s="480"/>
      <c r="H45" s="480"/>
      <c r="I45" s="480"/>
      <c r="J45" s="480"/>
      <c r="K45" s="480"/>
      <c r="L45" s="128"/>
      <c r="M45" s="128"/>
      <c r="N45" s="127"/>
    </row>
    <row r="46" spans="1:14" ht="15" customHeight="1" x14ac:dyDescent="0.2">
      <c r="A46" s="616" t="s">
        <v>208</v>
      </c>
      <c r="B46" s="616"/>
      <c r="C46" s="616"/>
      <c r="D46" s="616"/>
      <c r="E46" s="616"/>
      <c r="F46" s="616"/>
      <c r="G46" s="616"/>
      <c r="H46" s="616"/>
      <c r="I46" s="616"/>
      <c r="J46" s="469"/>
      <c r="K46" s="470"/>
      <c r="L46" s="469"/>
      <c r="M46" s="469"/>
      <c r="N46" s="469"/>
    </row>
    <row r="47" spans="1:14" ht="16.5" customHeight="1" x14ac:dyDescent="0.2">
      <c r="J47" s="471"/>
      <c r="K47" s="471"/>
      <c r="L47" s="471"/>
      <c r="M47" s="471"/>
      <c r="N47" s="471"/>
    </row>
    <row r="48" spans="1:14" ht="15" x14ac:dyDescent="0.2">
      <c r="A48" s="472"/>
      <c r="B48" s="473"/>
      <c r="C48" s="473"/>
      <c r="D48" s="473"/>
      <c r="E48" s="473"/>
      <c r="F48" s="474"/>
      <c r="G48" s="473"/>
      <c r="H48" s="473"/>
      <c r="I48" s="473"/>
      <c r="J48" s="475"/>
      <c r="K48" s="475"/>
      <c r="L48" s="476"/>
      <c r="M48" s="475"/>
      <c r="N48" s="475"/>
    </row>
    <row r="49" spans="1:14" ht="15" x14ac:dyDescent="0.2">
      <c r="A49" s="477"/>
      <c r="B49" s="477"/>
      <c r="C49" s="477"/>
      <c r="D49" s="477"/>
      <c r="E49" s="477"/>
      <c r="F49" s="477"/>
      <c r="G49" s="477"/>
      <c r="H49" s="477"/>
      <c r="I49" s="477"/>
      <c r="J49" s="477"/>
      <c r="K49" s="477"/>
      <c r="L49" s="477"/>
      <c r="M49" s="477"/>
      <c r="N49" s="477"/>
    </row>
    <row r="50" spans="1:14" ht="15" x14ac:dyDescent="0.2">
      <c r="A50" s="477"/>
      <c r="B50" s="477"/>
      <c r="C50" s="477"/>
      <c r="D50" s="477"/>
      <c r="E50" s="477"/>
      <c r="F50" s="477"/>
      <c r="G50" s="477"/>
      <c r="H50" s="477"/>
      <c r="I50" s="477"/>
      <c r="J50" s="477"/>
      <c r="K50" s="477"/>
      <c r="L50" s="477"/>
      <c r="M50" s="477"/>
      <c r="N50" s="477"/>
    </row>
  </sheetData>
  <mergeCells count="17">
    <mergeCell ref="A46:I46"/>
    <mergeCell ref="I5:I6"/>
    <mergeCell ref="J5:J6"/>
    <mergeCell ref="K5:K6"/>
    <mergeCell ref="L5:L6"/>
    <mergeCell ref="M5:M6"/>
    <mergeCell ref="N5:N6"/>
    <mergeCell ref="A2:N2"/>
    <mergeCell ref="A3:N3"/>
    <mergeCell ref="A5:A6"/>
    <mergeCell ref="B5:B6"/>
    <mergeCell ref="C5:C6"/>
    <mergeCell ref="D5:D6"/>
    <mergeCell ref="E5:E6"/>
    <mergeCell ref="F5:F6"/>
    <mergeCell ref="G5:G6"/>
    <mergeCell ref="H5:H6"/>
  </mergeCells>
  <hyperlinks>
    <hyperlink ref="A1" location="índice!A1" display="Regresar"/>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showGridLines="0" zoomScaleNormal="100" workbookViewId="0"/>
  </sheetViews>
  <sheetFormatPr baseColWidth="10" defaultRowHeight="12.75" x14ac:dyDescent="0.2"/>
  <cols>
    <col min="1" max="1" width="12.140625" style="444" customWidth="1"/>
    <col min="2" max="9" width="17.140625" style="444" customWidth="1"/>
    <col min="10" max="10" width="16.42578125" style="444" customWidth="1"/>
    <col min="11" max="11" width="16.140625" style="444" customWidth="1"/>
    <col min="12" max="12" width="12.85546875" style="444" bestFit="1" customWidth="1"/>
    <col min="13" max="13" width="11.7109375" style="444" customWidth="1"/>
    <col min="14" max="15" width="11.42578125" style="444"/>
    <col min="16" max="30" width="11.42578125" style="272"/>
    <col min="31" max="16384" width="11.42578125" style="444"/>
  </cols>
  <sheetData>
    <row r="1" spans="1:30" ht="15" x14ac:dyDescent="0.2">
      <c r="A1" s="231" t="s">
        <v>187</v>
      </c>
      <c r="B1" s="443"/>
      <c r="C1" s="443"/>
      <c r="D1" s="443"/>
      <c r="E1" s="443"/>
      <c r="F1" s="443"/>
      <c r="G1" s="443"/>
      <c r="H1" s="443"/>
      <c r="I1" s="443"/>
      <c r="J1" s="443">
        <f t="shared" ref="J1:O1" si="0">SUM(J10:J34)-J8</f>
        <v>0</v>
      </c>
      <c r="K1" s="443">
        <f t="shared" si="0"/>
        <v>0</v>
      </c>
      <c r="L1" s="443">
        <f t="shared" si="0"/>
        <v>0</v>
      </c>
      <c r="M1" s="443">
        <f t="shared" si="0"/>
        <v>0</v>
      </c>
      <c r="N1" s="443">
        <f t="shared" si="0"/>
        <v>0</v>
      </c>
      <c r="O1" s="443">
        <f t="shared" si="0"/>
        <v>0</v>
      </c>
    </row>
    <row r="2" spans="1:30" s="445" customFormat="1" ht="14.25" customHeight="1" x14ac:dyDescent="0.2">
      <c r="A2" s="537" t="s">
        <v>414</v>
      </c>
      <c r="B2" s="537"/>
      <c r="C2" s="537"/>
      <c r="D2" s="537"/>
      <c r="E2" s="537"/>
      <c r="F2" s="537"/>
      <c r="G2" s="537"/>
      <c r="H2" s="537"/>
      <c r="I2" s="537"/>
      <c r="J2" s="331"/>
      <c r="K2" s="331"/>
      <c r="L2" s="331"/>
      <c r="M2" s="331"/>
      <c r="N2" s="331"/>
      <c r="O2" s="331"/>
      <c r="P2" s="272"/>
      <c r="Q2" s="272"/>
      <c r="R2" s="272"/>
      <c r="S2" s="272"/>
      <c r="T2" s="272"/>
      <c r="U2" s="272"/>
      <c r="V2" s="272"/>
      <c r="W2" s="272"/>
      <c r="X2" s="272"/>
      <c r="Y2" s="272"/>
      <c r="Z2" s="272"/>
      <c r="AA2" s="272"/>
      <c r="AB2" s="272"/>
      <c r="AC2" s="272"/>
      <c r="AD2" s="272"/>
    </row>
    <row r="3" spans="1:30" ht="18.75" x14ac:dyDescent="0.2">
      <c r="A3" s="597" t="s">
        <v>559</v>
      </c>
      <c r="B3" s="597"/>
      <c r="C3" s="597"/>
      <c r="D3" s="597"/>
      <c r="E3" s="597"/>
      <c r="F3" s="597"/>
      <c r="G3" s="597"/>
      <c r="H3" s="597"/>
      <c r="I3" s="597"/>
      <c r="J3" s="597"/>
      <c r="K3" s="597"/>
      <c r="L3" s="597"/>
      <c r="M3" s="597"/>
      <c r="N3" s="597"/>
      <c r="O3" s="597"/>
    </row>
    <row r="4" spans="1:30" ht="18.75" thickBot="1" x14ac:dyDescent="0.25">
      <c r="A4" s="131"/>
      <c r="B4" s="446"/>
      <c r="C4" s="446"/>
      <c r="D4" s="446"/>
      <c r="E4" s="446"/>
      <c r="F4" s="446"/>
      <c r="G4" s="446"/>
      <c r="H4" s="446"/>
      <c r="I4" s="446"/>
      <c r="J4" s="446"/>
      <c r="K4" s="446"/>
      <c r="L4" s="446"/>
      <c r="M4" s="446"/>
      <c r="N4" s="446"/>
      <c r="O4" s="74"/>
    </row>
    <row r="5" spans="1:30" ht="15.75" customHeight="1" thickBot="1" x14ac:dyDescent="0.25">
      <c r="A5" s="598" t="s">
        <v>300</v>
      </c>
      <c r="B5" s="598" t="s">
        <v>180</v>
      </c>
      <c r="C5" s="617" t="s">
        <v>301</v>
      </c>
      <c r="D5" s="617"/>
      <c r="E5" s="617"/>
      <c r="F5" s="617"/>
      <c r="G5" s="617"/>
      <c r="H5" s="617"/>
      <c r="I5" s="617"/>
      <c r="J5" s="272"/>
      <c r="K5" s="272"/>
      <c r="L5" s="272"/>
      <c r="M5" s="272"/>
      <c r="N5" s="272"/>
      <c r="O5" s="272"/>
    </row>
    <row r="6" spans="1:30" ht="54.75" customHeight="1" thickBot="1" x14ac:dyDescent="0.25">
      <c r="A6" s="599"/>
      <c r="B6" s="599"/>
      <c r="C6" s="192" t="s">
        <v>394</v>
      </c>
      <c r="D6" s="192" t="s">
        <v>302</v>
      </c>
      <c r="E6" s="192" t="s">
        <v>303</v>
      </c>
      <c r="F6" s="192" t="s">
        <v>304</v>
      </c>
      <c r="G6" s="192" t="s">
        <v>305</v>
      </c>
      <c r="H6" s="192" t="s">
        <v>306</v>
      </c>
      <c r="I6" s="192" t="s">
        <v>307</v>
      </c>
      <c r="J6" s="272"/>
      <c r="K6" s="272"/>
      <c r="L6" s="272"/>
      <c r="M6" s="272"/>
      <c r="N6" s="272"/>
      <c r="O6" s="272"/>
    </row>
    <row r="7" spans="1:30" ht="15.75" customHeight="1" x14ac:dyDescent="0.2">
      <c r="A7" s="411"/>
      <c r="B7" s="411"/>
      <c r="C7" s="161"/>
      <c r="D7" s="161"/>
      <c r="E7" s="161"/>
      <c r="F7" s="161"/>
      <c r="G7" s="161"/>
      <c r="H7" s="161"/>
      <c r="I7" s="161"/>
      <c r="J7" s="272"/>
      <c r="K7" s="272"/>
      <c r="L7" s="272"/>
      <c r="M7" s="272"/>
      <c r="N7" s="272"/>
      <c r="O7" s="272"/>
    </row>
    <row r="8" spans="1:30" ht="15.75" customHeight="1" x14ac:dyDescent="0.2">
      <c r="A8" s="449" t="s">
        <v>180</v>
      </c>
      <c r="B8" s="345">
        <v>20421442</v>
      </c>
      <c r="C8" s="345">
        <v>309452</v>
      </c>
      <c r="D8" s="345">
        <v>1165912</v>
      </c>
      <c r="E8" s="345">
        <v>4350465</v>
      </c>
      <c r="F8" s="345">
        <v>4782638</v>
      </c>
      <c r="G8" s="345">
        <v>2343769</v>
      </c>
      <c r="H8" s="345">
        <v>2221753</v>
      </c>
      <c r="I8" s="345">
        <v>5247453</v>
      </c>
      <c r="J8" s="272"/>
      <c r="K8" s="272"/>
      <c r="L8" s="272"/>
      <c r="M8" s="272"/>
      <c r="N8" s="272"/>
      <c r="O8" s="272"/>
    </row>
    <row r="9" spans="1:30" ht="15.75" customHeight="1" x14ac:dyDescent="0.2">
      <c r="A9" s="451"/>
      <c r="B9" s="345"/>
      <c r="C9" s="345"/>
      <c r="D9" s="345"/>
      <c r="E9" s="345"/>
      <c r="F9" s="345"/>
      <c r="G9" s="345"/>
      <c r="H9" s="345"/>
      <c r="I9" s="345"/>
      <c r="J9" s="272"/>
      <c r="K9" s="272"/>
      <c r="L9" s="272"/>
      <c r="M9" s="272"/>
      <c r="N9" s="272"/>
      <c r="O9" s="272"/>
    </row>
    <row r="10" spans="1:30" ht="15.75" customHeight="1" x14ac:dyDescent="0.2">
      <c r="A10" s="347" t="s">
        <v>290</v>
      </c>
      <c r="B10" s="345">
        <v>154771</v>
      </c>
      <c r="C10" s="345">
        <v>42492</v>
      </c>
      <c r="D10" s="345">
        <v>2706</v>
      </c>
      <c r="E10" s="345">
        <v>4075</v>
      </c>
      <c r="F10" s="345">
        <v>10009</v>
      </c>
      <c r="G10" s="345">
        <v>12017</v>
      </c>
      <c r="H10" s="345">
        <v>36626</v>
      </c>
      <c r="I10" s="345">
        <v>46846</v>
      </c>
      <c r="J10" s="272"/>
      <c r="K10" s="272"/>
      <c r="L10" s="272"/>
      <c r="M10" s="272"/>
      <c r="N10" s="272"/>
      <c r="O10" s="272"/>
    </row>
    <row r="11" spans="1:30" ht="15.75" customHeight="1" x14ac:dyDescent="0.2">
      <c r="A11" s="347" t="s">
        <v>192</v>
      </c>
      <c r="B11" s="345">
        <v>6516748</v>
      </c>
      <c r="C11" s="345">
        <v>195884</v>
      </c>
      <c r="D11" s="345">
        <v>792013</v>
      </c>
      <c r="E11" s="345">
        <v>2171722</v>
      </c>
      <c r="F11" s="345">
        <v>1554899</v>
      </c>
      <c r="G11" s="345">
        <v>599716</v>
      </c>
      <c r="H11" s="345">
        <v>469408</v>
      </c>
      <c r="I11" s="345">
        <v>733106</v>
      </c>
      <c r="J11" s="272"/>
      <c r="K11" s="272"/>
      <c r="L11" s="272"/>
      <c r="M11" s="272"/>
      <c r="N11" s="272"/>
      <c r="O11" s="272"/>
    </row>
    <row r="12" spans="1:30" ht="15.75" customHeight="1" x14ac:dyDescent="0.2">
      <c r="A12" s="347" t="s">
        <v>193</v>
      </c>
      <c r="B12" s="345">
        <v>4426404</v>
      </c>
      <c r="C12" s="345">
        <v>44000</v>
      </c>
      <c r="D12" s="345">
        <v>216267</v>
      </c>
      <c r="E12" s="345">
        <v>954804</v>
      </c>
      <c r="F12" s="345">
        <v>1090804</v>
      </c>
      <c r="G12" s="345">
        <v>523396</v>
      </c>
      <c r="H12" s="345">
        <v>493134</v>
      </c>
      <c r="I12" s="345">
        <v>1103999</v>
      </c>
      <c r="J12" s="272"/>
      <c r="K12" s="272"/>
      <c r="L12" s="272"/>
      <c r="M12" s="272"/>
      <c r="N12" s="272"/>
      <c r="O12" s="272"/>
    </row>
    <row r="13" spans="1:30" ht="15.75" customHeight="1" x14ac:dyDescent="0.2">
      <c r="A13" s="347" t="s">
        <v>194</v>
      </c>
      <c r="B13" s="345">
        <v>2508940</v>
      </c>
      <c r="C13" s="345">
        <v>10289</v>
      </c>
      <c r="D13" s="345">
        <v>60644</v>
      </c>
      <c r="E13" s="345">
        <v>405383</v>
      </c>
      <c r="F13" s="345">
        <v>595021</v>
      </c>
      <c r="G13" s="345">
        <v>319923</v>
      </c>
      <c r="H13" s="345">
        <v>328478</v>
      </c>
      <c r="I13" s="345">
        <v>789202</v>
      </c>
      <c r="J13" s="272"/>
      <c r="K13" s="272"/>
      <c r="L13" s="272"/>
      <c r="M13" s="272"/>
      <c r="N13" s="272"/>
      <c r="O13" s="272"/>
    </row>
    <row r="14" spans="1:30" ht="15.75" customHeight="1" x14ac:dyDescent="0.2">
      <c r="A14" s="347" t="s">
        <v>195</v>
      </c>
      <c r="B14" s="345">
        <v>1596035</v>
      </c>
      <c r="C14" s="345">
        <v>5324</v>
      </c>
      <c r="D14" s="345">
        <v>32588</v>
      </c>
      <c r="E14" s="345">
        <v>234525</v>
      </c>
      <c r="F14" s="345">
        <v>380879</v>
      </c>
      <c r="G14" s="345">
        <v>200164</v>
      </c>
      <c r="H14" s="345">
        <v>211846</v>
      </c>
      <c r="I14" s="345">
        <v>530709</v>
      </c>
      <c r="J14" s="272"/>
      <c r="K14" s="272"/>
      <c r="L14" s="272"/>
      <c r="M14" s="272"/>
      <c r="N14" s="272"/>
      <c r="O14" s="272"/>
    </row>
    <row r="15" spans="1:30" s="272" customFormat="1" ht="15.75" customHeight="1" x14ac:dyDescent="0.2">
      <c r="A15" s="347" t="s">
        <v>196</v>
      </c>
      <c r="B15" s="345">
        <v>1078687</v>
      </c>
      <c r="C15" s="345">
        <v>2398</v>
      </c>
      <c r="D15" s="345">
        <v>15469</v>
      </c>
      <c r="E15" s="345">
        <v>135797</v>
      </c>
      <c r="F15" s="345">
        <v>243865</v>
      </c>
      <c r="G15" s="345">
        <v>134272</v>
      </c>
      <c r="H15" s="345">
        <v>141097</v>
      </c>
      <c r="I15" s="345">
        <v>405789</v>
      </c>
    </row>
    <row r="16" spans="1:30" s="272" customFormat="1" ht="15.75" customHeight="1" x14ac:dyDescent="0.2">
      <c r="A16" s="347" t="s">
        <v>197</v>
      </c>
      <c r="B16" s="345">
        <v>876231</v>
      </c>
      <c r="C16" s="345">
        <v>1718</v>
      </c>
      <c r="D16" s="345">
        <v>11043</v>
      </c>
      <c r="E16" s="345">
        <v>99241</v>
      </c>
      <c r="F16" s="345">
        <v>189088</v>
      </c>
      <c r="G16" s="345">
        <v>106380</v>
      </c>
      <c r="H16" s="345">
        <v>110067</v>
      </c>
      <c r="I16" s="345">
        <v>358694</v>
      </c>
    </row>
    <row r="17" spans="1:9" s="272" customFormat="1" ht="15.75" customHeight="1" x14ac:dyDescent="0.2">
      <c r="A17" s="347" t="s">
        <v>198</v>
      </c>
      <c r="B17" s="345">
        <v>609560</v>
      </c>
      <c r="C17" s="345">
        <v>1112</v>
      </c>
      <c r="D17" s="345">
        <v>7042</v>
      </c>
      <c r="E17" s="345">
        <v>67948</v>
      </c>
      <c r="F17" s="345">
        <v>132840</v>
      </c>
      <c r="G17" s="345">
        <v>77448</v>
      </c>
      <c r="H17" s="345">
        <v>76458</v>
      </c>
      <c r="I17" s="345">
        <v>246712</v>
      </c>
    </row>
    <row r="18" spans="1:9" s="272" customFormat="1" ht="15.75" customHeight="1" x14ac:dyDescent="0.2">
      <c r="A18" s="347" t="s">
        <v>199</v>
      </c>
      <c r="B18" s="345">
        <v>448794</v>
      </c>
      <c r="C18" s="345">
        <v>835</v>
      </c>
      <c r="D18" s="345">
        <v>5124</v>
      </c>
      <c r="E18" s="345">
        <v>49487</v>
      </c>
      <c r="F18" s="345">
        <v>99483</v>
      </c>
      <c r="G18" s="345">
        <v>59961</v>
      </c>
      <c r="H18" s="345">
        <v>57319</v>
      </c>
      <c r="I18" s="345">
        <v>176585</v>
      </c>
    </row>
    <row r="19" spans="1:9" s="272" customFormat="1" ht="15.75" customHeight="1" x14ac:dyDescent="0.2">
      <c r="A19" s="347" t="s">
        <v>200</v>
      </c>
      <c r="B19" s="345">
        <v>336968</v>
      </c>
      <c r="C19" s="345">
        <v>493</v>
      </c>
      <c r="D19" s="345">
        <v>3183</v>
      </c>
      <c r="E19" s="345">
        <v>34285</v>
      </c>
      <c r="F19" s="345">
        <v>74731</v>
      </c>
      <c r="G19" s="345">
        <v>47645</v>
      </c>
      <c r="H19" s="345">
        <v>44875</v>
      </c>
      <c r="I19" s="345">
        <v>131756</v>
      </c>
    </row>
    <row r="20" spans="1:9" s="272" customFormat="1" ht="15.75" customHeight="1" x14ac:dyDescent="0.2">
      <c r="A20" s="347" t="s">
        <v>201</v>
      </c>
      <c r="B20" s="345">
        <v>262327</v>
      </c>
      <c r="C20" s="345">
        <v>596</v>
      </c>
      <c r="D20" s="345">
        <v>3244</v>
      </c>
      <c r="E20" s="345">
        <v>29021</v>
      </c>
      <c r="F20" s="345">
        <v>58351</v>
      </c>
      <c r="G20" s="345">
        <v>36165</v>
      </c>
      <c r="H20" s="345">
        <v>34519</v>
      </c>
      <c r="I20" s="345">
        <v>100431</v>
      </c>
    </row>
    <row r="21" spans="1:9" s="272" customFormat="1" ht="15.75" customHeight="1" x14ac:dyDescent="0.2">
      <c r="A21" s="347" t="s">
        <v>202</v>
      </c>
      <c r="B21" s="345">
        <v>201523</v>
      </c>
      <c r="C21" s="345">
        <v>297</v>
      </c>
      <c r="D21" s="345">
        <v>1872</v>
      </c>
      <c r="E21" s="345">
        <v>20491</v>
      </c>
      <c r="F21" s="345">
        <v>44413</v>
      </c>
      <c r="G21" s="345">
        <v>28299</v>
      </c>
      <c r="H21" s="345">
        <v>27437</v>
      </c>
      <c r="I21" s="345">
        <v>78714</v>
      </c>
    </row>
    <row r="22" spans="1:9" s="272" customFormat="1" ht="15.75" customHeight="1" x14ac:dyDescent="0.2">
      <c r="A22" s="347" t="s">
        <v>209</v>
      </c>
      <c r="B22" s="345">
        <v>172691</v>
      </c>
      <c r="C22" s="345">
        <v>358</v>
      </c>
      <c r="D22" s="345">
        <v>1990</v>
      </c>
      <c r="E22" s="345">
        <v>18421</v>
      </c>
      <c r="F22" s="345">
        <v>37516</v>
      </c>
      <c r="G22" s="345">
        <v>24440</v>
      </c>
      <c r="H22" s="345">
        <v>23371</v>
      </c>
      <c r="I22" s="345">
        <v>66595</v>
      </c>
    </row>
    <row r="23" spans="1:9" s="272" customFormat="1" ht="15.75" customHeight="1" x14ac:dyDescent="0.2">
      <c r="A23" s="347" t="s">
        <v>210</v>
      </c>
      <c r="B23" s="345">
        <v>140312</v>
      </c>
      <c r="C23" s="345">
        <v>212</v>
      </c>
      <c r="D23" s="345">
        <v>1206</v>
      </c>
      <c r="E23" s="345">
        <v>13819</v>
      </c>
      <c r="F23" s="345">
        <v>30585</v>
      </c>
      <c r="G23" s="345">
        <v>20172</v>
      </c>
      <c r="H23" s="345">
        <v>19372</v>
      </c>
      <c r="I23" s="345">
        <v>54946</v>
      </c>
    </row>
    <row r="24" spans="1:9" s="272" customFormat="1" ht="15.75" customHeight="1" x14ac:dyDescent="0.2">
      <c r="A24" s="347" t="s">
        <v>211</v>
      </c>
      <c r="B24" s="345">
        <v>119015</v>
      </c>
      <c r="C24" s="345">
        <v>188</v>
      </c>
      <c r="D24" s="345">
        <v>1024</v>
      </c>
      <c r="E24" s="345">
        <v>11336</v>
      </c>
      <c r="F24" s="345">
        <v>25277</v>
      </c>
      <c r="G24" s="345">
        <v>16603</v>
      </c>
      <c r="H24" s="345">
        <v>16077</v>
      </c>
      <c r="I24" s="345">
        <v>48510</v>
      </c>
    </row>
    <row r="25" spans="1:9" s="272" customFormat="1" ht="15.75" customHeight="1" x14ac:dyDescent="0.2">
      <c r="A25" s="347" t="s">
        <v>212</v>
      </c>
      <c r="B25" s="345">
        <v>103913</v>
      </c>
      <c r="C25" s="345">
        <v>137</v>
      </c>
      <c r="D25" s="345">
        <v>928</v>
      </c>
      <c r="E25" s="345">
        <v>9876</v>
      </c>
      <c r="F25" s="345">
        <v>21749</v>
      </c>
      <c r="G25" s="345">
        <v>14192</v>
      </c>
      <c r="H25" s="345">
        <v>14146</v>
      </c>
      <c r="I25" s="345">
        <v>42885</v>
      </c>
    </row>
    <row r="26" spans="1:9" s="272" customFormat="1" ht="15.75" customHeight="1" x14ac:dyDescent="0.2">
      <c r="A26" s="347" t="s">
        <v>213</v>
      </c>
      <c r="B26" s="345">
        <v>104336</v>
      </c>
      <c r="C26" s="345">
        <v>153</v>
      </c>
      <c r="D26" s="345">
        <v>818</v>
      </c>
      <c r="E26" s="345">
        <v>9011</v>
      </c>
      <c r="F26" s="345">
        <v>19499</v>
      </c>
      <c r="G26" s="345">
        <v>12550</v>
      </c>
      <c r="H26" s="345">
        <v>12851</v>
      </c>
      <c r="I26" s="345">
        <v>49454</v>
      </c>
    </row>
    <row r="27" spans="1:9" s="272" customFormat="1" ht="15.75" customHeight="1" x14ac:dyDescent="0.2">
      <c r="A27" s="347" t="s">
        <v>214</v>
      </c>
      <c r="B27" s="345">
        <v>84607</v>
      </c>
      <c r="C27" s="345">
        <v>119</v>
      </c>
      <c r="D27" s="345">
        <v>616</v>
      </c>
      <c r="E27" s="345">
        <v>7219</v>
      </c>
      <c r="F27" s="345">
        <v>16705</v>
      </c>
      <c r="G27" s="345">
        <v>11101</v>
      </c>
      <c r="H27" s="345">
        <v>11141</v>
      </c>
      <c r="I27" s="345">
        <v>37706</v>
      </c>
    </row>
    <row r="28" spans="1:9" s="272" customFormat="1" ht="15.75" customHeight="1" x14ac:dyDescent="0.2">
      <c r="A28" s="347" t="s">
        <v>215</v>
      </c>
      <c r="B28" s="345">
        <v>69700</v>
      </c>
      <c r="C28" s="345">
        <v>132</v>
      </c>
      <c r="D28" s="345">
        <v>610</v>
      </c>
      <c r="E28" s="345">
        <v>6493</v>
      </c>
      <c r="F28" s="345">
        <v>14569</v>
      </c>
      <c r="G28" s="345">
        <v>9461</v>
      </c>
      <c r="H28" s="345">
        <v>9546</v>
      </c>
      <c r="I28" s="345">
        <v>28889</v>
      </c>
    </row>
    <row r="29" spans="1:9" s="272" customFormat="1" ht="15.75" customHeight="1" x14ac:dyDescent="0.2">
      <c r="A29" s="347" t="s">
        <v>216</v>
      </c>
      <c r="B29" s="345">
        <v>60097</v>
      </c>
      <c r="C29" s="345">
        <v>109</v>
      </c>
      <c r="D29" s="345">
        <v>511</v>
      </c>
      <c r="E29" s="345">
        <v>5556</v>
      </c>
      <c r="F29" s="345">
        <v>12550</v>
      </c>
      <c r="G29" s="345">
        <v>8293</v>
      </c>
      <c r="H29" s="345">
        <v>7895</v>
      </c>
      <c r="I29" s="345">
        <v>25183</v>
      </c>
    </row>
    <row r="30" spans="1:9" s="272" customFormat="1" ht="15.75" customHeight="1" x14ac:dyDescent="0.2">
      <c r="A30" s="347" t="s">
        <v>217</v>
      </c>
      <c r="B30" s="345">
        <v>51596</v>
      </c>
      <c r="C30" s="345">
        <v>144</v>
      </c>
      <c r="D30" s="345">
        <v>545</v>
      </c>
      <c r="E30" s="345">
        <v>5145</v>
      </c>
      <c r="F30" s="345">
        <v>10730</v>
      </c>
      <c r="G30" s="345">
        <v>7146</v>
      </c>
      <c r="H30" s="345">
        <v>6858</v>
      </c>
      <c r="I30" s="345">
        <v>21028</v>
      </c>
    </row>
    <row r="31" spans="1:9" s="272" customFormat="1" ht="15.75" customHeight="1" x14ac:dyDescent="0.2">
      <c r="A31" s="347" t="s">
        <v>218</v>
      </c>
      <c r="B31" s="345">
        <v>45957</v>
      </c>
      <c r="C31" s="345">
        <v>141</v>
      </c>
      <c r="D31" s="345">
        <v>507</v>
      </c>
      <c r="E31" s="345">
        <v>4599</v>
      </c>
      <c r="F31" s="345">
        <v>9740</v>
      </c>
      <c r="G31" s="345">
        <v>5913</v>
      </c>
      <c r="H31" s="345">
        <v>6039</v>
      </c>
      <c r="I31" s="345">
        <v>19018</v>
      </c>
    </row>
    <row r="32" spans="1:9" s="272" customFormat="1" ht="15.75" customHeight="1" x14ac:dyDescent="0.2">
      <c r="A32" s="347" t="s">
        <v>219</v>
      </c>
      <c r="B32" s="345">
        <v>39856</v>
      </c>
      <c r="C32" s="345">
        <v>173</v>
      </c>
      <c r="D32" s="345">
        <v>576</v>
      </c>
      <c r="E32" s="345">
        <v>4584</v>
      </c>
      <c r="F32" s="345">
        <v>8890</v>
      </c>
      <c r="G32" s="345">
        <v>5603</v>
      </c>
      <c r="H32" s="345">
        <v>5069</v>
      </c>
      <c r="I32" s="345">
        <v>14961</v>
      </c>
    </row>
    <row r="33" spans="1:15" s="272" customFormat="1" ht="15.75" customHeight="1" x14ac:dyDescent="0.2">
      <c r="A33" s="347" t="s">
        <v>220</v>
      </c>
      <c r="B33" s="345">
        <v>40936</v>
      </c>
      <c r="C33" s="345">
        <v>263</v>
      </c>
      <c r="D33" s="345">
        <v>836</v>
      </c>
      <c r="E33" s="345">
        <v>5680</v>
      </c>
      <c r="F33" s="345">
        <v>9455</v>
      </c>
      <c r="G33" s="345">
        <v>5699</v>
      </c>
      <c r="H33" s="345">
        <v>5128</v>
      </c>
      <c r="I33" s="345">
        <v>13875</v>
      </c>
    </row>
    <row r="34" spans="1:15" s="272" customFormat="1" ht="15.75" customHeight="1" thickBot="1" x14ac:dyDescent="0.25">
      <c r="A34" s="352" t="s">
        <v>221</v>
      </c>
      <c r="B34" s="354">
        <v>371438</v>
      </c>
      <c r="C34" s="354">
        <v>1885</v>
      </c>
      <c r="D34" s="354">
        <v>4550</v>
      </c>
      <c r="E34" s="354">
        <v>41947</v>
      </c>
      <c r="F34" s="354">
        <v>90990</v>
      </c>
      <c r="G34" s="354">
        <v>57210</v>
      </c>
      <c r="H34" s="354">
        <v>52996</v>
      </c>
      <c r="I34" s="354">
        <v>121860</v>
      </c>
    </row>
    <row r="35" spans="1:15" s="273" customFormat="1" ht="15.75" customHeight="1" x14ac:dyDescent="0.2">
      <c r="A35" s="605" t="s">
        <v>546</v>
      </c>
      <c r="B35" s="605"/>
      <c r="C35" s="605"/>
      <c r="D35" s="453"/>
      <c r="E35" s="453"/>
      <c r="F35" s="453"/>
      <c r="G35" s="453"/>
      <c r="H35" s="453"/>
      <c r="I35" s="453"/>
      <c r="J35" s="453"/>
      <c r="K35" s="453"/>
      <c r="L35" s="453"/>
      <c r="M35" s="453"/>
      <c r="N35" s="453"/>
      <c r="O35" s="453"/>
    </row>
    <row r="36" spans="1:15" s="272" customFormat="1" ht="15.75" customHeight="1" x14ac:dyDescent="0.2">
      <c r="A36" s="606" t="s">
        <v>560</v>
      </c>
      <c r="B36" s="606"/>
      <c r="C36" s="606"/>
      <c r="D36" s="606"/>
      <c r="E36" s="606"/>
      <c r="F36" s="606"/>
      <c r="G36" s="606"/>
      <c r="H36" s="606"/>
      <c r="I36" s="606"/>
      <c r="J36" s="162"/>
      <c r="K36" s="162"/>
      <c r="L36" s="162"/>
      <c r="M36" s="162"/>
      <c r="N36" s="162"/>
      <c r="O36" s="162"/>
    </row>
    <row r="37" spans="1:15" s="272" customFormat="1" ht="15.75" customHeight="1" x14ac:dyDescent="0.2">
      <c r="A37" s="606" t="s">
        <v>561</v>
      </c>
      <c r="B37" s="606"/>
      <c r="C37" s="606"/>
      <c r="D37" s="606"/>
      <c r="E37" s="606"/>
      <c r="F37" s="606"/>
      <c r="G37" s="606"/>
      <c r="H37" s="606"/>
      <c r="I37" s="606"/>
      <c r="J37" s="162"/>
      <c r="K37" s="162"/>
      <c r="L37" s="162"/>
      <c r="M37" s="162"/>
      <c r="N37" s="162"/>
      <c r="O37" s="162"/>
    </row>
    <row r="38" spans="1:15" s="272" customFormat="1" ht="15.75" customHeight="1" x14ac:dyDescent="0.2">
      <c r="A38" s="604" t="s">
        <v>186</v>
      </c>
      <c r="B38" s="604"/>
      <c r="C38" s="604"/>
      <c r="D38" s="604"/>
      <c r="E38" s="604"/>
      <c r="F38" s="604"/>
      <c r="G38" s="604"/>
      <c r="H38" s="604"/>
      <c r="I38" s="604"/>
      <c r="J38" s="604"/>
      <c r="K38" s="604"/>
      <c r="L38" s="604"/>
      <c r="M38" s="604"/>
      <c r="N38" s="604"/>
      <c r="O38" s="604"/>
    </row>
    <row r="39" spans="1:15" s="272" customFormat="1" ht="15" x14ac:dyDescent="0.2">
      <c r="A39" s="456"/>
      <c r="B39" s="456"/>
      <c r="C39" s="456"/>
      <c r="D39" s="456"/>
      <c r="E39" s="456"/>
      <c r="F39" s="456"/>
      <c r="G39" s="456"/>
      <c r="H39" s="456"/>
      <c r="I39" s="456"/>
      <c r="J39" s="456"/>
      <c r="K39" s="456"/>
      <c r="L39" s="456"/>
      <c r="M39" s="456"/>
      <c r="N39" s="456"/>
      <c r="O39" s="456"/>
    </row>
    <row r="40" spans="1:15" s="272" customFormat="1" ht="15" x14ac:dyDescent="0.2">
      <c r="A40" s="456"/>
      <c r="B40" s="456"/>
      <c r="C40" s="456"/>
      <c r="D40" s="456"/>
      <c r="E40" s="456"/>
      <c r="F40" s="456"/>
      <c r="G40" s="456"/>
      <c r="H40" s="456"/>
      <c r="I40" s="456"/>
      <c r="J40" s="456"/>
      <c r="K40" s="456"/>
      <c r="L40" s="456"/>
      <c r="M40" s="456"/>
      <c r="N40" s="456"/>
      <c r="O40" s="456"/>
    </row>
  </sheetData>
  <mergeCells count="9">
    <mergeCell ref="A38:O38"/>
    <mergeCell ref="A5:A6"/>
    <mergeCell ref="B5:B6"/>
    <mergeCell ref="A3:O3"/>
    <mergeCell ref="A2:I2"/>
    <mergeCell ref="A36:I36"/>
    <mergeCell ref="A37:I37"/>
    <mergeCell ref="C5:I5"/>
    <mergeCell ref="A35:C35"/>
  </mergeCells>
  <hyperlinks>
    <hyperlink ref="A1" location="índice!A1" display="Regresar"/>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showGridLines="0" zoomScaleNormal="100" workbookViewId="0"/>
  </sheetViews>
  <sheetFormatPr baseColWidth="10" defaultRowHeight="12.75" x14ac:dyDescent="0.2"/>
  <cols>
    <col min="1" max="1" width="17" style="3" customWidth="1"/>
    <col min="2" max="11" width="15.7109375" style="3" customWidth="1"/>
    <col min="12" max="12" width="12.85546875" style="3" bestFit="1" customWidth="1"/>
    <col min="13" max="13" width="11.7109375" style="3" customWidth="1"/>
    <col min="14" max="15" width="11.42578125" style="3"/>
    <col min="31" max="16384" width="11.42578125" style="3"/>
  </cols>
  <sheetData>
    <row r="1" spans="1:30" ht="15" x14ac:dyDescent="0.3">
      <c r="A1" s="33" t="s">
        <v>187</v>
      </c>
      <c r="B1" s="132"/>
      <c r="C1" s="132"/>
      <c r="D1" s="132"/>
      <c r="E1" s="132"/>
      <c r="F1" s="132"/>
      <c r="G1" s="132"/>
      <c r="H1" s="132"/>
      <c r="I1" s="132"/>
      <c r="J1" s="132"/>
      <c r="K1" s="132"/>
      <c r="L1" s="132"/>
      <c r="M1" s="132">
        <f t="shared" ref="M1:O1" si="0">SUM(M10:M34)-M8</f>
        <v>0</v>
      </c>
      <c r="N1" s="132">
        <f t="shared" si="0"/>
        <v>0</v>
      </c>
      <c r="O1" s="132">
        <f t="shared" si="0"/>
        <v>0</v>
      </c>
    </row>
    <row r="2" spans="1:30" s="1" customFormat="1" ht="14.25" customHeight="1" x14ac:dyDescent="0.3">
      <c r="A2" s="607" t="s">
        <v>415</v>
      </c>
      <c r="B2" s="607"/>
      <c r="C2" s="607"/>
      <c r="D2" s="607"/>
      <c r="E2" s="607"/>
      <c r="F2" s="607"/>
      <c r="G2" s="607"/>
      <c r="H2" s="607"/>
      <c r="I2" s="607"/>
      <c r="J2" s="607"/>
      <c r="K2" s="607"/>
      <c r="L2" s="87"/>
      <c r="M2" s="87"/>
      <c r="N2" s="87"/>
      <c r="O2" s="87"/>
      <c r="P2"/>
      <c r="Q2"/>
      <c r="R2"/>
      <c r="S2"/>
      <c r="T2"/>
      <c r="U2"/>
      <c r="V2"/>
      <c r="W2"/>
      <c r="X2"/>
      <c r="Y2"/>
      <c r="Z2"/>
      <c r="AA2"/>
      <c r="AB2"/>
      <c r="AC2"/>
      <c r="AD2"/>
    </row>
    <row r="3" spans="1:30" ht="18.75" x14ac:dyDescent="0.35">
      <c r="A3" s="182" t="s">
        <v>562</v>
      </c>
      <c r="B3" s="182"/>
      <c r="C3" s="182"/>
      <c r="D3" s="182"/>
      <c r="E3" s="182"/>
      <c r="F3" s="182"/>
      <c r="G3" s="182"/>
      <c r="H3" s="182"/>
      <c r="I3" s="182"/>
      <c r="J3" s="182"/>
      <c r="K3" s="182"/>
      <c r="L3" s="182"/>
      <c r="M3" s="182"/>
      <c r="N3" s="182"/>
      <c r="O3" s="182"/>
    </row>
    <row r="4" spans="1:30" ht="18.75" thickBot="1" x14ac:dyDescent="0.35">
      <c r="A4" s="131"/>
      <c r="B4" s="73"/>
      <c r="C4" s="73"/>
      <c r="D4" s="73"/>
      <c r="E4" s="73"/>
      <c r="F4" s="73"/>
      <c r="G4" s="73"/>
      <c r="H4" s="73"/>
      <c r="I4" s="73"/>
      <c r="J4" s="73"/>
      <c r="K4" s="73"/>
      <c r="L4" s="73"/>
      <c r="M4" s="73"/>
      <c r="N4" s="73"/>
      <c r="O4" s="74"/>
    </row>
    <row r="5" spans="1:30" ht="15.75" customHeight="1" thickBot="1" x14ac:dyDescent="0.25">
      <c r="A5" s="598" t="s">
        <v>300</v>
      </c>
      <c r="B5" s="598" t="s">
        <v>180</v>
      </c>
      <c r="C5" s="552" t="s">
        <v>393</v>
      </c>
      <c r="D5" s="552"/>
      <c r="E5" s="552"/>
      <c r="F5" s="552"/>
      <c r="G5" s="552"/>
      <c r="H5" s="552"/>
      <c r="I5" s="552"/>
      <c r="J5" s="552"/>
      <c r="K5" s="552"/>
      <c r="L5"/>
      <c r="M5"/>
      <c r="N5"/>
      <c r="O5"/>
      <c r="AD5" s="3"/>
    </row>
    <row r="6" spans="1:30" ht="75.75" customHeight="1" thickBot="1" x14ac:dyDescent="0.25">
      <c r="A6" s="599"/>
      <c r="B6" s="599"/>
      <c r="C6" s="226" t="s">
        <v>234</v>
      </c>
      <c r="D6" s="190" t="s">
        <v>233</v>
      </c>
      <c r="E6" s="190" t="s">
        <v>395</v>
      </c>
      <c r="F6" s="190" t="s">
        <v>231</v>
      </c>
      <c r="G6" s="190" t="s">
        <v>230</v>
      </c>
      <c r="H6" s="190" t="s">
        <v>229</v>
      </c>
      <c r="I6" s="190" t="s">
        <v>228</v>
      </c>
      <c r="J6" s="190" t="s">
        <v>227</v>
      </c>
      <c r="K6" s="190" t="s">
        <v>226</v>
      </c>
      <c r="L6"/>
      <c r="M6"/>
      <c r="N6"/>
      <c r="O6"/>
    </row>
    <row r="7" spans="1:30" ht="15.75" customHeight="1" x14ac:dyDescent="0.2">
      <c r="A7" s="125"/>
      <c r="B7" s="125"/>
      <c r="C7" s="161"/>
      <c r="D7" s="161"/>
      <c r="E7" s="161"/>
      <c r="F7" s="161"/>
      <c r="G7" s="161"/>
      <c r="H7" s="161"/>
      <c r="I7" s="161"/>
      <c r="J7" s="163"/>
      <c r="K7" s="163"/>
      <c r="L7"/>
      <c r="M7"/>
      <c r="N7"/>
      <c r="O7"/>
    </row>
    <row r="8" spans="1:30" ht="15.75" customHeight="1" x14ac:dyDescent="0.3">
      <c r="A8" s="77" t="s">
        <v>180</v>
      </c>
      <c r="B8" s="84">
        <v>20421442</v>
      </c>
      <c r="C8" s="208">
        <v>747527</v>
      </c>
      <c r="D8" s="208">
        <v>1574128</v>
      </c>
      <c r="E8" s="208">
        <v>4143292</v>
      </c>
      <c r="F8" s="208">
        <v>4855188</v>
      </c>
      <c r="G8" s="208">
        <v>5450985</v>
      </c>
      <c r="H8" s="208">
        <v>1215181</v>
      </c>
      <c r="I8" s="208">
        <v>2160393</v>
      </c>
      <c r="J8" s="208">
        <v>128449</v>
      </c>
      <c r="K8" s="208">
        <v>146299</v>
      </c>
      <c r="L8"/>
      <c r="M8"/>
      <c r="N8"/>
      <c r="O8"/>
    </row>
    <row r="9" spans="1:30" ht="15.75" customHeight="1" x14ac:dyDescent="0.3">
      <c r="A9" s="79"/>
      <c r="B9" s="84"/>
      <c r="C9" s="84"/>
      <c r="D9" s="84"/>
      <c r="E9" s="84"/>
      <c r="F9" s="84"/>
      <c r="G9" s="84"/>
      <c r="H9" s="84"/>
      <c r="I9" s="84"/>
      <c r="J9" s="164"/>
      <c r="K9" s="164"/>
      <c r="L9"/>
      <c r="M9"/>
      <c r="N9"/>
      <c r="O9"/>
    </row>
    <row r="10" spans="1:30" ht="15.75" customHeight="1" x14ac:dyDescent="0.3">
      <c r="A10" s="83" t="s">
        <v>290</v>
      </c>
      <c r="B10" s="213">
        <v>154771</v>
      </c>
      <c r="C10" s="213">
        <v>93695</v>
      </c>
      <c r="D10" s="213">
        <v>698</v>
      </c>
      <c r="E10" s="213">
        <v>7436</v>
      </c>
      <c r="F10" s="213">
        <v>44150</v>
      </c>
      <c r="G10" s="213">
        <v>2414</v>
      </c>
      <c r="H10" s="213">
        <v>374</v>
      </c>
      <c r="I10" s="213">
        <v>5988</v>
      </c>
      <c r="J10" s="213">
        <v>9</v>
      </c>
      <c r="K10" s="213">
        <v>7</v>
      </c>
      <c r="L10"/>
      <c r="M10"/>
      <c r="N10"/>
      <c r="O10"/>
    </row>
    <row r="11" spans="1:30" ht="15.75" customHeight="1" x14ac:dyDescent="0.3">
      <c r="A11" s="83" t="s">
        <v>192</v>
      </c>
      <c r="B11" s="213">
        <v>6516748</v>
      </c>
      <c r="C11" s="213">
        <v>333760</v>
      </c>
      <c r="D11" s="213">
        <v>830244</v>
      </c>
      <c r="E11" s="213">
        <v>1409839</v>
      </c>
      <c r="F11" s="213">
        <v>2168821</v>
      </c>
      <c r="G11" s="213">
        <v>1036206</v>
      </c>
      <c r="H11" s="213">
        <v>341004</v>
      </c>
      <c r="I11" s="213">
        <v>371549</v>
      </c>
      <c r="J11" s="213">
        <v>19162</v>
      </c>
      <c r="K11" s="213">
        <v>6163</v>
      </c>
      <c r="L11"/>
      <c r="M11"/>
      <c r="N11"/>
      <c r="O11"/>
    </row>
    <row r="12" spans="1:30" ht="15.75" customHeight="1" x14ac:dyDescent="0.3">
      <c r="A12" s="83" t="s">
        <v>193</v>
      </c>
      <c r="B12" s="213">
        <v>4426404</v>
      </c>
      <c r="C12" s="213">
        <v>167983</v>
      </c>
      <c r="D12" s="213">
        <v>330981</v>
      </c>
      <c r="E12" s="213">
        <v>1106724</v>
      </c>
      <c r="F12" s="213">
        <v>879126</v>
      </c>
      <c r="G12" s="213">
        <v>1402324</v>
      </c>
      <c r="H12" s="213">
        <v>226380</v>
      </c>
      <c r="I12" s="213">
        <v>294892</v>
      </c>
      <c r="J12" s="213">
        <v>12062</v>
      </c>
      <c r="K12" s="213">
        <v>5932</v>
      </c>
      <c r="L12"/>
      <c r="M12"/>
      <c r="N12"/>
      <c r="O12"/>
    </row>
    <row r="13" spans="1:30" ht="15.75" customHeight="1" x14ac:dyDescent="0.3">
      <c r="A13" s="83" t="s">
        <v>194</v>
      </c>
      <c r="B13" s="213">
        <v>2508940</v>
      </c>
      <c r="C13" s="213">
        <v>71534</v>
      </c>
      <c r="D13" s="213">
        <v>138944</v>
      </c>
      <c r="E13" s="213">
        <v>540931</v>
      </c>
      <c r="F13" s="213">
        <v>392887</v>
      </c>
      <c r="G13" s="213">
        <v>977528</v>
      </c>
      <c r="H13" s="213">
        <v>138173</v>
      </c>
      <c r="I13" s="213">
        <v>230283</v>
      </c>
      <c r="J13" s="213">
        <v>10586</v>
      </c>
      <c r="K13" s="213">
        <v>8074</v>
      </c>
      <c r="L13"/>
      <c r="M13"/>
      <c r="N13"/>
      <c r="O13"/>
    </row>
    <row r="14" spans="1:30" ht="15.75" customHeight="1" x14ac:dyDescent="0.3">
      <c r="A14" s="83" t="s">
        <v>195</v>
      </c>
      <c r="B14" s="213">
        <v>1596035</v>
      </c>
      <c r="C14" s="213">
        <v>31521</v>
      </c>
      <c r="D14" s="213">
        <v>81919</v>
      </c>
      <c r="E14" s="213">
        <v>302759</v>
      </c>
      <c r="F14" s="213">
        <v>272285</v>
      </c>
      <c r="G14" s="213">
        <v>560781</v>
      </c>
      <c r="H14" s="213">
        <v>114223</v>
      </c>
      <c r="I14" s="213">
        <v>213133</v>
      </c>
      <c r="J14" s="213">
        <v>11851</v>
      </c>
      <c r="K14" s="213">
        <v>7563</v>
      </c>
      <c r="L14"/>
      <c r="M14"/>
      <c r="N14"/>
      <c r="O14"/>
    </row>
    <row r="15" spans="1:30" customFormat="1" ht="15.75" customHeight="1" x14ac:dyDescent="0.3">
      <c r="A15" s="83" t="s">
        <v>196</v>
      </c>
      <c r="B15" s="213">
        <v>1078687</v>
      </c>
      <c r="C15" s="213">
        <v>15902</v>
      </c>
      <c r="D15" s="213">
        <v>49151</v>
      </c>
      <c r="E15" s="213">
        <v>188124</v>
      </c>
      <c r="F15" s="213">
        <v>185220</v>
      </c>
      <c r="G15" s="213">
        <v>351011</v>
      </c>
      <c r="H15" s="213">
        <v>69678</v>
      </c>
      <c r="I15" s="213">
        <v>200202</v>
      </c>
      <c r="J15" s="213">
        <v>11257</v>
      </c>
      <c r="K15" s="213">
        <v>8142</v>
      </c>
    </row>
    <row r="16" spans="1:30" customFormat="1" ht="15.75" customHeight="1" x14ac:dyDescent="0.3">
      <c r="A16" s="83" t="s">
        <v>197</v>
      </c>
      <c r="B16" s="213">
        <v>876231</v>
      </c>
      <c r="C16" s="213">
        <v>9220</v>
      </c>
      <c r="D16" s="213">
        <v>34125</v>
      </c>
      <c r="E16" s="213">
        <v>132071</v>
      </c>
      <c r="F16" s="213">
        <v>141863</v>
      </c>
      <c r="G16" s="213">
        <v>240199</v>
      </c>
      <c r="H16" s="213">
        <v>90588</v>
      </c>
      <c r="I16" s="213">
        <v>208951</v>
      </c>
      <c r="J16" s="213">
        <v>10528</v>
      </c>
      <c r="K16" s="213">
        <v>8686</v>
      </c>
    </row>
    <row r="17" spans="1:11" customFormat="1" ht="15.75" customHeight="1" x14ac:dyDescent="0.3">
      <c r="A17" s="83" t="s">
        <v>198</v>
      </c>
      <c r="B17" s="213">
        <v>609560</v>
      </c>
      <c r="C17" s="213">
        <v>6438</v>
      </c>
      <c r="D17" s="213">
        <v>22712</v>
      </c>
      <c r="E17" s="213">
        <v>95488</v>
      </c>
      <c r="F17" s="213">
        <v>109635</v>
      </c>
      <c r="G17" s="213">
        <v>168064</v>
      </c>
      <c r="H17" s="213">
        <v>49029</v>
      </c>
      <c r="I17" s="213">
        <v>138904</v>
      </c>
      <c r="J17" s="213">
        <v>9273</v>
      </c>
      <c r="K17" s="213">
        <v>10017</v>
      </c>
    </row>
    <row r="18" spans="1:11" customFormat="1" ht="15.75" customHeight="1" x14ac:dyDescent="0.3">
      <c r="A18" s="83" t="s">
        <v>199</v>
      </c>
      <c r="B18" s="213">
        <v>448794</v>
      </c>
      <c r="C18" s="213">
        <v>3911</v>
      </c>
      <c r="D18" s="213">
        <v>16385</v>
      </c>
      <c r="E18" s="213">
        <v>71327</v>
      </c>
      <c r="F18" s="213">
        <v>88630</v>
      </c>
      <c r="G18" s="213">
        <v>121402</v>
      </c>
      <c r="H18" s="213">
        <v>27511</v>
      </c>
      <c r="I18" s="213">
        <v>103319</v>
      </c>
      <c r="J18" s="213">
        <v>6604</v>
      </c>
      <c r="K18" s="213">
        <v>9705</v>
      </c>
    </row>
    <row r="19" spans="1:11" customFormat="1" ht="15.75" customHeight="1" x14ac:dyDescent="0.3">
      <c r="A19" s="83" t="s">
        <v>200</v>
      </c>
      <c r="B19" s="213">
        <v>336968</v>
      </c>
      <c r="C19" s="213">
        <v>2441</v>
      </c>
      <c r="D19" s="213">
        <v>12303</v>
      </c>
      <c r="E19" s="213">
        <v>49046</v>
      </c>
      <c r="F19" s="213">
        <v>67716</v>
      </c>
      <c r="G19" s="213">
        <v>90626</v>
      </c>
      <c r="H19" s="213">
        <v>28587</v>
      </c>
      <c r="I19" s="213">
        <v>71524</v>
      </c>
      <c r="J19" s="213">
        <v>5713</v>
      </c>
      <c r="K19" s="213">
        <v>9012</v>
      </c>
    </row>
    <row r="20" spans="1:11" customFormat="1" ht="15.75" customHeight="1" x14ac:dyDescent="0.3">
      <c r="A20" s="83" t="s">
        <v>201</v>
      </c>
      <c r="B20" s="213">
        <v>262327</v>
      </c>
      <c r="C20" s="213">
        <v>1725</v>
      </c>
      <c r="D20" s="213">
        <v>9805</v>
      </c>
      <c r="E20" s="213">
        <v>38468</v>
      </c>
      <c r="F20" s="213">
        <v>60003</v>
      </c>
      <c r="G20" s="213">
        <v>71875</v>
      </c>
      <c r="H20" s="213">
        <v>15234</v>
      </c>
      <c r="I20" s="213">
        <v>51377</v>
      </c>
      <c r="J20" s="213">
        <v>4920</v>
      </c>
      <c r="K20" s="213">
        <v>8920</v>
      </c>
    </row>
    <row r="21" spans="1:11" customFormat="1" ht="15.75" customHeight="1" x14ac:dyDescent="0.3">
      <c r="A21" s="83" t="s">
        <v>202</v>
      </c>
      <c r="B21" s="213">
        <v>201523</v>
      </c>
      <c r="C21" s="213">
        <v>1406</v>
      </c>
      <c r="D21" s="213">
        <v>7069</v>
      </c>
      <c r="E21" s="213">
        <v>27242</v>
      </c>
      <c r="F21" s="213">
        <v>47199</v>
      </c>
      <c r="G21" s="213">
        <v>57770</v>
      </c>
      <c r="H21" s="213">
        <v>12555</v>
      </c>
      <c r="I21" s="213">
        <v>36406</v>
      </c>
      <c r="J21" s="213">
        <v>4173</v>
      </c>
      <c r="K21" s="213">
        <v>7703</v>
      </c>
    </row>
    <row r="22" spans="1:11" customFormat="1" ht="15.75" customHeight="1" x14ac:dyDescent="0.3">
      <c r="A22" s="83" t="s">
        <v>209</v>
      </c>
      <c r="B22" s="213">
        <v>172691</v>
      </c>
      <c r="C22" s="213">
        <v>1093</v>
      </c>
      <c r="D22" s="213">
        <v>6009</v>
      </c>
      <c r="E22" s="213">
        <v>22645</v>
      </c>
      <c r="F22" s="213">
        <v>40800</v>
      </c>
      <c r="G22" s="213">
        <v>48315</v>
      </c>
      <c r="H22" s="213">
        <v>11969</v>
      </c>
      <c r="I22" s="213">
        <v>31666</v>
      </c>
      <c r="J22" s="213">
        <v>3231</v>
      </c>
      <c r="K22" s="213">
        <v>6963</v>
      </c>
    </row>
    <row r="23" spans="1:11" customFormat="1" ht="15.75" customHeight="1" x14ac:dyDescent="0.3">
      <c r="A23" s="83" t="s">
        <v>210</v>
      </c>
      <c r="B23" s="213">
        <v>140312</v>
      </c>
      <c r="C23" s="213">
        <v>854</v>
      </c>
      <c r="D23" s="213">
        <v>4674</v>
      </c>
      <c r="E23" s="213">
        <v>18251</v>
      </c>
      <c r="F23" s="213">
        <v>33836</v>
      </c>
      <c r="G23" s="213">
        <v>39707</v>
      </c>
      <c r="H23" s="213">
        <v>8679</v>
      </c>
      <c r="I23" s="213">
        <v>26006</v>
      </c>
      <c r="J23" s="213">
        <v>2307</v>
      </c>
      <c r="K23" s="213">
        <v>5998</v>
      </c>
    </row>
    <row r="24" spans="1:11" customFormat="1" ht="15.75" customHeight="1" x14ac:dyDescent="0.3">
      <c r="A24" s="83" t="s">
        <v>211</v>
      </c>
      <c r="B24" s="213">
        <v>119015</v>
      </c>
      <c r="C24" s="213">
        <v>688</v>
      </c>
      <c r="D24" s="213">
        <v>3618</v>
      </c>
      <c r="E24" s="213">
        <v>14241</v>
      </c>
      <c r="F24" s="213">
        <v>29590</v>
      </c>
      <c r="G24" s="213">
        <v>33546</v>
      </c>
      <c r="H24" s="213">
        <v>7474</v>
      </c>
      <c r="I24" s="213">
        <v>22359</v>
      </c>
      <c r="J24" s="213">
        <v>1973</v>
      </c>
      <c r="K24" s="213">
        <v>5526</v>
      </c>
    </row>
    <row r="25" spans="1:11" customFormat="1" ht="15.75" customHeight="1" x14ac:dyDescent="0.3">
      <c r="A25" s="83" t="s">
        <v>212</v>
      </c>
      <c r="B25" s="213">
        <v>103913</v>
      </c>
      <c r="C25" s="213">
        <v>608</v>
      </c>
      <c r="D25" s="213">
        <v>3413</v>
      </c>
      <c r="E25" s="213">
        <v>11840</v>
      </c>
      <c r="F25" s="213">
        <v>25550</v>
      </c>
      <c r="G25" s="213">
        <v>29104</v>
      </c>
      <c r="H25" s="213">
        <v>8973</v>
      </c>
      <c r="I25" s="213">
        <v>17964</v>
      </c>
      <c r="J25" s="213">
        <v>1562</v>
      </c>
      <c r="K25" s="213">
        <v>4899</v>
      </c>
    </row>
    <row r="26" spans="1:11" customFormat="1" ht="15.75" customHeight="1" x14ac:dyDescent="0.3">
      <c r="A26" s="83" t="s">
        <v>213</v>
      </c>
      <c r="B26" s="213">
        <v>104336</v>
      </c>
      <c r="C26" s="213">
        <v>456</v>
      </c>
      <c r="D26" s="213">
        <v>2609</v>
      </c>
      <c r="E26" s="213">
        <v>10480</v>
      </c>
      <c r="F26" s="213">
        <v>22988</v>
      </c>
      <c r="G26" s="213">
        <v>24880</v>
      </c>
      <c r="H26" s="213">
        <v>9845</v>
      </c>
      <c r="I26" s="213">
        <v>27420</v>
      </c>
      <c r="J26" s="213">
        <v>1347</v>
      </c>
      <c r="K26" s="213">
        <v>4311</v>
      </c>
    </row>
    <row r="27" spans="1:11" customFormat="1" ht="15.75" customHeight="1" x14ac:dyDescent="0.3">
      <c r="A27" s="83" t="s">
        <v>214</v>
      </c>
      <c r="B27" s="213">
        <v>84607</v>
      </c>
      <c r="C27" s="213">
        <v>387</v>
      </c>
      <c r="D27" s="213">
        <v>2264</v>
      </c>
      <c r="E27" s="213">
        <v>8898</v>
      </c>
      <c r="F27" s="213">
        <v>20294</v>
      </c>
      <c r="G27" s="213">
        <v>20840</v>
      </c>
      <c r="H27" s="213">
        <v>7376</v>
      </c>
      <c r="I27" s="213">
        <v>19667</v>
      </c>
      <c r="J27" s="213">
        <v>1181</v>
      </c>
      <c r="K27" s="213">
        <v>3700</v>
      </c>
    </row>
    <row r="28" spans="1:11" customFormat="1" ht="15.75" customHeight="1" x14ac:dyDescent="0.3">
      <c r="A28" s="83" t="s">
        <v>215</v>
      </c>
      <c r="B28" s="213">
        <v>69700</v>
      </c>
      <c r="C28" s="213">
        <v>372</v>
      </c>
      <c r="D28" s="213">
        <v>1830</v>
      </c>
      <c r="E28" s="213">
        <v>7836</v>
      </c>
      <c r="F28" s="213">
        <v>18164</v>
      </c>
      <c r="G28" s="213">
        <v>17482</v>
      </c>
      <c r="H28" s="213">
        <v>5452</v>
      </c>
      <c r="I28" s="213">
        <v>14467</v>
      </c>
      <c r="J28" s="213">
        <v>966</v>
      </c>
      <c r="K28" s="213">
        <v>3131</v>
      </c>
    </row>
    <row r="29" spans="1:11" customFormat="1" ht="15.75" customHeight="1" x14ac:dyDescent="0.3">
      <c r="A29" s="83" t="s">
        <v>216</v>
      </c>
      <c r="B29" s="213">
        <v>60097</v>
      </c>
      <c r="C29" s="213">
        <v>279</v>
      </c>
      <c r="D29" s="213">
        <v>1513</v>
      </c>
      <c r="E29" s="213">
        <v>6562</v>
      </c>
      <c r="F29" s="213">
        <v>15685</v>
      </c>
      <c r="G29" s="213">
        <v>14916</v>
      </c>
      <c r="H29" s="213">
        <v>4962</v>
      </c>
      <c r="I29" s="213">
        <v>12742</v>
      </c>
      <c r="J29" s="213">
        <v>839</v>
      </c>
      <c r="K29" s="213">
        <v>2599</v>
      </c>
    </row>
    <row r="30" spans="1:11" customFormat="1" ht="15.75" customHeight="1" x14ac:dyDescent="0.3">
      <c r="A30" s="83" t="s">
        <v>217</v>
      </c>
      <c r="B30" s="213">
        <v>51596</v>
      </c>
      <c r="C30" s="213">
        <v>251</v>
      </c>
      <c r="D30" s="213">
        <v>1239</v>
      </c>
      <c r="E30" s="213">
        <v>5923</v>
      </c>
      <c r="F30" s="213">
        <v>14564</v>
      </c>
      <c r="G30" s="213">
        <v>12842</v>
      </c>
      <c r="H30" s="213">
        <v>3727</v>
      </c>
      <c r="I30" s="213">
        <v>10054</v>
      </c>
      <c r="J30" s="213">
        <v>769</v>
      </c>
      <c r="K30" s="213">
        <v>2227</v>
      </c>
    </row>
    <row r="31" spans="1:11" customFormat="1" ht="15.75" customHeight="1" x14ac:dyDescent="0.3">
      <c r="A31" s="83" t="s">
        <v>218</v>
      </c>
      <c r="B31" s="213">
        <v>45957</v>
      </c>
      <c r="C31" s="213">
        <v>241</v>
      </c>
      <c r="D31" s="213">
        <v>1156</v>
      </c>
      <c r="E31" s="213">
        <v>5397</v>
      </c>
      <c r="F31" s="213">
        <v>13021</v>
      </c>
      <c r="G31" s="213">
        <v>11286</v>
      </c>
      <c r="H31" s="213">
        <v>3413</v>
      </c>
      <c r="I31" s="213">
        <v>8651</v>
      </c>
      <c r="J31" s="213">
        <v>633</v>
      </c>
      <c r="K31" s="213">
        <v>2159</v>
      </c>
    </row>
    <row r="32" spans="1:11" customFormat="1" ht="15.75" customHeight="1" x14ac:dyDescent="0.3">
      <c r="A32" s="83" t="s">
        <v>219</v>
      </c>
      <c r="B32" s="213">
        <v>39856</v>
      </c>
      <c r="C32" s="213">
        <v>234</v>
      </c>
      <c r="D32" s="213">
        <v>1036</v>
      </c>
      <c r="E32" s="213">
        <v>5200</v>
      </c>
      <c r="F32" s="213">
        <v>11905</v>
      </c>
      <c r="G32" s="213">
        <v>10191</v>
      </c>
      <c r="H32" s="213">
        <v>2713</v>
      </c>
      <c r="I32" s="213">
        <v>6233</v>
      </c>
      <c r="J32" s="213">
        <v>578</v>
      </c>
      <c r="K32" s="213">
        <v>1766</v>
      </c>
    </row>
    <row r="33" spans="1:15" customFormat="1" ht="15.75" customHeight="1" x14ac:dyDescent="0.3">
      <c r="A33" s="83" t="s">
        <v>220</v>
      </c>
      <c r="B33" s="213">
        <v>40936</v>
      </c>
      <c r="C33" s="213">
        <v>308</v>
      </c>
      <c r="D33" s="213">
        <v>1279</v>
      </c>
      <c r="E33" s="213">
        <v>5592</v>
      </c>
      <c r="F33" s="213">
        <v>12756</v>
      </c>
      <c r="G33" s="213">
        <v>9920</v>
      </c>
      <c r="H33" s="213">
        <v>2864</v>
      </c>
      <c r="I33" s="213">
        <v>6040</v>
      </c>
      <c r="J33" s="213">
        <v>534</v>
      </c>
      <c r="K33" s="213">
        <v>1643</v>
      </c>
    </row>
    <row r="34" spans="1:15" customFormat="1" ht="15.75" customHeight="1" thickBot="1" x14ac:dyDescent="0.35">
      <c r="A34" s="85" t="s">
        <v>221</v>
      </c>
      <c r="B34" s="214">
        <v>371438</v>
      </c>
      <c r="C34" s="214">
        <v>2220</v>
      </c>
      <c r="D34" s="214">
        <v>9152</v>
      </c>
      <c r="E34" s="214">
        <v>50972</v>
      </c>
      <c r="F34" s="214">
        <v>138500</v>
      </c>
      <c r="G34" s="214">
        <v>97756</v>
      </c>
      <c r="H34" s="214">
        <v>24398</v>
      </c>
      <c r="I34" s="214">
        <v>30596</v>
      </c>
      <c r="J34" s="214">
        <v>6391</v>
      </c>
      <c r="K34" s="214">
        <v>11453</v>
      </c>
    </row>
    <row r="35" spans="1:15" s="457" customFormat="1" ht="15.75" customHeight="1" x14ac:dyDescent="0.3">
      <c r="A35" s="609" t="s">
        <v>546</v>
      </c>
      <c r="B35" s="609"/>
      <c r="C35" s="609"/>
      <c r="D35" s="81"/>
      <c r="E35" s="81"/>
      <c r="F35" s="81"/>
      <c r="G35" s="81"/>
      <c r="H35" s="81"/>
      <c r="I35" s="81"/>
      <c r="J35" s="81"/>
      <c r="K35" s="81"/>
      <c r="L35" s="81"/>
      <c r="M35" s="81"/>
      <c r="N35" s="81"/>
      <c r="O35" s="81"/>
    </row>
    <row r="36" spans="1:15" customFormat="1" ht="15.75" customHeight="1" x14ac:dyDescent="0.3">
      <c r="A36" s="91" t="s">
        <v>563</v>
      </c>
      <c r="B36" s="191"/>
      <c r="C36" s="191"/>
      <c r="D36" s="81"/>
      <c r="E36" s="81"/>
      <c r="F36" s="81"/>
      <c r="G36" s="81"/>
      <c r="H36" s="81"/>
      <c r="I36" s="81"/>
      <c r="J36" s="81"/>
      <c r="K36" s="81"/>
      <c r="L36" s="81"/>
      <c r="M36" s="81"/>
      <c r="N36" s="81"/>
      <c r="O36" s="81"/>
    </row>
    <row r="37" spans="1:15" customFormat="1" ht="15.75" customHeight="1" x14ac:dyDescent="0.2">
      <c r="A37" s="606" t="s">
        <v>564</v>
      </c>
      <c r="B37" s="606"/>
      <c r="C37" s="606"/>
      <c r="D37" s="606"/>
      <c r="E37" s="606"/>
      <c r="F37" s="606"/>
      <c r="G37" s="606"/>
      <c r="H37" s="606"/>
      <c r="I37" s="606"/>
      <c r="J37" s="162"/>
      <c r="K37" s="162"/>
      <c r="L37" s="162"/>
      <c r="M37" s="162"/>
      <c r="N37" s="162"/>
      <c r="O37" s="162"/>
    </row>
    <row r="38" spans="1:15" customFormat="1" ht="15.75" customHeight="1" x14ac:dyDescent="0.2">
      <c r="A38" s="215" t="s">
        <v>186</v>
      </c>
      <c r="B38" s="215"/>
      <c r="C38" s="215"/>
      <c r="D38" s="215"/>
      <c r="E38" s="215"/>
      <c r="F38" s="215"/>
      <c r="G38" s="215"/>
      <c r="H38" s="215"/>
      <c r="I38" s="215"/>
      <c r="J38" s="215"/>
      <c r="K38" s="215"/>
      <c r="L38" s="215"/>
      <c r="M38" s="215"/>
      <c r="N38" s="215"/>
      <c r="O38" s="215"/>
    </row>
    <row r="39" spans="1:15" customFormat="1" ht="15" x14ac:dyDescent="0.3">
      <c r="A39" s="82"/>
      <c r="B39" s="82"/>
      <c r="C39" s="82"/>
      <c r="D39" s="82"/>
      <c r="E39" s="82"/>
      <c r="F39" s="82"/>
      <c r="G39" s="82"/>
      <c r="H39" s="82"/>
      <c r="I39" s="82"/>
      <c r="J39" s="82"/>
      <c r="K39" s="82"/>
      <c r="L39" s="82"/>
      <c r="M39" s="82"/>
      <c r="N39" s="82"/>
      <c r="O39" s="82"/>
    </row>
    <row r="40" spans="1:15" customFormat="1" ht="15" x14ac:dyDescent="0.3">
      <c r="A40" s="82"/>
      <c r="B40" s="82"/>
      <c r="C40" s="82"/>
      <c r="D40" s="82"/>
      <c r="E40" s="82"/>
      <c r="F40" s="82"/>
      <c r="G40" s="82"/>
      <c r="H40" s="82"/>
      <c r="I40" s="82"/>
      <c r="J40" s="82"/>
      <c r="K40" s="82"/>
      <c r="L40" s="82"/>
      <c r="M40" s="82"/>
      <c r="N40" s="82"/>
      <c r="O40" s="82"/>
    </row>
  </sheetData>
  <mergeCells count="6">
    <mergeCell ref="A2:K2"/>
    <mergeCell ref="C5:K5"/>
    <mergeCell ref="B5:B6"/>
    <mergeCell ref="A35:C35"/>
    <mergeCell ref="A37:I37"/>
    <mergeCell ref="A5:A6"/>
  </mergeCells>
  <hyperlinks>
    <hyperlink ref="A1" location="índice!A1" display="Regresar"/>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2"/>
  <sheetViews>
    <sheetView showGridLines="0" zoomScale="80" zoomScaleNormal="80" workbookViewId="0"/>
  </sheetViews>
  <sheetFormatPr baseColWidth="10" defaultRowHeight="12.75" x14ac:dyDescent="0.2"/>
  <cols>
    <col min="1" max="1" width="21.42578125" style="444" customWidth="1"/>
    <col min="2" max="2" width="17" style="444" customWidth="1"/>
    <col min="3" max="3" width="14.140625" style="444" customWidth="1"/>
    <col min="4" max="4" width="13.140625" style="444" customWidth="1"/>
    <col min="5" max="5" width="2.7109375" style="444" customWidth="1"/>
    <col min="6" max="6" width="17" style="444" customWidth="1"/>
    <col min="7" max="7" width="14.140625" style="444" customWidth="1"/>
    <col min="8" max="8" width="13.140625" style="444" customWidth="1"/>
    <col min="9" max="9" width="2.42578125" style="444" customWidth="1"/>
    <col min="10" max="10" width="17" style="444" customWidth="1"/>
    <col min="11" max="11" width="14.140625" style="444" customWidth="1"/>
    <col min="12" max="12" width="13.140625" style="444" customWidth="1"/>
    <col min="13" max="13" width="2.140625" style="444" customWidth="1"/>
    <col min="14" max="14" width="17" style="444" customWidth="1"/>
    <col min="15" max="15" width="14.140625" style="444" customWidth="1"/>
    <col min="16" max="16" width="13.140625" style="444" customWidth="1"/>
    <col min="17" max="17" width="2.85546875" style="444" customWidth="1"/>
    <col min="18" max="18" width="17" style="444" customWidth="1"/>
    <col min="19" max="19" width="14.140625" style="444" customWidth="1"/>
    <col min="20" max="20" width="13.140625" style="444" customWidth="1"/>
    <col min="21" max="41" width="11.42578125" style="272"/>
    <col min="42" max="16384" width="11.42578125" style="444"/>
  </cols>
  <sheetData>
    <row r="1" spans="1:45" ht="18.75" x14ac:dyDescent="0.2">
      <c r="A1" s="231" t="s">
        <v>187</v>
      </c>
      <c r="B1" s="481"/>
      <c r="C1" s="481"/>
      <c r="D1" s="481"/>
      <c r="E1" s="481"/>
      <c r="F1" s="481"/>
      <c r="G1" s="481"/>
      <c r="H1" s="481"/>
      <c r="I1" s="481"/>
      <c r="J1" s="481"/>
      <c r="K1" s="481"/>
      <c r="L1" s="482"/>
      <c r="M1" s="482"/>
      <c r="N1" s="481"/>
      <c r="O1" s="481"/>
      <c r="P1" s="481"/>
      <c r="Q1" s="481"/>
      <c r="R1" s="481"/>
      <c r="S1" s="481"/>
      <c r="T1" s="481"/>
    </row>
    <row r="2" spans="1:45" ht="15" x14ac:dyDescent="0.2">
      <c r="A2" s="535" t="s">
        <v>490</v>
      </c>
      <c r="B2" s="535"/>
      <c r="C2" s="535"/>
      <c r="D2" s="535"/>
      <c r="E2" s="535"/>
      <c r="F2" s="535"/>
      <c r="G2" s="535"/>
      <c r="H2" s="535"/>
      <c r="I2" s="535"/>
      <c r="J2" s="535"/>
      <c r="K2" s="535"/>
      <c r="L2" s="535"/>
      <c r="M2" s="535"/>
      <c r="N2" s="535"/>
      <c r="O2" s="535"/>
      <c r="P2" s="535"/>
      <c r="Q2" s="535"/>
      <c r="R2" s="535"/>
      <c r="S2" s="535"/>
      <c r="T2" s="535"/>
    </row>
    <row r="3" spans="1:45" ht="18" customHeight="1" x14ac:dyDescent="0.2">
      <c r="A3" s="628" t="s">
        <v>565</v>
      </c>
      <c r="B3" s="628"/>
      <c r="C3" s="628"/>
      <c r="D3" s="628"/>
      <c r="E3" s="628"/>
      <c r="F3" s="628"/>
      <c r="G3" s="628"/>
      <c r="H3" s="628"/>
      <c r="I3" s="628"/>
      <c r="J3" s="628"/>
      <c r="K3" s="628"/>
      <c r="L3" s="628"/>
      <c r="M3" s="628"/>
      <c r="N3" s="628"/>
      <c r="O3" s="628"/>
      <c r="P3" s="628"/>
      <c r="Q3" s="628"/>
      <c r="R3" s="628"/>
      <c r="S3" s="628"/>
      <c r="T3" s="628"/>
    </row>
    <row r="4" spans="1:45" ht="15.75" thickBot="1" x14ac:dyDescent="0.25">
      <c r="A4" s="627"/>
      <c r="B4" s="627"/>
      <c r="C4" s="627"/>
      <c r="D4" s="627"/>
      <c r="E4" s="627"/>
      <c r="F4" s="627"/>
      <c r="G4" s="627"/>
      <c r="H4" s="627"/>
      <c r="I4" s="627"/>
      <c r="J4" s="627"/>
      <c r="K4" s="627"/>
      <c r="L4" s="627"/>
      <c r="M4" s="627"/>
      <c r="N4" s="627"/>
      <c r="O4" s="627"/>
      <c r="P4" s="627"/>
      <c r="Q4" s="627"/>
      <c r="R4" s="627"/>
      <c r="S4" s="627"/>
      <c r="T4" s="627"/>
    </row>
    <row r="5" spans="1:45" s="483" customFormat="1" ht="15" x14ac:dyDescent="0.2">
      <c r="A5" s="624"/>
      <c r="B5" s="618">
        <v>2000</v>
      </c>
      <c r="C5" s="618"/>
      <c r="D5" s="618"/>
      <c r="E5" s="412"/>
      <c r="F5" s="618">
        <v>2001</v>
      </c>
      <c r="G5" s="618"/>
      <c r="H5" s="618"/>
      <c r="I5" s="412"/>
      <c r="J5" s="618">
        <v>2002</v>
      </c>
      <c r="K5" s="618"/>
      <c r="L5" s="618"/>
      <c r="M5" s="412"/>
      <c r="N5" s="618">
        <v>2003</v>
      </c>
      <c r="O5" s="618"/>
      <c r="P5" s="618"/>
      <c r="Q5" s="412"/>
      <c r="R5" s="618">
        <v>2004</v>
      </c>
      <c r="S5" s="618"/>
      <c r="T5" s="618"/>
      <c r="U5" s="272"/>
      <c r="V5" s="272"/>
      <c r="W5" s="272"/>
      <c r="X5" s="272"/>
      <c r="Y5" s="272"/>
      <c r="Z5" s="272"/>
      <c r="AA5" s="272"/>
      <c r="AB5" s="272"/>
      <c r="AC5" s="272"/>
      <c r="AD5" s="272"/>
      <c r="AE5" s="272"/>
      <c r="AF5" s="272"/>
      <c r="AG5" s="272"/>
      <c r="AH5" s="272"/>
      <c r="AI5" s="272"/>
      <c r="AJ5" s="272"/>
      <c r="AK5" s="272"/>
      <c r="AL5" s="272"/>
      <c r="AM5" s="272"/>
      <c r="AN5" s="272"/>
      <c r="AO5" s="272"/>
    </row>
    <row r="6" spans="1:45" s="483" customFormat="1" ht="15.75" thickBot="1" x14ac:dyDescent="0.25">
      <c r="A6" s="625"/>
      <c r="B6" s="619"/>
      <c r="C6" s="619"/>
      <c r="D6" s="619"/>
      <c r="E6" s="174"/>
      <c r="F6" s="619"/>
      <c r="G6" s="619"/>
      <c r="H6" s="619"/>
      <c r="I6" s="174"/>
      <c r="J6" s="619"/>
      <c r="K6" s="619"/>
      <c r="L6" s="619"/>
      <c r="M6" s="174"/>
      <c r="N6" s="619"/>
      <c r="O6" s="619"/>
      <c r="P6" s="619"/>
      <c r="Q6" s="174"/>
      <c r="R6" s="619"/>
      <c r="S6" s="619"/>
      <c r="T6" s="619"/>
      <c r="U6" s="272"/>
      <c r="V6" s="272"/>
      <c r="W6" s="272"/>
      <c r="X6" s="272"/>
      <c r="Y6" s="272"/>
      <c r="Z6" s="272"/>
      <c r="AA6" s="272"/>
      <c r="AB6" s="272"/>
      <c r="AC6" s="272"/>
      <c r="AD6" s="272"/>
      <c r="AE6" s="272"/>
      <c r="AF6" s="272"/>
      <c r="AG6" s="272"/>
      <c r="AH6" s="272"/>
      <c r="AI6" s="272"/>
      <c r="AJ6" s="272"/>
      <c r="AK6" s="272"/>
      <c r="AL6" s="272"/>
      <c r="AM6" s="272"/>
      <c r="AN6" s="272"/>
      <c r="AO6" s="272"/>
    </row>
    <row r="7" spans="1:45" s="483" customFormat="1" ht="15" x14ac:dyDescent="0.2">
      <c r="A7" s="625"/>
      <c r="B7" s="622" t="s">
        <v>344</v>
      </c>
      <c r="C7" s="620" t="s">
        <v>343</v>
      </c>
      <c r="D7" s="622" t="s">
        <v>396</v>
      </c>
      <c r="E7" s="413"/>
      <c r="F7" s="622" t="s">
        <v>344</v>
      </c>
      <c r="G7" s="620" t="s">
        <v>343</v>
      </c>
      <c r="H7" s="622" t="s">
        <v>396</v>
      </c>
      <c r="I7" s="413"/>
      <c r="J7" s="622" t="s">
        <v>344</v>
      </c>
      <c r="K7" s="620" t="s">
        <v>343</v>
      </c>
      <c r="L7" s="622" t="s">
        <v>396</v>
      </c>
      <c r="M7" s="413"/>
      <c r="N7" s="622" t="s">
        <v>344</v>
      </c>
      <c r="O7" s="620" t="s">
        <v>343</v>
      </c>
      <c r="P7" s="622" t="s">
        <v>396</v>
      </c>
      <c r="Q7" s="413"/>
      <c r="R7" s="622" t="s">
        <v>344</v>
      </c>
      <c r="S7" s="620" t="s">
        <v>343</v>
      </c>
      <c r="T7" s="622" t="s">
        <v>396</v>
      </c>
      <c r="U7" s="272"/>
      <c r="V7" s="272"/>
      <c r="W7" s="272"/>
      <c r="X7" s="272"/>
      <c r="Y7" s="272"/>
      <c r="Z7" s="272"/>
      <c r="AA7" s="272"/>
      <c r="AB7" s="272"/>
      <c r="AC7" s="272"/>
      <c r="AD7" s="272"/>
      <c r="AE7" s="272"/>
      <c r="AF7" s="272"/>
      <c r="AG7" s="272"/>
      <c r="AH7" s="272"/>
      <c r="AI7" s="272"/>
      <c r="AJ7" s="272"/>
      <c r="AK7" s="272"/>
      <c r="AL7" s="272"/>
      <c r="AM7" s="272"/>
      <c r="AN7" s="272"/>
      <c r="AO7" s="272"/>
    </row>
    <row r="8" spans="1:45" s="483" customFormat="1" ht="15.75" thickBot="1" x14ac:dyDescent="0.25">
      <c r="A8" s="626"/>
      <c r="B8" s="623"/>
      <c r="C8" s="621"/>
      <c r="D8" s="623"/>
      <c r="E8" s="414"/>
      <c r="F8" s="623"/>
      <c r="G8" s="621"/>
      <c r="H8" s="623"/>
      <c r="I8" s="414"/>
      <c r="J8" s="623"/>
      <c r="K8" s="621"/>
      <c r="L8" s="623"/>
      <c r="M8" s="414"/>
      <c r="N8" s="623"/>
      <c r="O8" s="621"/>
      <c r="P8" s="623"/>
      <c r="Q8" s="414"/>
      <c r="R8" s="623"/>
      <c r="S8" s="621"/>
      <c r="T8" s="623"/>
      <c r="U8" s="272"/>
      <c r="V8" s="272"/>
      <c r="W8" s="272"/>
      <c r="X8" s="272"/>
      <c r="Y8" s="272"/>
      <c r="Z8" s="272"/>
      <c r="AA8" s="272"/>
      <c r="AB8" s="272"/>
      <c r="AC8" s="272"/>
      <c r="AD8" s="272"/>
      <c r="AE8" s="272"/>
      <c r="AF8" s="272"/>
      <c r="AG8" s="272"/>
      <c r="AH8" s="272"/>
      <c r="AI8" s="272"/>
      <c r="AJ8" s="272"/>
      <c r="AK8" s="272"/>
      <c r="AL8" s="272"/>
      <c r="AM8" s="272"/>
      <c r="AN8" s="272"/>
      <c r="AO8" s="272"/>
    </row>
    <row r="9" spans="1:45" s="483" customFormat="1" ht="15.75" customHeight="1" x14ac:dyDescent="0.2">
      <c r="A9" s="196"/>
      <c r="B9" s="180"/>
      <c r="C9" s="180"/>
      <c r="D9" s="180"/>
      <c r="E9" s="180"/>
      <c r="F9" s="180"/>
      <c r="G9" s="180"/>
      <c r="H9" s="180"/>
      <c r="I9" s="180"/>
      <c r="J9" s="180"/>
      <c r="K9" s="180"/>
      <c r="L9" s="180"/>
      <c r="M9" s="180"/>
      <c r="N9" s="180"/>
      <c r="O9" s="180"/>
      <c r="P9" s="180"/>
      <c r="Q9" s="180"/>
      <c r="R9" s="180"/>
      <c r="S9" s="180"/>
      <c r="T9" s="180"/>
      <c r="U9" s="272"/>
      <c r="V9" s="272"/>
      <c r="W9" s="272"/>
      <c r="X9" s="272"/>
      <c r="Y9" s="272"/>
      <c r="Z9" s="272"/>
      <c r="AA9" s="272"/>
      <c r="AB9" s="272"/>
      <c r="AC9" s="272"/>
      <c r="AD9" s="272"/>
      <c r="AE9" s="272"/>
      <c r="AF9" s="272"/>
      <c r="AG9" s="272"/>
      <c r="AH9" s="272"/>
      <c r="AI9" s="272"/>
      <c r="AJ9" s="272"/>
      <c r="AK9" s="272"/>
      <c r="AL9" s="272"/>
      <c r="AM9" s="272"/>
      <c r="AN9" s="272"/>
      <c r="AO9" s="272"/>
    </row>
    <row r="10" spans="1:45" s="483" customFormat="1" ht="15.75" customHeight="1" x14ac:dyDescent="0.2">
      <c r="A10" s="301" t="s">
        <v>203</v>
      </c>
      <c r="B10" s="484">
        <v>12323742</v>
      </c>
      <c r="C10" s="484">
        <v>11791091</v>
      </c>
      <c r="D10" s="484">
        <v>532651</v>
      </c>
      <c r="E10" s="485"/>
      <c r="F10" s="484">
        <v>11359693</v>
      </c>
      <c r="G10" s="484">
        <v>11626508</v>
      </c>
      <c r="H10" s="484">
        <v>-266815</v>
      </c>
      <c r="I10" s="485"/>
      <c r="J10" s="484">
        <v>10579960</v>
      </c>
      <c r="K10" s="484">
        <v>10518610</v>
      </c>
      <c r="L10" s="484">
        <v>61350</v>
      </c>
      <c r="M10" s="485"/>
      <c r="N10" s="484">
        <v>10481886</v>
      </c>
      <c r="O10" s="484">
        <v>10456620</v>
      </c>
      <c r="P10" s="484">
        <v>25266</v>
      </c>
      <c r="Q10" s="485"/>
      <c r="R10" s="484">
        <v>10689572</v>
      </c>
      <c r="S10" s="484">
        <v>10314277</v>
      </c>
      <c r="T10" s="484">
        <v>375295</v>
      </c>
      <c r="U10" s="272"/>
      <c r="V10" s="272"/>
      <c r="W10" s="272"/>
      <c r="X10" s="272"/>
      <c r="Y10" s="272"/>
      <c r="Z10" s="272"/>
      <c r="AA10" s="272"/>
      <c r="AB10" s="272"/>
      <c r="AC10" s="272"/>
      <c r="AD10" s="272"/>
      <c r="AE10" s="272"/>
      <c r="AF10" s="272"/>
      <c r="AG10" s="272"/>
      <c r="AH10" s="272"/>
      <c r="AI10" s="272"/>
      <c r="AJ10" s="272"/>
      <c r="AK10" s="272"/>
      <c r="AL10" s="272"/>
      <c r="AM10" s="272"/>
      <c r="AN10" s="272"/>
      <c r="AO10" s="272"/>
      <c r="AP10" s="486"/>
      <c r="AQ10" s="486"/>
      <c r="AR10" s="486"/>
      <c r="AS10" s="486"/>
    </row>
    <row r="11" spans="1:45" s="483" customFormat="1" ht="15.75" customHeight="1" x14ac:dyDescent="0.2">
      <c r="A11" s="262"/>
      <c r="B11" s="484"/>
      <c r="C11" s="484"/>
      <c r="D11" s="484"/>
      <c r="E11" s="485"/>
      <c r="F11" s="484"/>
      <c r="G11" s="484"/>
      <c r="H11" s="484"/>
      <c r="I11" s="485"/>
      <c r="J11" s="484"/>
      <c r="K11" s="484"/>
      <c r="L11" s="484"/>
      <c r="M11" s="485"/>
      <c r="N11" s="484"/>
      <c r="O11" s="484"/>
      <c r="P11" s="484"/>
      <c r="Q11" s="485"/>
      <c r="R11" s="484"/>
      <c r="S11" s="484"/>
      <c r="T11" s="484"/>
      <c r="U11" s="272"/>
      <c r="V11" s="272"/>
      <c r="W11" s="272"/>
      <c r="X11" s="272"/>
      <c r="Y11" s="272"/>
      <c r="Z11" s="272"/>
      <c r="AA11" s="272"/>
      <c r="AB11" s="272"/>
      <c r="AC11" s="272"/>
      <c r="AD11" s="272"/>
      <c r="AE11" s="272"/>
      <c r="AF11" s="272"/>
      <c r="AG11" s="272"/>
      <c r="AH11" s="272"/>
      <c r="AI11" s="272"/>
      <c r="AJ11" s="272"/>
      <c r="AK11" s="272"/>
      <c r="AL11" s="272"/>
      <c r="AM11" s="272"/>
      <c r="AN11" s="272"/>
      <c r="AO11" s="272"/>
      <c r="AP11" s="486"/>
      <c r="AQ11" s="486"/>
      <c r="AR11" s="486"/>
      <c r="AS11" s="486"/>
    </row>
    <row r="12" spans="1:45" s="483" customFormat="1" ht="15.75" customHeight="1" x14ac:dyDescent="0.2">
      <c r="A12" s="262" t="s">
        <v>342</v>
      </c>
      <c r="B12" s="484">
        <v>191914</v>
      </c>
      <c r="C12" s="484">
        <v>181260</v>
      </c>
      <c r="D12" s="484">
        <f>+B12-C12</f>
        <v>10654</v>
      </c>
      <c r="E12" s="485"/>
      <c r="F12" s="484">
        <v>168640</v>
      </c>
      <c r="G12" s="484">
        <v>172437</v>
      </c>
      <c r="H12" s="484">
        <f>+F12-G12</f>
        <v>-3797</v>
      </c>
      <c r="I12" s="485"/>
      <c r="J12" s="484">
        <v>156237</v>
      </c>
      <c r="K12" s="484">
        <v>154541</v>
      </c>
      <c r="L12" s="484">
        <f>+J12-K12</f>
        <v>1696</v>
      </c>
      <c r="M12" s="485"/>
      <c r="N12" s="484">
        <v>165289</v>
      </c>
      <c r="O12" s="484">
        <v>167853</v>
      </c>
      <c r="P12" s="484">
        <f>+N12-O12</f>
        <v>-2564</v>
      </c>
      <c r="Q12" s="485"/>
      <c r="R12" s="484">
        <v>144154</v>
      </c>
      <c r="S12" s="484">
        <v>139102</v>
      </c>
      <c r="T12" s="484">
        <f>+R12-S12</f>
        <v>5052</v>
      </c>
      <c r="U12" s="272"/>
      <c r="V12" s="272"/>
      <c r="W12" s="272"/>
      <c r="X12" s="272"/>
      <c r="Y12" s="272"/>
      <c r="Z12" s="272"/>
      <c r="AA12" s="272"/>
      <c r="AB12" s="272"/>
      <c r="AC12" s="272"/>
      <c r="AD12" s="272"/>
      <c r="AE12" s="272"/>
      <c r="AF12" s="272"/>
      <c r="AG12" s="272"/>
      <c r="AH12" s="272"/>
      <c r="AI12" s="272"/>
      <c r="AJ12" s="272"/>
      <c r="AK12" s="272"/>
      <c r="AL12" s="272"/>
      <c r="AM12" s="272"/>
      <c r="AN12" s="272"/>
      <c r="AO12" s="272"/>
      <c r="AP12" s="486"/>
      <c r="AQ12" s="486"/>
      <c r="AR12" s="486"/>
      <c r="AS12" s="486"/>
    </row>
    <row r="13" spans="1:45" s="483" customFormat="1" ht="15.75" customHeight="1" x14ac:dyDescent="0.2">
      <c r="A13" s="262" t="s">
        <v>341</v>
      </c>
      <c r="B13" s="484">
        <v>801981</v>
      </c>
      <c r="C13" s="484">
        <v>770437</v>
      </c>
      <c r="D13" s="484">
        <f t="shared" ref="D13:D46" si="0">+B13-C13</f>
        <v>31544</v>
      </c>
      <c r="E13" s="485"/>
      <c r="F13" s="484">
        <v>638873</v>
      </c>
      <c r="G13" s="484">
        <v>684350</v>
      </c>
      <c r="H13" s="484">
        <f t="shared" ref="H13:H46" si="1">+F13-G13</f>
        <v>-45477</v>
      </c>
      <c r="I13" s="485"/>
      <c r="J13" s="484">
        <v>557747</v>
      </c>
      <c r="K13" s="484">
        <v>557545</v>
      </c>
      <c r="L13" s="484">
        <f t="shared" ref="L13:L46" si="2">+J13-K13</f>
        <v>202</v>
      </c>
      <c r="M13" s="485"/>
      <c r="N13" s="484">
        <v>551890</v>
      </c>
      <c r="O13" s="484">
        <v>544222</v>
      </c>
      <c r="P13" s="484">
        <f t="shared" ref="P13:P46" si="3">+N13-O13</f>
        <v>7668</v>
      </c>
      <c r="Q13" s="485"/>
      <c r="R13" s="484">
        <v>643029</v>
      </c>
      <c r="S13" s="484">
        <v>607708</v>
      </c>
      <c r="T13" s="484">
        <f t="shared" ref="T13:T46" si="4">+R13-S13</f>
        <v>35321</v>
      </c>
      <c r="U13" s="272"/>
      <c r="V13" s="272"/>
      <c r="W13" s="272"/>
      <c r="X13" s="272"/>
      <c r="Y13" s="272"/>
      <c r="Z13" s="272"/>
      <c r="AA13" s="272"/>
      <c r="AB13" s="272"/>
      <c r="AC13" s="272"/>
      <c r="AD13" s="272"/>
      <c r="AE13" s="272"/>
      <c r="AF13" s="272"/>
      <c r="AG13" s="272"/>
      <c r="AH13" s="272"/>
      <c r="AI13" s="272"/>
      <c r="AJ13" s="272"/>
      <c r="AK13" s="272"/>
      <c r="AL13" s="272"/>
      <c r="AM13" s="272"/>
      <c r="AN13" s="272"/>
      <c r="AO13" s="272"/>
      <c r="AP13" s="486"/>
      <c r="AQ13" s="486"/>
      <c r="AR13" s="486"/>
      <c r="AS13" s="486"/>
    </row>
    <row r="14" spans="1:45" s="483" customFormat="1" ht="15.75" customHeight="1" x14ac:dyDescent="0.2">
      <c r="A14" s="262" t="s">
        <v>340</v>
      </c>
      <c r="B14" s="484">
        <v>106300</v>
      </c>
      <c r="C14" s="484">
        <v>100557</v>
      </c>
      <c r="D14" s="484">
        <f t="shared" si="0"/>
        <v>5743</v>
      </c>
      <c r="E14" s="485"/>
      <c r="F14" s="484">
        <v>102396</v>
      </c>
      <c r="G14" s="484">
        <v>104096</v>
      </c>
      <c r="H14" s="484">
        <f t="shared" si="1"/>
        <v>-1700</v>
      </c>
      <c r="I14" s="485"/>
      <c r="J14" s="484">
        <v>93584</v>
      </c>
      <c r="K14" s="484">
        <v>92671</v>
      </c>
      <c r="L14" s="484">
        <f t="shared" si="2"/>
        <v>913</v>
      </c>
      <c r="M14" s="485"/>
      <c r="N14" s="484">
        <v>91924</v>
      </c>
      <c r="O14" s="484">
        <v>88955</v>
      </c>
      <c r="P14" s="484">
        <f t="shared" si="3"/>
        <v>2969</v>
      </c>
      <c r="Q14" s="485"/>
      <c r="R14" s="484">
        <v>108737</v>
      </c>
      <c r="S14" s="484">
        <v>99355</v>
      </c>
      <c r="T14" s="484">
        <f t="shared" si="4"/>
        <v>9382</v>
      </c>
      <c r="U14" s="272"/>
      <c r="V14" s="272"/>
      <c r="W14" s="272"/>
      <c r="X14" s="272"/>
      <c r="Y14" s="272"/>
      <c r="Z14" s="272"/>
      <c r="AA14" s="272"/>
      <c r="AB14" s="272"/>
      <c r="AC14" s="272"/>
      <c r="AD14" s="272"/>
      <c r="AE14" s="272"/>
      <c r="AF14" s="272"/>
      <c r="AG14" s="272"/>
      <c r="AH14" s="272"/>
      <c r="AI14" s="272"/>
      <c r="AJ14" s="272"/>
      <c r="AK14" s="272"/>
      <c r="AL14" s="272"/>
      <c r="AM14" s="272"/>
      <c r="AN14" s="272"/>
      <c r="AO14" s="272"/>
      <c r="AP14" s="486"/>
      <c r="AQ14" s="486"/>
      <c r="AR14" s="486"/>
      <c r="AS14" s="486"/>
    </row>
    <row r="15" spans="1:45" s="483" customFormat="1" ht="15.75" customHeight="1" x14ac:dyDescent="0.2">
      <c r="A15" s="262" t="s">
        <v>339</v>
      </c>
      <c r="B15" s="484">
        <v>79058</v>
      </c>
      <c r="C15" s="484">
        <v>74555</v>
      </c>
      <c r="D15" s="484">
        <f t="shared" si="0"/>
        <v>4503</v>
      </c>
      <c r="E15" s="485"/>
      <c r="F15" s="484">
        <v>92410</v>
      </c>
      <c r="G15" s="484">
        <v>80099</v>
      </c>
      <c r="H15" s="484">
        <f t="shared" si="1"/>
        <v>12311</v>
      </c>
      <c r="I15" s="485"/>
      <c r="J15" s="484">
        <v>93572</v>
      </c>
      <c r="K15" s="484">
        <v>93149</v>
      </c>
      <c r="L15" s="484">
        <f t="shared" si="2"/>
        <v>423</v>
      </c>
      <c r="M15" s="485"/>
      <c r="N15" s="484">
        <v>106218</v>
      </c>
      <c r="O15" s="484">
        <v>97698</v>
      </c>
      <c r="P15" s="484">
        <f t="shared" si="3"/>
        <v>8520</v>
      </c>
      <c r="Q15" s="485"/>
      <c r="R15" s="484">
        <v>103002</v>
      </c>
      <c r="S15" s="484">
        <v>102537</v>
      </c>
      <c r="T15" s="484">
        <f t="shared" si="4"/>
        <v>465</v>
      </c>
      <c r="U15" s="272"/>
      <c r="V15" s="272"/>
      <c r="W15" s="272"/>
      <c r="X15" s="272"/>
      <c r="Y15" s="272"/>
      <c r="Z15" s="272"/>
      <c r="AA15" s="272"/>
      <c r="AB15" s="272"/>
      <c r="AC15" s="272"/>
      <c r="AD15" s="272"/>
      <c r="AE15" s="272"/>
      <c r="AF15" s="272"/>
      <c r="AG15" s="272"/>
      <c r="AH15" s="272"/>
      <c r="AI15" s="272"/>
      <c r="AJ15" s="272"/>
      <c r="AK15" s="272"/>
      <c r="AL15" s="272"/>
      <c r="AM15" s="272"/>
      <c r="AN15" s="272"/>
      <c r="AO15" s="272"/>
      <c r="AP15" s="486"/>
      <c r="AQ15" s="486"/>
      <c r="AR15" s="486"/>
      <c r="AS15" s="486"/>
    </row>
    <row r="16" spans="1:45" s="483" customFormat="1" ht="15.75" customHeight="1" x14ac:dyDescent="0.2">
      <c r="A16" s="262" t="s">
        <v>338</v>
      </c>
      <c r="B16" s="484">
        <v>547950</v>
      </c>
      <c r="C16" s="484">
        <v>527258</v>
      </c>
      <c r="D16" s="484">
        <f t="shared" si="0"/>
        <v>20692</v>
      </c>
      <c r="E16" s="485"/>
      <c r="F16" s="484">
        <v>461276</v>
      </c>
      <c r="G16" s="484">
        <v>489085</v>
      </c>
      <c r="H16" s="484">
        <f t="shared" si="1"/>
        <v>-27809</v>
      </c>
      <c r="I16" s="485"/>
      <c r="J16" s="484">
        <v>431665</v>
      </c>
      <c r="K16" s="484">
        <v>427711</v>
      </c>
      <c r="L16" s="484">
        <f t="shared" si="2"/>
        <v>3954</v>
      </c>
      <c r="M16" s="485"/>
      <c r="N16" s="484">
        <v>366422</v>
      </c>
      <c r="O16" s="484">
        <v>379898</v>
      </c>
      <c r="P16" s="484">
        <f t="shared" si="3"/>
        <v>-13476</v>
      </c>
      <c r="Q16" s="485"/>
      <c r="R16" s="484">
        <v>383714</v>
      </c>
      <c r="S16" s="484">
        <v>371756</v>
      </c>
      <c r="T16" s="484">
        <f t="shared" si="4"/>
        <v>11958</v>
      </c>
      <c r="U16" s="272"/>
      <c r="V16" s="272"/>
      <c r="W16" s="272"/>
      <c r="X16" s="272"/>
      <c r="Y16" s="272"/>
      <c r="Z16" s="272"/>
      <c r="AA16" s="272"/>
      <c r="AB16" s="272"/>
      <c r="AC16" s="272"/>
      <c r="AD16" s="272"/>
      <c r="AE16" s="272"/>
      <c r="AF16" s="272"/>
      <c r="AG16" s="272"/>
      <c r="AH16" s="272"/>
      <c r="AI16" s="272"/>
      <c r="AJ16" s="272"/>
      <c r="AK16" s="272"/>
      <c r="AL16" s="272"/>
      <c r="AM16" s="272"/>
      <c r="AN16" s="272"/>
      <c r="AO16" s="272"/>
      <c r="AP16" s="486"/>
      <c r="AQ16" s="486"/>
      <c r="AR16" s="486"/>
      <c r="AS16" s="486"/>
    </row>
    <row r="17" spans="1:45" s="483" customFormat="1" ht="15.75" customHeight="1" x14ac:dyDescent="0.2">
      <c r="A17" s="262" t="s">
        <v>337</v>
      </c>
      <c r="B17" s="484">
        <v>85038</v>
      </c>
      <c r="C17" s="484">
        <v>81522</v>
      </c>
      <c r="D17" s="484">
        <f t="shared" si="0"/>
        <v>3516</v>
      </c>
      <c r="E17" s="485"/>
      <c r="F17" s="484">
        <v>85963</v>
      </c>
      <c r="G17" s="484">
        <v>82009</v>
      </c>
      <c r="H17" s="484">
        <f t="shared" si="1"/>
        <v>3954</v>
      </c>
      <c r="I17" s="485"/>
      <c r="J17" s="484">
        <v>80500</v>
      </c>
      <c r="K17" s="484">
        <v>80597</v>
      </c>
      <c r="L17" s="484">
        <f t="shared" si="2"/>
        <v>-97</v>
      </c>
      <c r="M17" s="485"/>
      <c r="N17" s="484">
        <v>82242</v>
      </c>
      <c r="O17" s="484">
        <v>79908</v>
      </c>
      <c r="P17" s="484">
        <f t="shared" si="3"/>
        <v>2334</v>
      </c>
      <c r="Q17" s="485"/>
      <c r="R17" s="484">
        <v>80423</v>
      </c>
      <c r="S17" s="484">
        <v>77136</v>
      </c>
      <c r="T17" s="484">
        <f t="shared" si="4"/>
        <v>3287</v>
      </c>
      <c r="U17" s="272"/>
      <c r="V17" s="272"/>
      <c r="W17" s="272"/>
      <c r="X17" s="272"/>
      <c r="Y17" s="272"/>
      <c r="Z17" s="272"/>
      <c r="AA17" s="272"/>
      <c r="AB17" s="272"/>
      <c r="AC17" s="272"/>
      <c r="AD17" s="272"/>
      <c r="AE17" s="272"/>
      <c r="AF17" s="272"/>
      <c r="AG17" s="272"/>
      <c r="AH17" s="272"/>
      <c r="AI17" s="272"/>
      <c r="AJ17" s="272"/>
      <c r="AK17" s="272"/>
      <c r="AL17" s="272"/>
      <c r="AM17" s="272"/>
      <c r="AN17" s="272"/>
      <c r="AO17" s="272"/>
      <c r="AP17" s="486"/>
      <c r="AQ17" s="486"/>
      <c r="AR17" s="486"/>
      <c r="AS17" s="486"/>
    </row>
    <row r="18" spans="1:45" s="483" customFormat="1" ht="15.75" customHeight="1" x14ac:dyDescent="0.2">
      <c r="A18" s="262" t="s">
        <v>336</v>
      </c>
      <c r="B18" s="484">
        <v>115125</v>
      </c>
      <c r="C18" s="484">
        <v>108467</v>
      </c>
      <c r="D18" s="484">
        <f t="shared" si="0"/>
        <v>6658</v>
      </c>
      <c r="E18" s="485"/>
      <c r="F18" s="484">
        <v>112451</v>
      </c>
      <c r="G18" s="484">
        <v>110404</v>
      </c>
      <c r="H18" s="484">
        <f t="shared" si="1"/>
        <v>2047</v>
      </c>
      <c r="I18" s="485"/>
      <c r="J18" s="484">
        <v>104285</v>
      </c>
      <c r="K18" s="484">
        <v>99243</v>
      </c>
      <c r="L18" s="484">
        <f t="shared" si="2"/>
        <v>5042</v>
      </c>
      <c r="M18" s="485"/>
      <c r="N18" s="484">
        <v>115171</v>
      </c>
      <c r="O18" s="484">
        <v>109387</v>
      </c>
      <c r="P18" s="484">
        <f t="shared" si="3"/>
        <v>5784</v>
      </c>
      <c r="Q18" s="485"/>
      <c r="R18" s="484">
        <v>117180</v>
      </c>
      <c r="S18" s="484">
        <v>114002</v>
      </c>
      <c r="T18" s="484">
        <f t="shared" si="4"/>
        <v>3178</v>
      </c>
      <c r="U18" s="272"/>
      <c r="V18" s="272"/>
      <c r="W18" s="272"/>
      <c r="X18" s="272"/>
      <c r="Y18" s="272"/>
      <c r="Z18" s="272"/>
      <c r="AA18" s="272"/>
      <c r="AB18" s="272"/>
      <c r="AC18" s="272"/>
      <c r="AD18" s="272"/>
      <c r="AE18" s="272"/>
      <c r="AF18" s="272"/>
      <c r="AG18" s="272"/>
      <c r="AH18" s="272"/>
      <c r="AI18" s="272"/>
      <c r="AJ18" s="272"/>
      <c r="AK18" s="272"/>
      <c r="AL18" s="272"/>
      <c r="AM18" s="272"/>
      <c r="AN18" s="272"/>
      <c r="AO18" s="272"/>
      <c r="AP18" s="486"/>
      <c r="AQ18" s="486"/>
      <c r="AR18" s="486"/>
      <c r="AS18" s="486"/>
    </row>
    <row r="19" spans="1:45" s="483" customFormat="1" ht="15.75" customHeight="1" x14ac:dyDescent="0.2">
      <c r="A19" s="262" t="s">
        <v>335</v>
      </c>
      <c r="B19" s="484">
        <v>825261</v>
      </c>
      <c r="C19" s="484">
        <v>788186</v>
      </c>
      <c r="D19" s="484">
        <f t="shared" si="0"/>
        <v>37075</v>
      </c>
      <c r="E19" s="485"/>
      <c r="F19" s="484">
        <v>591599</v>
      </c>
      <c r="G19" s="484">
        <v>663785</v>
      </c>
      <c r="H19" s="484">
        <f t="shared" si="1"/>
        <v>-72186</v>
      </c>
      <c r="I19" s="485"/>
      <c r="J19" s="484">
        <v>482017</v>
      </c>
      <c r="K19" s="484">
        <v>502667</v>
      </c>
      <c r="L19" s="484">
        <f t="shared" si="2"/>
        <v>-20650</v>
      </c>
      <c r="M19" s="485"/>
      <c r="N19" s="484">
        <v>471711</v>
      </c>
      <c r="O19" s="484">
        <v>471414</v>
      </c>
      <c r="P19" s="484">
        <f t="shared" si="3"/>
        <v>297</v>
      </c>
      <c r="Q19" s="485"/>
      <c r="R19" s="484">
        <v>518357</v>
      </c>
      <c r="S19" s="484">
        <v>509725</v>
      </c>
      <c r="T19" s="484">
        <f t="shared" si="4"/>
        <v>8632</v>
      </c>
      <c r="U19" s="272"/>
      <c r="V19" s="272"/>
      <c r="W19" s="272"/>
      <c r="X19" s="272"/>
      <c r="Y19" s="272"/>
      <c r="Z19" s="272"/>
      <c r="AA19" s="272"/>
      <c r="AB19" s="272"/>
      <c r="AC19" s="272"/>
      <c r="AD19" s="272"/>
      <c r="AE19" s="272"/>
      <c r="AF19" s="272"/>
      <c r="AG19" s="272"/>
      <c r="AH19" s="272"/>
      <c r="AI19" s="272"/>
      <c r="AJ19" s="272"/>
      <c r="AK19" s="272"/>
      <c r="AL19" s="272"/>
      <c r="AM19" s="272"/>
      <c r="AN19" s="272"/>
      <c r="AO19" s="272"/>
      <c r="AP19" s="486"/>
      <c r="AQ19" s="486"/>
      <c r="AR19" s="486"/>
      <c r="AS19" s="486"/>
    </row>
    <row r="20" spans="1:45" s="483" customFormat="1" ht="15.75" customHeight="1" x14ac:dyDescent="0.2">
      <c r="A20" s="422" t="s">
        <v>402</v>
      </c>
      <c r="B20" s="484">
        <v>720752</v>
      </c>
      <c r="C20" s="484">
        <v>699310</v>
      </c>
      <c r="D20" s="484">
        <f t="shared" si="0"/>
        <v>21442</v>
      </c>
      <c r="E20" s="485"/>
      <c r="F20" s="484">
        <v>703339</v>
      </c>
      <c r="G20" s="484">
        <v>713161</v>
      </c>
      <c r="H20" s="484">
        <f t="shared" si="1"/>
        <v>-9822</v>
      </c>
      <c r="I20" s="485"/>
      <c r="J20" s="484">
        <v>671203</v>
      </c>
      <c r="K20" s="484">
        <v>683201</v>
      </c>
      <c r="L20" s="484">
        <f t="shared" si="2"/>
        <v>-11998</v>
      </c>
      <c r="M20" s="485"/>
      <c r="N20" s="484">
        <v>666152</v>
      </c>
      <c r="O20" s="484">
        <v>664602</v>
      </c>
      <c r="P20" s="484">
        <f t="shared" si="3"/>
        <v>1550</v>
      </c>
      <c r="Q20" s="485"/>
      <c r="R20" s="484">
        <v>670184</v>
      </c>
      <c r="S20" s="484">
        <v>657145</v>
      </c>
      <c r="T20" s="484">
        <f t="shared" si="4"/>
        <v>13039</v>
      </c>
      <c r="U20" s="272"/>
      <c r="V20" s="272"/>
      <c r="W20" s="272"/>
      <c r="X20" s="272"/>
      <c r="Y20" s="272"/>
      <c r="Z20" s="272"/>
      <c r="AA20" s="272"/>
      <c r="AB20" s="272"/>
      <c r="AC20" s="272"/>
      <c r="AD20" s="272"/>
      <c r="AE20" s="272"/>
      <c r="AF20" s="272"/>
      <c r="AG20" s="272"/>
      <c r="AH20" s="272"/>
      <c r="AI20" s="272"/>
      <c r="AJ20" s="272"/>
      <c r="AK20" s="272"/>
      <c r="AL20" s="272"/>
      <c r="AM20" s="272"/>
      <c r="AN20" s="272"/>
      <c r="AO20" s="272"/>
      <c r="AP20" s="486"/>
      <c r="AQ20" s="486"/>
      <c r="AR20" s="486"/>
      <c r="AS20" s="486"/>
    </row>
    <row r="21" spans="1:45" s="483" customFormat="1" ht="15.75" customHeight="1" x14ac:dyDescent="0.2">
      <c r="A21" s="422" t="s">
        <v>427</v>
      </c>
      <c r="B21" s="484">
        <v>1001547</v>
      </c>
      <c r="C21" s="484">
        <v>974948</v>
      </c>
      <c r="D21" s="484">
        <f t="shared" si="0"/>
        <v>26599</v>
      </c>
      <c r="E21" s="485"/>
      <c r="F21" s="484">
        <v>973767</v>
      </c>
      <c r="G21" s="484">
        <v>991244</v>
      </c>
      <c r="H21" s="484">
        <f t="shared" si="1"/>
        <v>-17477</v>
      </c>
      <c r="I21" s="485"/>
      <c r="J21" s="484">
        <v>945979</v>
      </c>
      <c r="K21" s="484">
        <v>936702</v>
      </c>
      <c r="L21" s="484">
        <f t="shared" si="2"/>
        <v>9277</v>
      </c>
      <c r="M21" s="485"/>
      <c r="N21" s="484">
        <v>962445</v>
      </c>
      <c r="O21" s="484">
        <v>968260</v>
      </c>
      <c r="P21" s="484">
        <f t="shared" si="3"/>
        <v>-5815</v>
      </c>
      <c r="Q21" s="485"/>
      <c r="R21" s="484">
        <v>960309</v>
      </c>
      <c r="S21" s="484">
        <v>931595</v>
      </c>
      <c r="T21" s="484">
        <f t="shared" si="4"/>
        <v>28714</v>
      </c>
      <c r="U21" s="272"/>
      <c r="V21" s="272"/>
      <c r="W21" s="272"/>
      <c r="X21" s="272"/>
      <c r="Y21" s="272"/>
      <c r="Z21" s="272"/>
      <c r="AA21" s="272"/>
      <c r="AB21" s="272"/>
      <c r="AC21" s="272"/>
      <c r="AD21" s="272"/>
      <c r="AE21" s="272"/>
      <c r="AF21" s="272"/>
      <c r="AG21" s="272"/>
      <c r="AH21" s="272"/>
      <c r="AI21" s="272"/>
      <c r="AJ21" s="272"/>
      <c r="AK21" s="272"/>
      <c r="AL21" s="272"/>
      <c r="AM21" s="272"/>
      <c r="AN21" s="272"/>
      <c r="AO21" s="272"/>
      <c r="AP21" s="486"/>
      <c r="AQ21" s="486"/>
      <c r="AR21" s="486"/>
      <c r="AS21" s="486"/>
    </row>
    <row r="22" spans="1:45" s="483" customFormat="1" ht="15.75" customHeight="1" x14ac:dyDescent="0.2">
      <c r="A22" s="262" t="s">
        <v>334</v>
      </c>
      <c r="B22" s="484">
        <v>207514</v>
      </c>
      <c r="C22" s="484">
        <v>202576</v>
      </c>
      <c r="D22" s="484">
        <f t="shared" si="0"/>
        <v>4938</v>
      </c>
      <c r="E22" s="485"/>
      <c r="F22" s="484">
        <v>175308</v>
      </c>
      <c r="G22" s="484">
        <v>193697</v>
      </c>
      <c r="H22" s="484">
        <f t="shared" si="1"/>
        <v>-18389</v>
      </c>
      <c r="I22" s="485"/>
      <c r="J22" s="484">
        <v>169926</v>
      </c>
      <c r="K22" s="484">
        <v>168305</v>
      </c>
      <c r="L22" s="484">
        <f t="shared" si="2"/>
        <v>1621</v>
      </c>
      <c r="M22" s="485"/>
      <c r="N22" s="484">
        <v>147303</v>
      </c>
      <c r="O22" s="484">
        <v>150329</v>
      </c>
      <c r="P22" s="484">
        <f t="shared" si="3"/>
        <v>-3026</v>
      </c>
      <c r="Q22" s="485"/>
      <c r="R22" s="484">
        <v>155233</v>
      </c>
      <c r="S22" s="484">
        <v>150548</v>
      </c>
      <c r="T22" s="484">
        <f t="shared" si="4"/>
        <v>4685</v>
      </c>
      <c r="U22" s="272"/>
      <c r="V22" s="272"/>
      <c r="W22" s="272"/>
      <c r="X22" s="272"/>
      <c r="Y22" s="272"/>
      <c r="Z22" s="272"/>
      <c r="AA22" s="272"/>
      <c r="AB22" s="272"/>
      <c r="AC22" s="272"/>
      <c r="AD22" s="272"/>
      <c r="AE22" s="272"/>
      <c r="AF22" s="272"/>
      <c r="AG22" s="272"/>
      <c r="AH22" s="272"/>
      <c r="AI22" s="272"/>
      <c r="AJ22" s="272"/>
      <c r="AK22" s="272"/>
      <c r="AL22" s="272"/>
      <c r="AM22" s="272"/>
      <c r="AN22" s="272"/>
      <c r="AO22" s="272"/>
      <c r="AP22" s="486"/>
      <c r="AQ22" s="486"/>
      <c r="AR22" s="486"/>
      <c r="AS22" s="486"/>
    </row>
    <row r="23" spans="1:45" s="483" customFormat="1" ht="15.75" customHeight="1" x14ac:dyDescent="0.2">
      <c r="A23" s="262" t="s">
        <v>333</v>
      </c>
      <c r="B23" s="484">
        <v>489591</v>
      </c>
      <c r="C23" s="484">
        <v>461653</v>
      </c>
      <c r="D23" s="484">
        <f t="shared" si="0"/>
        <v>27938</v>
      </c>
      <c r="E23" s="485"/>
      <c r="F23" s="484">
        <v>464087</v>
      </c>
      <c r="G23" s="484">
        <v>461787</v>
      </c>
      <c r="H23" s="484">
        <f t="shared" si="1"/>
        <v>2300</v>
      </c>
      <c r="I23" s="485"/>
      <c r="J23" s="484">
        <v>437141</v>
      </c>
      <c r="K23" s="484">
        <v>428864</v>
      </c>
      <c r="L23" s="484">
        <f t="shared" si="2"/>
        <v>8277</v>
      </c>
      <c r="M23" s="485"/>
      <c r="N23" s="484">
        <v>427384</v>
      </c>
      <c r="O23" s="484">
        <v>429947</v>
      </c>
      <c r="P23" s="484">
        <f t="shared" si="3"/>
        <v>-2563</v>
      </c>
      <c r="Q23" s="485"/>
      <c r="R23" s="484">
        <v>423024</v>
      </c>
      <c r="S23" s="484">
        <v>411448</v>
      </c>
      <c r="T23" s="484">
        <f t="shared" si="4"/>
        <v>11576</v>
      </c>
      <c r="U23" s="272"/>
      <c r="V23" s="272"/>
      <c r="W23" s="272"/>
      <c r="X23" s="272"/>
      <c r="Y23" s="272"/>
      <c r="Z23" s="272"/>
      <c r="AA23" s="272"/>
      <c r="AB23" s="272"/>
      <c r="AC23" s="272"/>
      <c r="AD23" s="272"/>
      <c r="AE23" s="272"/>
      <c r="AF23" s="272"/>
      <c r="AG23" s="272"/>
      <c r="AH23" s="272"/>
      <c r="AI23" s="272"/>
      <c r="AJ23" s="272"/>
      <c r="AK23" s="272"/>
      <c r="AL23" s="272"/>
      <c r="AM23" s="272"/>
      <c r="AN23" s="272"/>
      <c r="AO23" s="272"/>
      <c r="AP23" s="486"/>
      <c r="AQ23" s="486"/>
      <c r="AR23" s="486"/>
      <c r="AS23" s="486"/>
    </row>
    <row r="24" spans="1:45" s="483" customFormat="1" ht="15.75" customHeight="1" x14ac:dyDescent="0.2">
      <c r="A24" s="262" t="s">
        <v>332</v>
      </c>
      <c r="B24" s="484">
        <v>134835</v>
      </c>
      <c r="C24" s="484">
        <v>128281</v>
      </c>
      <c r="D24" s="484">
        <f t="shared" si="0"/>
        <v>6554</v>
      </c>
      <c r="E24" s="485"/>
      <c r="F24" s="484">
        <v>123513</v>
      </c>
      <c r="G24" s="484">
        <v>127782</v>
      </c>
      <c r="H24" s="484">
        <f t="shared" si="1"/>
        <v>-4269</v>
      </c>
      <c r="I24" s="485"/>
      <c r="J24" s="484">
        <v>114007</v>
      </c>
      <c r="K24" s="484">
        <v>112885</v>
      </c>
      <c r="L24" s="484">
        <f t="shared" si="2"/>
        <v>1122</v>
      </c>
      <c r="M24" s="485"/>
      <c r="N24" s="484">
        <v>125149</v>
      </c>
      <c r="O24" s="484">
        <v>120227</v>
      </c>
      <c r="P24" s="484">
        <f t="shared" si="3"/>
        <v>4922</v>
      </c>
      <c r="Q24" s="485"/>
      <c r="R24" s="484">
        <v>136743</v>
      </c>
      <c r="S24" s="484">
        <v>133358</v>
      </c>
      <c r="T24" s="484">
        <f t="shared" si="4"/>
        <v>3385</v>
      </c>
      <c r="U24" s="272"/>
      <c r="V24" s="272"/>
      <c r="W24" s="272"/>
      <c r="X24" s="272"/>
      <c r="Y24" s="272"/>
      <c r="Z24" s="272"/>
      <c r="AA24" s="272"/>
      <c r="AB24" s="272"/>
      <c r="AC24" s="272"/>
      <c r="AD24" s="272"/>
      <c r="AE24" s="272"/>
      <c r="AF24" s="272"/>
      <c r="AG24" s="272"/>
      <c r="AH24" s="272"/>
      <c r="AI24" s="272"/>
      <c r="AJ24" s="272"/>
      <c r="AK24" s="272"/>
      <c r="AL24" s="272"/>
      <c r="AM24" s="272"/>
      <c r="AN24" s="272"/>
      <c r="AO24" s="272"/>
      <c r="AP24" s="486"/>
      <c r="AQ24" s="486"/>
      <c r="AR24" s="486"/>
      <c r="AS24" s="486"/>
    </row>
    <row r="25" spans="1:45" s="483" customFormat="1" ht="15.75" customHeight="1" x14ac:dyDescent="0.2">
      <c r="A25" s="262" t="s">
        <v>331</v>
      </c>
      <c r="B25" s="484">
        <v>138984</v>
      </c>
      <c r="C25" s="484">
        <v>130932</v>
      </c>
      <c r="D25" s="484">
        <f t="shared" si="0"/>
        <v>8052</v>
      </c>
      <c r="E25" s="485"/>
      <c r="F25" s="484">
        <v>138083</v>
      </c>
      <c r="G25" s="484">
        <v>140882</v>
      </c>
      <c r="H25" s="484">
        <f t="shared" si="1"/>
        <v>-2799</v>
      </c>
      <c r="I25" s="485"/>
      <c r="J25" s="484">
        <v>133916</v>
      </c>
      <c r="K25" s="484">
        <v>135575</v>
      </c>
      <c r="L25" s="484">
        <f t="shared" si="2"/>
        <v>-1659</v>
      </c>
      <c r="M25" s="485"/>
      <c r="N25" s="484">
        <v>130641</v>
      </c>
      <c r="O25" s="484">
        <v>131402</v>
      </c>
      <c r="P25" s="484">
        <f t="shared" si="3"/>
        <v>-761</v>
      </c>
      <c r="Q25" s="485"/>
      <c r="R25" s="484">
        <v>131960</v>
      </c>
      <c r="S25" s="484">
        <v>129659</v>
      </c>
      <c r="T25" s="484">
        <f t="shared" si="4"/>
        <v>2301</v>
      </c>
      <c r="U25" s="272"/>
      <c r="V25" s="272"/>
      <c r="W25" s="272"/>
      <c r="X25" s="272"/>
      <c r="Y25" s="272"/>
      <c r="Z25" s="272"/>
      <c r="AA25" s="272"/>
      <c r="AB25" s="272"/>
      <c r="AC25" s="272"/>
      <c r="AD25" s="272"/>
      <c r="AE25" s="272"/>
      <c r="AF25" s="272"/>
      <c r="AG25" s="272"/>
      <c r="AH25" s="272"/>
      <c r="AI25" s="272"/>
      <c r="AJ25" s="272"/>
      <c r="AK25" s="272"/>
      <c r="AL25" s="272"/>
      <c r="AM25" s="272"/>
      <c r="AN25" s="272"/>
      <c r="AO25" s="272"/>
      <c r="AP25" s="486"/>
      <c r="AQ25" s="486"/>
      <c r="AR25" s="486"/>
      <c r="AS25" s="486"/>
    </row>
    <row r="26" spans="1:45" s="483" customFormat="1" ht="15.75" customHeight="1" x14ac:dyDescent="0.2">
      <c r="A26" s="262" t="s">
        <v>330</v>
      </c>
      <c r="B26" s="484">
        <v>948377</v>
      </c>
      <c r="C26" s="484">
        <v>900286</v>
      </c>
      <c r="D26" s="484">
        <f t="shared" si="0"/>
        <v>48091</v>
      </c>
      <c r="E26" s="485"/>
      <c r="F26" s="484">
        <v>894313</v>
      </c>
      <c r="G26" s="484">
        <v>916791</v>
      </c>
      <c r="H26" s="484">
        <f t="shared" si="1"/>
        <v>-22478</v>
      </c>
      <c r="I26" s="485"/>
      <c r="J26" s="484">
        <v>860674</v>
      </c>
      <c r="K26" s="484">
        <v>842704</v>
      </c>
      <c r="L26" s="484">
        <f t="shared" si="2"/>
        <v>17970</v>
      </c>
      <c r="M26" s="485"/>
      <c r="N26" s="484">
        <v>921394</v>
      </c>
      <c r="O26" s="484">
        <v>909766</v>
      </c>
      <c r="P26" s="484">
        <f t="shared" si="3"/>
        <v>11628</v>
      </c>
      <c r="Q26" s="485"/>
      <c r="R26" s="484">
        <v>869924</v>
      </c>
      <c r="S26" s="484">
        <v>848315</v>
      </c>
      <c r="T26" s="484">
        <f t="shared" si="4"/>
        <v>21609</v>
      </c>
      <c r="U26" s="272"/>
      <c r="V26" s="272"/>
      <c r="W26" s="272"/>
      <c r="X26" s="272"/>
      <c r="Y26" s="272"/>
      <c r="Z26" s="272"/>
      <c r="AA26" s="272"/>
      <c r="AB26" s="272"/>
      <c r="AC26" s="272"/>
      <c r="AD26" s="272"/>
      <c r="AE26" s="272"/>
      <c r="AF26" s="272"/>
      <c r="AG26" s="272"/>
      <c r="AH26" s="272"/>
      <c r="AI26" s="272"/>
      <c r="AJ26" s="272"/>
      <c r="AK26" s="272"/>
      <c r="AL26" s="272"/>
      <c r="AM26" s="272"/>
      <c r="AN26" s="272"/>
      <c r="AO26" s="272"/>
      <c r="AP26" s="486"/>
      <c r="AQ26" s="486"/>
      <c r="AR26" s="486"/>
      <c r="AS26" s="486"/>
    </row>
    <row r="27" spans="1:45" s="483" customFormat="1" ht="15.75" customHeight="1" x14ac:dyDescent="0.2">
      <c r="A27" s="262" t="s">
        <v>329</v>
      </c>
      <c r="B27" s="484">
        <v>558049</v>
      </c>
      <c r="C27" s="484">
        <v>519351</v>
      </c>
      <c r="D27" s="484">
        <f t="shared" si="0"/>
        <v>38698</v>
      </c>
      <c r="E27" s="485"/>
      <c r="F27" s="484">
        <v>570563</v>
      </c>
      <c r="G27" s="484">
        <v>563355</v>
      </c>
      <c r="H27" s="484">
        <f t="shared" si="1"/>
        <v>7208</v>
      </c>
      <c r="I27" s="485"/>
      <c r="J27" s="484">
        <v>526855</v>
      </c>
      <c r="K27" s="484">
        <v>525490</v>
      </c>
      <c r="L27" s="484">
        <f t="shared" si="2"/>
        <v>1365</v>
      </c>
      <c r="M27" s="485"/>
      <c r="N27" s="484">
        <v>496247</v>
      </c>
      <c r="O27" s="484">
        <v>507970</v>
      </c>
      <c r="P27" s="484">
        <f t="shared" si="3"/>
        <v>-11723</v>
      </c>
      <c r="Q27" s="485"/>
      <c r="R27" s="484">
        <v>490739</v>
      </c>
      <c r="S27" s="484">
        <v>471840</v>
      </c>
      <c r="T27" s="484">
        <f t="shared" si="4"/>
        <v>18899</v>
      </c>
      <c r="U27" s="272"/>
      <c r="V27" s="272"/>
      <c r="W27" s="272"/>
      <c r="X27" s="272"/>
      <c r="Y27" s="272"/>
      <c r="Z27" s="272"/>
      <c r="AA27" s="272"/>
      <c r="AB27" s="272"/>
      <c r="AC27" s="272"/>
      <c r="AD27" s="272"/>
      <c r="AE27" s="272"/>
      <c r="AF27" s="272"/>
      <c r="AG27" s="272"/>
      <c r="AH27" s="272"/>
      <c r="AI27" s="272"/>
      <c r="AJ27" s="272"/>
      <c r="AK27" s="272"/>
      <c r="AL27" s="272"/>
      <c r="AM27" s="272"/>
      <c r="AN27" s="272"/>
      <c r="AO27" s="272"/>
      <c r="AP27" s="486"/>
      <c r="AQ27" s="486"/>
      <c r="AR27" s="486"/>
      <c r="AS27" s="486"/>
    </row>
    <row r="28" spans="1:45" s="483" customFormat="1" ht="15.75" customHeight="1" x14ac:dyDescent="0.2">
      <c r="A28" s="262" t="s">
        <v>328</v>
      </c>
      <c r="B28" s="484">
        <v>384961</v>
      </c>
      <c r="C28" s="484">
        <v>359937</v>
      </c>
      <c r="D28" s="484">
        <f t="shared" si="0"/>
        <v>25024</v>
      </c>
      <c r="E28" s="485"/>
      <c r="F28" s="484">
        <v>362104</v>
      </c>
      <c r="G28" s="484">
        <v>378027</v>
      </c>
      <c r="H28" s="484">
        <f t="shared" si="1"/>
        <v>-15923</v>
      </c>
      <c r="I28" s="485"/>
      <c r="J28" s="484">
        <v>347877</v>
      </c>
      <c r="K28" s="484">
        <v>350290</v>
      </c>
      <c r="L28" s="484">
        <f t="shared" si="2"/>
        <v>-2413</v>
      </c>
      <c r="M28" s="485"/>
      <c r="N28" s="484">
        <v>333316</v>
      </c>
      <c r="O28" s="484">
        <v>336787</v>
      </c>
      <c r="P28" s="484">
        <f t="shared" si="3"/>
        <v>-3471</v>
      </c>
      <c r="Q28" s="485"/>
      <c r="R28" s="484">
        <v>342420</v>
      </c>
      <c r="S28" s="484">
        <v>334234</v>
      </c>
      <c r="T28" s="484">
        <f t="shared" si="4"/>
        <v>8186</v>
      </c>
      <c r="U28" s="272"/>
      <c r="V28" s="272"/>
      <c r="W28" s="272"/>
      <c r="X28" s="272"/>
      <c r="Y28" s="272"/>
      <c r="Z28" s="272"/>
      <c r="AA28" s="272"/>
      <c r="AB28" s="272"/>
      <c r="AC28" s="272"/>
      <c r="AD28" s="272"/>
      <c r="AE28" s="272"/>
      <c r="AF28" s="272"/>
      <c r="AG28" s="272"/>
      <c r="AH28" s="272"/>
      <c r="AI28" s="272"/>
      <c r="AJ28" s="272"/>
      <c r="AK28" s="272"/>
      <c r="AL28" s="272"/>
      <c r="AM28" s="272"/>
      <c r="AN28" s="272"/>
      <c r="AO28" s="272"/>
      <c r="AP28" s="486"/>
      <c r="AQ28" s="486"/>
      <c r="AR28" s="486"/>
      <c r="AS28" s="486"/>
    </row>
    <row r="29" spans="1:45" s="483" customFormat="1" ht="15.75" customHeight="1" x14ac:dyDescent="0.2">
      <c r="A29" s="262" t="s">
        <v>327</v>
      </c>
      <c r="B29" s="484">
        <v>222688</v>
      </c>
      <c r="C29" s="484">
        <v>213445</v>
      </c>
      <c r="D29" s="484">
        <f t="shared" si="0"/>
        <v>9243</v>
      </c>
      <c r="E29" s="485"/>
      <c r="F29" s="484">
        <v>224314</v>
      </c>
      <c r="G29" s="484">
        <v>216037</v>
      </c>
      <c r="H29" s="484">
        <f t="shared" si="1"/>
        <v>8277</v>
      </c>
      <c r="I29" s="485"/>
      <c r="J29" s="484">
        <v>201745</v>
      </c>
      <c r="K29" s="484">
        <v>200772</v>
      </c>
      <c r="L29" s="484">
        <f t="shared" si="2"/>
        <v>973</v>
      </c>
      <c r="M29" s="485"/>
      <c r="N29" s="484">
        <v>188192</v>
      </c>
      <c r="O29" s="484">
        <v>187667</v>
      </c>
      <c r="P29" s="484">
        <f t="shared" si="3"/>
        <v>525</v>
      </c>
      <c r="Q29" s="485"/>
      <c r="R29" s="484">
        <v>197992</v>
      </c>
      <c r="S29" s="484">
        <v>184626</v>
      </c>
      <c r="T29" s="484">
        <f t="shared" si="4"/>
        <v>13366</v>
      </c>
      <c r="U29" s="272"/>
      <c r="V29" s="272"/>
      <c r="W29" s="272"/>
      <c r="X29" s="272"/>
      <c r="Y29" s="272"/>
      <c r="Z29" s="272"/>
      <c r="AA29" s="272"/>
      <c r="AB29" s="272"/>
      <c r="AC29" s="272"/>
      <c r="AD29" s="272"/>
      <c r="AE29" s="272"/>
      <c r="AF29" s="272"/>
      <c r="AG29" s="272"/>
      <c r="AH29" s="272"/>
      <c r="AI29" s="272"/>
      <c r="AJ29" s="272"/>
      <c r="AK29" s="272"/>
      <c r="AL29" s="272"/>
      <c r="AM29" s="272"/>
      <c r="AN29" s="272"/>
      <c r="AO29" s="272"/>
      <c r="AP29" s="486"/>
      <c r="AQ29" s="486"/>
      <c r="AR29" s="486"/>
      <c r="AS29" s="486"/>
    </row>
    <row r="30" spans="1:45" s="483" customFormat="1" ht="15.75" customHeight="1" x14ac:dyDescent="0.2">
      <c r="A30" s="262" t="s">
        <v>326</v>
      </c>
      <c r="B30" s="484">
        <v>120524</v>
      </c>
      <c r="C30" s="484">
        <v>120433</v>
      </c>
      <c r="D30" s="484">
        <f t="shared" si="0"/>
        <v>91</v>
      </c>
      <c r="E30" s="485"/>
      <c r="F30" s="484">
        <v>120227</v>
      </c>
      <c r="G30" s="484">
        <v>120774</v>
      </c>
      <c r="H30" s="484">
        <f t="shared" si="1"/>
        <v>-547</v>
      </c>
      <c r="I30" s="485"/>
      <c r="J30" s="484">
        <v>109177</v>
      </c>
      <c r="K30" s="484">
        <v>109679</v>
      </c>
      <c r="L30" s="484">
        <f t="shared" si="2"/>
        <v>-502</v>
      </c>
      <c r="M30" s="485"/>
      <c r="N30" s="484">
        <v>116161</v>
      </c>
      <c r="O30" s="484">
        <v>113690</v>
      </c>
      <c r="P30" s="484">
        <f t="shared" si="3"/>
        <v>2471</v>
      </c>
      <c r="Q30" s="485"/>
      <c r="R30" s="484">
        <v>112465</v>
      </c>
      <c r="S30" s="484">
        <v>111246</v>
      </c>
      <c r="T30" s="484">
        <f t="shared" si="4"/>
        <v>1219</v>
      </c>
      <c r="U30" s="272"/>
      <c r="V30" s="272"/>
      <c r="W30" s="272"/>
      <c r="X30" s="272"/>
      <c r="Y30" s="272"/>
      <c r="Z30" s="272"/>
      <c r="AA30" s="272"/>
      <c r="AB30" s="272"/>
      <c r="AC30" s="272"/>
      <c r="AD30" s="272"/>
      <c r="AE30" s="272"/>
      <c r="AF30" s="272"/>
      <c r="AG30" s="272"/>
      <c r="AH30" s="272"/>
      <c r="AI30" s="272"/>
      <c r="AJ30" s="272"/>
      <c r="AK30" s="272"/>
      <c r="AL30" s="272"/>
      <c r="AM30" s="272"/>
      <c r="AN30" s="272"/>
      <c r="AO30" s="272"/>
      <c r="AP30" s="486"/>
      <c r="AQ30" s="486"/>
      <c r="AR30" s="486"/>
      <c r="AS30" s="486"/>
    </row>
    <row r="31" spans="1:45" s="483" customFormat="1" ht="15.75" customHeight="1" x14ac:dyDescent="0.2">
      <c r="A31" s="262" t="s">
        <v>325</v>
      </c>
      <c r="B31" s="484">
        <v>92127</v>
      </c>
      <c r="C31" s="484">
        <v>89716</v>
      </c>
      <c r="D31" s="484">
        <f t="shared" si="0"/>
        <v>2411</v>
      </c>
      <c r="E31" s="485"/>
      <c r="F31" s="484">
        <v>103166</v>
      </c>
      <c r="G31" s="484">
        <v>104195</v>
      </c>
      <c r="H31" s="484">
        <f t="shared" si="1"/>
        <v>-1029</v>
      </c>
      <c r="I31" s="485"/>
      <c r="J31" s="484">
        <v>90758</v>
      </c>
      <c r="K31" s="484">
        <v>91101</v>
      </c>
      <c r="L31" s="484">
        <f t="shared" si="2"/>
        <v>-343</v>
      </c>
      <c r="M31" s="485"/>
      <c r="N31" s="484">
        <v>97152</v>
      </c>
      <c r="O31" s="484">
        <v>89603</v>
      </c>
      <c r="P31" s="484">
        <f t="shared" si="3"/>
        <v>7549</v>
      </c>
      <c r="Q31" s="485"/>
      <c r="R31" s="484">
        <v>100661</v>
      </c>
      <c r="S31" s="484">
        <v>96581</v>
      </c>
      <c r="T31" s="484">
        <f t="shared" si="4"/>
        <v>4080</v>
      </c>
      <c r="U31" s="272"/>
      <c r="V31" s="272"/>
      <c r="W31" s="272"/>
      <c r="X31" s="272"/>
      <c r="Y31" s="272"/>
      <c r="Z31" s="272"/>
      <c r="AA31" s="272"/>
      <c r="AB31" s="272"/>
      <c r="AC31" s="272"/>
      <c r="AD31" s="272"/>
      <c r="AE31" s="272"/>
      <c r="AF31" s="272"/>
      <c r="AG31" s="272"/>
      <c r="AH31" s="272"/>
      <c r="AI31" s="272"/>
      <c r="AJ31" s="272"/>
      <c r="AK31" s="272"/>
      <c r="AL31" s="272"/>
      <c r="AM31" s="272"/>
      <c r="AN31" s="272"/>
      <c r="AO31" s="272"/>
      <c r="AP31" s="486"/>
      <c r="AQ31" s="486"/>
      <c r="AR31" s="486"/>
      <c r="AS31" s="486"/>
    </row>
    <row r="32" spans="1:45" s="483" customFormat="1" ht="15.75" customHeight="1" x14ac:dyDescent="0.2">
      <c r="A32" s="262" t="s">
        <v>324</v>
      </c>
      <c r="B32" s="484">
        <v>1026373</v>
      </c>
      <c r="C32" s="484">
        <v>999107</v>
      </c>
      <c r="D32" s="484">
        <f t="shared" si="0"/>
        <v>27266</v>
      </c>
      <c r="E32" s="485"/>
      <c r="F32" s="484">
        <v>908001</v>
      </c>
      <c r="G32" s="484">
        <v>921342</v>
      </c>
      <c r="H32" s="484">
        <f t="shared" si="1"/>
        <v>-13341</v>
      </c>
      <c r="I32" s="485"/>
      <c r="J32" s="484">
        <v>857259</v>
      </c>
      <c r="K32" s="484">
        <v>845244</v>
      </c>
      <c r="L32" s="484">
        <f t="shared" si="2"/>
        <v>12015</v>
      </c>
      <c r="M32" s="485"/>
      <c r="N32" s="484">
        <v>812434</v>
      </c>
      <c r="O32" s="484">
        <v>812379</v>
      </c>
      <c r="P32" s="484">
        <f t="shared" si="3"/>
        <v>55</v>
      </c>
      <c r="Q32" s="485"/>
      <c r="R32" s="484">
        <v>799560</v>
      </c>
      <c r="S32" s="484">
        <v>774905</v>
      </c>
      <c r="T32" s="484">
        <f t="shared" si="4"/>
        <v>24655</v>
      </c>
      <c r="U32" s="272"/>
      <c r="V32" s="272"/>
      <c r="W32" s="272"/>
      <c r="X32" s="272"/>
      <c r="Y32" s="272"/>
      <c r="Z32" s="272"/>
      <c r="AA32" s="272"/>
      <c r="AB32" s="272"/>
      <c r="AC32" s="272"/>
      <c r="AD32" s="272"/>
      <c r="AE32" s="272"/>
      <c r="AF32" s="272"/>
      <c r="AG32" s="272"/>
      <c r="AH32" s="272"/>
      <c r="AI32" s="272"/>
      <c r="AJ32" s="272"/>
      <c r="AK32" s="272"/>
      <c r="AL32" s="272"/>
      <c r="AM32" s="272"/>
      <c r="AN32" s="272"/>
      <c r="AO32" s="272"/>
      <c r="AP32" s="486"/>
      <c r="AQ32" s="486"/>
      <c r="AR32" s="486"/>
      <c r="AS32" s="486"/>
    </row>
    <row r="33" spans="1:45" s="483" customFormat="1" ht="15.75" customHeight="1" x14ac:dyDescent="0.2">
      <c r="A33" s="262" t="s">
        <v>323</v>
      </c>
      <c r="B33" s="484">
        <v>116287</v>
      </c>
      <c r="C33" s="484">
        <v>112213</v>
      </c>
      <c r="D33" s="484">
        <f t="shared" si="0"/>
        <v>4074</v>
      </c>
      <c r="E33" s="485"/>
      <c r="F33" s="484">
        <v>119928</v>
      </c>
      <c r="G33" s="484">
        <v>115643</v>
      </c>
      <c r="H33" s="484">
        <f t="shared" si="1"/>
        <v>4285</v>
      </c>
      <c r="I33" s="485"/>
      <c r="J33" s="484">
        <v>116923</v>
      </c>
      <c r="K33" s="484">
        <v>111997</v>
      </c>
      <c r="L33" s="484">
        <f t="shared" si="2"/>
        <v>4926</v>
      </c>
      <c r="M33" s="485"/>
      <c r="N33" s="484">
        <v>115774</v>
      </c>
      <c r="O33" s="484">
        <v>113029</v>
      </c>
      <c r="P33" s="484">
        <f t="shared" si="3"/>
        <v>2745</v>
      </c>
      <c r="Q33" s="485"/>
      <c r="R33" s="484">
        <v>112053</v>
      </c>
      <c r="S33" s="484">
        <v>112051</v>
      </c>
      <c r="T33" s="484">
        <f t="shared" si="4"/>
        <v>2</v>
      </c>
      <c r="U33" s="272"/>
      <c r="V33" s="272"/>
      <c r="W33" s="272"/>
      <c r="X33" s="272"/>
      <c r="Y33" s="272"/>
      <c r="Z33" s="272"/>
      <c r="AA33" s="272"/>
      <c r="AB33" s="272"/>
      <c r="AC33" s="272"/>
      <c r="AD33" s="272"/>
      <c r="AE33" s="272"/>
      <c r="AF33" s="272"/>
      <c r="AG33" s="272"/>
      <c r="AH33" s="272"/>
      <c r="AI33" s="272"/>
      <c r="AJ33" s="272"/>
      <c r="AK33" s="272"/>
      <c r="AL33" s="272"/>
      <c r="AM33" s="272"/>
      <c r="AN33" s="272"/>
      <c r="AO33" s="272"/>
      <c r="AP33" s="486"/>
      <c r="AQ33" s="486"/>
      <c r="AR33" s="486"/>
      <c r="AS33" s="486"/>
    </row>
    <row r="34" spans="1:45" s="483" customFormat="1" ht="15.75" customHeight="1" x14ac:dyDescent="0.2">
      <c r="A34" s="262" t="s">
        <v>322</v>
      </c>
      <c r="B34" s="484">
        <v>390956</v>
      </c>
      <c r="C34" s="484">
        <v>375472</v>
      </c>
      <c r="D34" s="484">
        <f t="shared" si="0"/>
        <v>15484</v>
      </c>
      <c r="E34" s="485"/>
      <c r="F34" s="484">
        <v>351497</v>
      </c>
      <c r="G34" s="484">
        <v>372786</v>
      </c>
      <c r="H34" s="484">
        <f t="shared" si="1"/>
        <v>-21289</v>
      </c>
      <c r="I34" s="485"/>
      <c r="J34" s="484">
        <v>337020</v>
      </c>
      <c r="K34" s="484">
        <v>334990</v>
      </c>
      <c r="L34" s="484">
        <f t="shared" si="2"/>
        <v>2030</v>
      </c>
      <c r="M34" s="485"/>
      <c r="N34" s="484">
        <v>315233</v>
      </c>
      <c r="O34" s="484">
        <v>326529</v>
      </c>
      <c r="P34" s="484">
        <f t="shared" si="3"/>
        <v>-11296</v>
      </c>
      <c r="Q34" s="485"/>
      <c r="R34" s="484">
        <v>307529</v>
      </c>
      <c r="S34" s="484">
        <v>300711</v>
      </c>
      <c r="T34" s="484">
        <f t="shared" si="4"/>
        <v>6818</v>
      </c>
      <c r="U34" s="272"/>
      <c r="V34" s="272"/>
      <c r="W34" s="272"/>
      <c r="X34" s="272"/>
      <c r="Y34" s="272"/>
      <c r="Z34" s="272"/>
      <c r="AA34" s="272"/>
      <c r="AB34" s="272"/>
      <c r="AC34" s="272"/>
      <c r="AD34" s="272"/>
      <c r="AE34" s="272"/>
      <c r="AF34" s="272"/>
      <c r="AG34" s="272"/>
      <c r="AH34" s="272"/>
      <c r="AI34" s="272"/>
      <c r="AJ34" s="272"/>
      <c r="AK34" s="272"/>
      <c r="AL34" s="272"/>
      <c r="AM34" s="272"/>
      <c r="AN34" s="272"/>
      <c r="AO34" s="272"/>
      <c r="AP34" s="486"/>
      <c r="AQ34" s="486"/>
      <c r="AR34" s="486"/>
      <c r="AS34" s="486"/>
    </row>
    <row r="35" spans="1:45" s="483" customFormat="1" ht="15.75" customHeight="1" x14ac:dyDescent="0.2">
      <c r="A35" s="262" t="s">
        <v>321</v>
      </c>
      <c r="B35" s="484">
        <v>272217</v>
      </c>
      <c r="C35" s="484">
        <v>260263</v>
      </c>
      <c r="D35" s="484">
        <f t="shared" si="0"/>
        <v>11954</v>
      </c>
      <c r="E35" s="485"/>
      <c r="F35" s="484">
        <v>249437</v>
      </c>
      <c r="G35" s="484">
        <v>251398</v>
      </c>
      <c r="H35" s="484">
        <f t="shared" si="1"/>
        <v>-1961</v>
      </c>
      <c r="I35" s="485"/>
      <c r="J35" s="484">
        <v>257613</v>
      </c>
      <c r="K35" s="484">
        <v>252275</v>
      </c>
      <c r="L35" s="484">
        <f t="shared" si="2"/>
        <v>5338</v>
      </c>
      <c r="M35" s="485"/>
      <c r="N35" s="484">
        <v>252311</v>
      </c>
      <c r="O35" s="484">
        <v>249401</v>
      </c>
      <c r="P35" s="484">
        <f t="shared" si="3"/>
        <v>2910</v>
      </c>
      <c r="Q35" s="485"/>
      <c r="R35" s="484">
        <v>273165</v>
      </c>
      <c r="S35" s="484">
        <v>258030</v>
      </c>
      <c r="T35" s="484">
        <f t="shared" si="4"/>
        <v>15135</v>
      </c>
      <c r="U35" s="272"/>
      <c r="V35" s="272"/>
      <c r="W35" s="272"/>
      <c r="X35" s="272"/>
      <c r="Y35" s="272"/>
      <c r="Z35" s="272"/>
      <c r="AA35" s="272"/>
      <c r="AB35" s="272"/>
      <c r="AC35" s="272"/>
      <c r="AD35" s="272"/>
      <c r="AE35" s="272"/>
      <c r="AF35" s="272"/>
      <c r="AG35" s="272"/>
      <c r="AH35" s="272"/>
      <c r="AI35" s="272"/>
      <c r="AJ35" s="272"/>
      <c r="AK35" s="272"/>
      <c r="AL35" s="272"/>
      <c r="AM35" s="272"/>
      <c r="AN35" s="272"/>
      <c r="AO35" s="272"/>
      <c r="AP35" s="486"/>
      <c r="AQ35" s="486"/>
      <c r="AR35" s="486"/>
      <c r="AS35" s="486"/>
    </row>
    <row r="36" spans="1:45" s="483" customFormat="1" ht="15.75" customHeight="1" x14ac:dyDescent="0.2">
      <c r="A36" s="262" t="s">
        <v>320</v>
      </c>
      <c r="B36" s="484">
        <v>218508</v>
      </c>
      <c r="C36" s="484">
        <v>204807</v>
      </c>
      <c r="D36" s="484">
        <f t="shared" si="0"/>
        <v>13701</v>
      </c>
      <c r="E36" s="485"/>
      <c r="F36" s="484">
        <v>229438</v>
      </c>
      <c r="G36" s="484">
        <v>232687</v>
      </c>
      <c r="H36" s="484">
        <f t="shared" si="1"/>
        <v>-3249</v>
      </c>
      <c r="I36" s="485"/>
      <c r="J36" s="484">
        <v>219828</v>
      </c>
      <c r="K36" s="484">
        <v>208092</v>
      </c>
      <c r="L36" s="484">
        <f t="shared" si="2"/>
        <v>11736</v>
      </c>
      <c r="M36" s="485"/>
      <c r="N36" s="484">
        <v>236252</v>
      </c>
      <c r="O36" s="484">
        <v>226190</v>
      </c>
      <c r="P36" s="484">
        <f t="shared" si="3"/>
        <v>10062</v>
      </c>
      <c r="Q36" s="485"/>
      <c r="R36" s="484">
        <v>268561</v>
      </c>
      <c r="S36" s="484">
        <v>246327</v>
      </c>
      <c r="T36" s="484">
        <f t="shared" si="4"/>
        <v>22234</v>
      </c>
      <c r="U36" s="272"/>
      <c r="V36" s="272"/>
      <c r="W36" s="272"/>
      <c r="X36" s="272"/>
      <c r="Y36" s="272"/>
      <c r="Z36" s="272"/>
      <c r="AA36" s="272"/>
      <c r="AB36" s="272"/>
      <c r="AC36" s="272"/>
      <c r="AD36" s="272"/>
      <c r="AE36" s="272"/>
      <c r="AF36" s="272"/>
      <c r="AG36" s="272"/>
      <c r="AH36" s="272"/>
      <c r="AI36" s="272"/>
      <c r="AJ36" s="272"/>
      <c r="AK36" s="272"/>
      <c r="AL36" s="272"/>
      <c r="AM36" s="272"/>
      <c r="AN36" s="272"/>
      <c r="AO36" s="272"/>
      <c r="AP36" s="486"/>
      <c r="AQ36" s="486"/>
      <c r="AR36" s="486"/>
      <c r="AS36" s="486"/>
    </row>
    <row r="37" spans="1:45" s="483" customFormat="1" ht="15.75" customHeight="1" x14ac:dyDescent="0.2">
      <c r="A37" s="262" t="s">
        <v>319</v>
      </c>
      <c r="B37" s="484">
        <v>210207</v>
      </c>
      <c r="C37" s="484">
        <v>202279</v>
      </c>
      <c r="D37" s="484">
        <f t="shared" si="0"/>
        <v>7928</v>
      </c>
      <c r="E37" s="485"/>
      <c r="F37" s="484">
        <v>210697</v>
      </c>
      <c r="G37" s="484">
        <v>204357</v>
      </c>
      <c r="H37" s="484">
        <f t="shared" si="1"/>
        <v>6340</v>
      </c>
      <c r="I37" s="485"/>
      <c r="J37" s="484">
        <v>200179</v>
      </c>
      <c r="K37" s="484">
        <v>195231</v>
      </c>
      <c r="L37" s="484">
        <f t="shared" si="2"/>
        <v>4948</v>
      </c>
      <c r="M37" s="485"/>
      <c r="N37" s="484">
        <v>202818</v>
      </c>
      <c r="O37" s="484">
        <v>204760</v>
      </c>
      <c r="P37" s="484">
        <f t="shared" si="3"/>
        <v>-1942</v>
      </c>
      <c r="Q37" s="485"/>
      <c r="R37" s="484">
        <v>196599</v>
      </c>
      <c r="S37" s="484">
        <v>181683</v>
      </c>
      <c r="T37" s="484">
        <f t="shared" si="4"/>
        <v>14916</v>
      </c>
      <c r="U37" s="272"/>
      <c r="V37" s="272"/>
      <c r="W37" s="272"/>
      <c r="X37" s="272"/>
      <c r="Y37" s="272"/>
      <c r="Z37" s="272"/>
      <c r="AA37" s="272"/>
      <c r="AB37" s="272"/>
      <c r="AC37" s="272"/>
      <c r="AD37" s="272"/>
      <c r="AE37" s="272"/>
      <c r="AF37" s="272"/>
      <c r="AG37" s="272"/>
      <c r="AH37" s="272"/>
      <c r="AI37" s="272"/>
      <c r="AJ37" s="272"/>
      <c r="AK37" s="272"/>
      <c r="AL37" s="272"/>
      <c r="AM37" s="272"/>
      <c r="AN37" s="272"/>
      <c r="AO37" s="272"/>
      <c r="AP37" s="486"/>
      <c r="AQ37" s="486"/>
      <c r="AR37" s="486"/>
      <c r="AS37" s="486"/>
    </row>
    <row r="38" spans="1:45" s="483" customFormat="1" ht="15.75" customHeight="1" x14ac:dyDescent="0.2">
      <c r="A38" s="262" t="s">
        <v>318</v>
      </c>
      <c r="B38" s="484">
        <v>339758</v>
      </c>
      <c r="C38" s="484">
        <v>333341</v>
      </c>
      <c r="D38" s="484">
        <f t="shared" si="0"/>
        <v>6417</v>
      </c>
      <c r="E38" s="485"/>
      <c r="F38" s="484">
        <v>327460</v>
      </c>
      <c r="G38" s="484">
        <v>323865</v>
      </c>
      <c r="H38" s="484">
        <f t="shared" si="1"/>
        <v>3595</v>
      </c>
      <c r="I38" s="485"/>
      <c r="J38" s="484">
        <v>308727</v>
      </c>
      <c r="K38" s="484">
        <v>302536</v>
      </c>
      <c r="L38" s="484">
        <f t="shared" si="2"/>
        <v>6191</v>
      </c>
      <c r="M38" s="485"/>
      <c r="N38" s="484">
        <v>296700</v>
      </c>
      <c r="O38" s="484">
        <v>295571</v>
      </c>
      <c r="P38" s="484">
        <f t="shared" si="3"/>
        <v>1129</v>
      </c>
      <c r="Q38" s="485"/>
      <c r="R38" s="484">
        <v>307820</v>
      </c>
      <c r="S38" s="484">
        <v>295153</v>
      </c>
      <c r="T38" s="484">
        <f t="shared" si="4"/>
        <v>12667</v>
      </c>
      <c r="U38" s="272"/>
      <c r="V38" s="272"/>
      <c r="W38" s="272"/>
      <c r="X38" s="272"/>
      <c r="Y38" s="272"/>
      <c r="Z38" s="272"/>
      <c r="AA38" s="272"/>
      <c r="AB38" s="272"/>
      <c r="AC38" s="272"/>
      <c r="AD38" s="272"/>
      <c r="AE38" s="272"/>
      <c r="AF38" s="272"/>
      <c r="AG38" s="272"/>
      <c r="AH38" s="272"/>
      <c r="AI38" s="272"/>
      <c r="AJ38" s="272"/>
      <c r="AK38" s="272"/>
      <c r="AL38" s="272"/>
      <c r="AM38" s="272"/>
      <c r="AN38" s="272"/>
      <c r="AO38" s="272"/>
      <c r="AP38" s="486"/>
      <c r="AQ38" s="486"/>
      <c r="AR38" s="486"/>
      <c r="AS38" s="486"/>
    </row>
    <row r="39" spans="1:45" s="483" customFormat="1" ht="15.75" customHeight="1" x14ac:dyDescent="0.2">
      <c r="A39" s="262" t="s">
        <v>317</v>
      </c>
      <c r="B39" s="484">
        <v>461985</v>
      </c>
      <c r="C39" s="484">
        <v>438919</v>
      </c>
      <c r="D39" s="484">
        <f t="shared" si="0"/>
        <v>23066</v>
      </c>
      <c r="E39" s="485"/>
      <c r="F39" s="484">
        <v>387150</v>
      </c>
      <c r="G39" s="484">
        <v>412600</v>
      </c>
      <c r="H39" s="484">
        <f t="shared" si="1"/>
        <v>-25450</v>
      </c>
      <c r="I39" s="485"/>
      <c r="J39" s="484">
        <v>328588</v>
      </c>
      <c r="K39" s="484">
        <v>333766</v>
      </c>
      <c r="L39" s="484">
        <f t="shared" si="2"/>
        <v>-5178</v>
      </c>
      <c r="M39" s="485"/>
      <c r="N39" s="484">
        <v>332574</v>
      </c>
      <c r="O39" s="484">
        <v>328498</v>
      </c>
      <c r="P39" s="484">
        <f t="shared" si="3"/>
        <v>4076</v>
      </c>
      <c r="Q39" s="485"/>
      <c r="R39" s="484">
        <v>389188</v>
      </c>
      <c r="S39" s="484">
        <v>365134</v>
      </c>
      <c r="T39" s="484">
        <f t="shared" si="4"/>
        <v>24054</v>
      </c>
      <c r="U39" s="272"/>
      <c r="V39" s="272"/>
      <c r="W39" s="272"/>
      <c r="X39" s="272"/>
      <c r="Y39" s="272"/>
      <c r="Z39" s="272"/>
      <c r="AA39" s="272"/>
      <c r="AB39" s="272"/>
      <c r="AC39" s="272"/>
      <c r="AD39" s="272"/>
      <c r="AE39" s="272"/>
      <c r="AF39" s="272"/>
      <c r="AG39" s="272"/>
      <c r="AH39" s="272"/>
      <c r="AI39" s="272"/>
      <c r="AJ39" s="272"/>
      <c r="AK39" s="272"/>
      <c r="AL39" s="272"/>
      <c r="AM39" s="272"/>
      <c r="AN39" s="272"/>
      <c r="AO39" s="272"/>
      <c r="AP39" s="486"/>
      <c r="AQ39" s="486"/>
      <c r="AR39" s="486"/>
      <c r="AS39" s="486"/>
    </row>
    <row r="40" spans="1:45" s="483" customFormat="1" ht="15.75" customHeight="1" x14ac:dyDescent="0.2">
      <c r="A40" s="262" t="s">
        <v>316</v>
      </c>
      <c r="B40" s="484">
        <v>131563</v>
      </c>
      <c r="C40" s="484">
        <v>120538</v>
      </c>
      <c r="D40" s="484">
        <f t="shared" si="0"/>
        <v>11025</v>
      </c>
      <c r="E40" s="485"/>
      <c r="F40" s="484">
        <v>130121</v>
      </c>
      <c r="G40" s="484">
        <v>127967</v>
      </c>
      <c r="H40" s="484">
        <f t="shared" si="1"/>
        <v>2154</v>
      </c>
      <c r="I40" s="485"/>
      <c r="J40" s="484">
        <v>122059</v>
      </c>
      <c r="K40" s="484">
        <v>119044</v>
      </c>
      <c r="L40" s="484">
        <f t="shared" si="2"/>
        <v>3015</v>
      </c>
      <c r="M40" s="485"/>
      <c r="N40" s="484">
        <v>130525</v>
      </c>
      <c r="O40" s="484">
        <v>125193</v>
      </c>
      <c r="P40" s="484">
        <f t="shared" si="3"/>
        <v>5332</v>
      </c>
      <c r="Q40" s="485"/>
      <c r="R40" s="484">
        <v>127926</v>
      </c>
      <c r="S40" s="484">
        <v>123974</v>
      </c>
      <c r="T40" s="484">
        <f t="shared" si="4"/>
        <v>3952</v>
      </c>
      <c r="U40" s="272"/>
      <c r="V40" s="272"/>
      <c r="W40" s="272"/>
      <c r="X40" s="272"/>
      <c r="Y40" s="272"/>
      <c r="Z40" s="272"/>
      <c r="AA40" s="272"/>
      <c r="AB40" s="272"/>
      <c r="AC40" s="272"/>
      <c r="AD40" s="272"/>
      <c r="AE40" s="272"/>
      <c r="AF40" s="272"/>
      <c r="AG40" s="272"/>
      <c r="AH40" s="272"/>
      <c r="AI40" s="272"/>
      <c r="AJ40" s="272"/>
      <c r="AK40" s="272"/>
      <c r="AL40" s="272"/>
      <c r="AM40" s="272"/>
      <c r="AN40" s="272"/>
      <c r="AO40" s="272"/>
      <c r="AP40" s="486"/>
      <c r="AQ40" s="486"/>
      <c r="AR40" s="486"/>
      <c r="AS40" s="486"/>
    </row>
    <row r="41" spans="1:45" s="483" customFormat="1" ht="15.75" customHeight="1" x14ac:dyDescent="0.2">
      <c r="A41" s="262" t="s">
        <v>315</v>
      </c>
      <c r="B41" s="484">
        <v>530770</v>
      </c>
      <c r="C41" s="484">
        <v>494166</v>
      </c>
      <c r="D41" s="484">
        <f t="shared" si="0"/>
        <v>36604</v>
      </c>
      <c r="E41" s="485"/>
      <c r="F41" s="484">
        <v>481712</v>
      </c>
      <c r="G41" s="484">
        <v>500547</v>
      </c>
      <c r="H41" s="484">
        <f t="shared" si="1"/>
        <v>-18835</v>
      </c>
      <c r="I41" s="485"/>
      <c r="J41" s="484">
        <v>437959</v>
      </c>
      <c r="K41" s="484">
        <v>446887</v>
      </c>
      <c r="L41" s="484">
        <f t="shared" si="2"/>
        <v>-8928</v>
      </c>
      <c r="M41" s="485"/>
      <c r="N41" s="484">
        <v>412306</v>
      </c>
      <c r="O41" s="484">
        <v>415688</v>
      </c>
      <c r="P41" s="484">
        <f t="shared" si="3"/>
        <v>-3382</v>
      </c>
      <c r="Q41" s="485"/>
      <c r="R41" s="484">
        <v>439149</v>
      </c>
      <c r="S41" s="484">
        <v>413758</v>
      </c>
      <c r="T41" s="484">
        <f t="shared" si="4"/>
        <v>25391</v>
      </c>
      <c r="U41" s="272"/>
      <c r="V41" s="272"/>
      <c r="W41" s="272"/>
      <c r="X41" s="272"/>
      <c r="Y41" s="272"/>
      <c r="Z41" s="272"/>
      <c r="AA41" s="272"/>
      <c r="AB41" s="272"/>
      <c r="AC41" s="272"/>
      <c r="AD41" s="272"/>
      <c r="AE41" s="272"/>
      <c r="AF41" s="272"/>
      <c r="AG41" s="272"/>
      <c r="AH41" s="272"/>
      <c r="AI41" s="272"/>
      <c r="AJ41" s="272"/>
      <c r="AK41" s="272"/>
      <c r="AL41" s="272"/>
      <c r="AM41" s="272"/>
      <c r="AN41" s="272"/>
      <c r="AO41" s="272"/>
      <c r="AP41" s="486"/>
      <c r="AQ41" s="486"/>
      <c r="AR41" s="486"/>
      <c r="AS41" s="486"/>
    </row>
    <row r="42" spans="1:45" s="483" customFormat="1" ht="15.75" customHeight="1" x14ac:dyDescent="0.2">
      <c r="A42" s="262" t="s">
        <v>314</v>
      </c>
      <c r="B42" s="484">
        <v>76025</v>
      </c>
      <c r="C42" s="484">
        <v>71677</v>
      </c>
      <c r="D42" s="484">
        <f t="shared" si="0"/>
        <v>4348</v>
      </c>
      <c r="E42" s="485"/>
      <c r="F42" s="484">
        <v>66110</v>
      </c>
      <c r="G42" s="484">
        <v>69154</v>
      </c>
      <c r="H42" s="484">
        <f t="shared" si="1"/>
        <v>-3044</v>
      </c>
      <c r="I42" s="485"/>
      <c r="J42" s="484">
        <v>65557</v>
      </c>
      <c r="K42" s="484">
        <v>66380</v>
      </c>
      <c r="L42" s="484">
        <f t="shared" si="2"/>
        <v>-823</v>
      </c>
      <c r="M42" s="485"/>
      <c r="N42" s="484">
        <v>56339</v>
      </c>
      <c r="O42" s="484">
        <v>59794</v>
      </c>
      <c r="P42" s="484">
        <f t="shared" si="3"/>
        <v>-3455</v>
      </c>
      <c r="Q42" s="485"/>
      <c r="R42" s="484">
        <v>59198</v>
      </c>
      <c r="S42" s="484">
        <v>56083</v>
      </c>
      <c r="T42" s="484">
        <f t="shared" si="4"/>
        <v>3115</v>
      </c>
      <c r="U42" s="272"/>
      <c r="V42" s="272"/>
      <c r="W42" s="272"/>
      <c r="X42" s="272"/>
      <c r="Y42" s="272"/>
      <c r="Z42" s="272"/>
      <c r="AA42" s="272"/>
      <c r="AB42" s="272"/>
      <c r="AC42" s="272"/>
      <c r="AD42" s="272"/>
      <c r="AE42" s="272"/>
      <c r="AF42" s="272"/>
      <c r="AG42" s="272"/>
      <c r="AH42" s="272"/>
      <c r="AI42" s="272"/>
      <c r="AJ42" s="272"/>
      <c r="AK42" s="272"/>
      <c r="AL42" s="272"/>
      <c r="AM42" s="272"/>
      <c r="AN42" s="272"/>
      <c r="AO42" s="272"/>
      <c r="AP42" s="486"/>
      <c r="AQ42" s="486"/>
      <c r="AR42" s="486"/>
      <c r="AS42" s="486"/>
    </row>
    <row r="43" spans="1:45" s="483" customFormat="1" ht="15.75" customHeight="1" x14ac:dyDescent="0.2">
      <c r="A43" s="262" t="s">
        <v>313</v>
      </c>
      <c r="B43" s="484">
        <v>302431</v>
      </c>
      <c r="C43" s="484">
        <v>285726</v>
      </c>
      <c r="D43" s="484">
        <f t="shared" si="0"/>
        <v>16705</v>
      </c>
      <c r="E43" s="485"/>
      <c r="F43" s="484">
        <v>306267</v>
      </c>
      <c r="G43" s="484">
        <v>293501</v>
      </c>
      <c r="H43" s="484">
        <f t="shared" si="1"/>
        <v>12766</v>
      </c>
      <c r="I43" s="485"/>
      <c r="J43" s="484">
        <v>268767</v>
      </c>
      <c r="K43" s="484">
        <v>264817</v>
      </c>
      <c r="L43" s="484">
        <f t="shared" si="2"/>
        <v>3950</v>
      </c>
      <c r="M43" s="485"/>
      <c r="N43" s="484">
        <v>281191</v>
      </c>
      <c r="O43" s="484">
        <v>276856</v>
      </c>
      <c r="P43" s="484">
        <f t="shared" si="3"/>
        <v>4335</v>
      </c>
      <c r="Q43" s="485"/>
      <c r="R43" s="484">
        <v>268412</v>
      </c>
      <c r="S43" s="484">
        <v>262920</v>
      </c>
      <c r="T43" s="484">
        <f t="shared" si="4"/>
        <v>5492</v>
      </c>
      <c r="U43" s="272"/>
      <c r="V43" s="272"/>
      <c r="W43" s="272"/>
      <c r="X43" s="272"/>
      <c r="Y43" s="272"/>
      <c r="Z43" s="272"/>
      <c r="AA43" s="272"/>
      <c r="AB43" s="272"/>
      <c r="AC43" s="272"/>
      <c r="AD43" s="272"/>
      <c r="AE43" s="272"/>
      <c r="AF43" s="272"/>
      <c r="AG43" s="272"/>
      <c r="AH43" s="272"/>
      <c r="AI43" s="272"/>
      <c r="AJ43" s="272"/>
      <c r="AK43" s="272"/>
      <c r="AL43" s="272"/>
      <c r="AM43" s="272"/>
      <c r="AN43" s="272"/>
      <c r="AO43" s="272"/>
      <c r="AP43" s="486"/>
      <c r="AQ43" s="486"/>
      <c r="AR43" s="486"/>
      <c r="AS43" s="486"/>
    </row>
    <row r="44" spans="1:45" s="483" customFormat="1" ht="15.75" customHeight="1" x14ac:dyDescent="0.2">
      <c r="A44" s="262" t="s">
        <v>312</v>
      </c>
      <c r="B44" s="484">
        <v>204657</v>
      </c>
      <c r="C44" s="484">
        <v>209656</v>
      </c>
      <c r="D44" s="484">
        <f t="shared" si="0"/>
        <v>-4999</v>
      </c>
      <c r="E44" s="485"/>
      <c r="F44" s="484">
        <v>230197</v>
      </c>
      <c r="G44" s="484">
        <v>233734</v>
      </c>
      <c r="H44" s="484">
        <f t="shared" si="1"/>
        <v>-3537</v>
      </c>
      <c r="I44" s="485"/>
      <c r="J44" s="484">
        <v>209033</v>
      </c>
      <c r="K44" s="484">
        <v>206707</v>
      </c>
      <c r="L44" s="484">
        <f t="shared" si="2"/>
        <v>2326</v>
      </c>
      <c r="M44" s="485"/>
      <c r="N44" s="484">
        <v>213157</v>
      </c>
      <c r="O44" s="484">
        <v>213154</v>
      </c>
      <c r="P44" s="484">
        <f t="shared" si="3"/>
        <v>3</v>
      </c>
      <c r="Q44" s="485"/>
      <c r="R44" s="484">
        <v>203654</v>
      </c>
      <c r="S44" s="484">
        <v>202801</v>
      </c>
      <c r="T44" s="484">
        <f t="shared" si="4"/>
        <v>853</v>
      </c>
      <c r="U44" s="272"/>
      <c r="V44" s="272"/>
      <c r="W44" s="272"/>
      <c r="X44" s="272"/>
      <c r="Y44" s="272"/>
      <c r="Z44" s="272"/>
      <c r="AA44" s="272"/>
      <c r="AB44" s="272"/>
      <c r="AC44" s="272"/>
      <c r="AD44" s="272"/>
      <c r="AE44" s="272"/>
      <c r="AF44" s="272"/>
      <c r="AG44" s="272"/>
      <c r="AH44" s="272"/>
      <c r="AI44" s="272"/>
      <c r="AJ44" s="272"/>
      <c r="AK44" s="272"/>
      <c r="AL44" s="272"/>
      <c r="AM44" s="272"/>
      <c r="AN44" s="272"/>
      <c r="AO44" s="272"/>
      <c r="AP44" s="486"/>
      <c r="AQ44" s="486"/>
      <c r="AR44" s="486"/>
      <c r="AS44" s="486"/>
    </row>
    <row r="45" spans="1:45" s="483" customFormat="1" ht="15.75" customHeight="1" x14ac:dyDescent="0.2">
      <c r="A45" s="262" t="s">
        <v>311</v>
      </c>
      <c r="B45" s="484">
        <v>180566</v>
      </c>
      <c r="C45" s="484">
        <v>168621</v>
      </c>
      <c r="D45" s="484">
        <f t="shared" si="0"/>
        <v>11945</v>
      </c>
      <c r="E45" s="485"/>
      <c r="F45" s="484">
        <v>171847</v>
      </c>
      <c r="G45" s="484">
        <v>171427</v>
      </c>
      <c r="H45" s="484">
        <f t="shared" si="1"/>
        <v>420</v>
      </c>
      <c r="I45" s="485"/>
      <c r="J45" s="484">
        <v>165617</v>
      </c>
      <c r="K45" s="484">
        <v>162421</v>
      </c>
      <c r="L45" s="484">
        <f t="shared" si="2"/>
        <v>3196</v>
      </c>
      <c r="M45" s="485"/>
      <c r="N45" s="484">
        <v>185603</v>
      </c>
      <c r="O45" s="484">
        <v>184097</v>
      </c>
      <c r="P45" s="484">
        <f t="shared" si="3"/>
        <v>1506</v>
      </c>
      <c r="Q45" s="485"/>
      <c r="R45" s="484">
        <v>166343</v>
      </c>
      <c r="S45" s="484">
        <v>159034</v>
      </c>
      <c r="T45" s="484">
        <f t="shared" si="4"/>
        <v>7309</v>
      </c>
      <c r="U45" s="272"/>
      <c r="V45" s="272"/>
      <c r="W45" s="272"/>
      <c r="X45" s="272"/>
      <c r="Y45" s="272"/>
      <c r="Z45" s="272"/>
      <c r="AA45" s="272"/>
      <c r="AB45" s="272"/>
      <c r="AC45" s="272"/>
      <c r="AD45" s="272"/>
      <c r="AE45" s="272"/>
      <c r="AF45" s="272"/>
      <c r="AG45" s="272"/>
      <c r="AH45" s="272"/>
      <c r="AI45" s="272"/>
      <c r="AJ45" s="272"/>
      <c r="AK45" s="272"/>
      <c r="AL45" s="272"/>
      <c r="AM45" s="272"/>
      <c r="AN45" s="272"/>
      <c r="AO45" s="272"/>
      <c r="AP45" s="486"/>
      <c r="AQ45" s="486"/>
      <c r="AR45" s="486"/>
      <c r="AS45" s="486"/>
    </row>
    <row r="46" spans="1:45" s="483" customFormat="1" ht="15.75" customHeight="1" thickBot="1" x14ac:dyDescent="0.25">
      <c r="A46" s="304" t="s">
        <v>310</v>
      </c>
      <c r="B46" s="487">
        <v>88863</v>
      </c>
      <c r="C46" s="487">
        <v>81196</v>
      </c>
      <c r="D46" s="487">
        <f t="shared" si="0"/>
        <v>7667</v>
      </c>
      <c r="E46" s="488"/>
      <c r="F46" s="487">
        <v>83439</v>
      </c>
      <c r="G46" s="487">
        <v>81503</v>
      </c>
      <c r="H46" s="487">
        <f t="shared" si="1"/>
        <v>1936</v>
      </c>
      <c r="I46" s="488"/>
      <c r="J46" s="487">
        <v>75966</v>
      </c>
      <c r="K46" s="487">
        <v>74531</v>
      </c>
      <c r="L46" s="487">
        <f t="shared" si="2"/>
        <v>1435</v>
      </c>
      <c r="M46" s="488"/>
      <c r="N46" s="487">
        <v>76266</v>
      </c>
      <c r="O46" s="487">
        <v>75896</v>
      </c>
      <c r="P46" s="487">
        <f t="shared" si="3"/>
        <v>370</v>
      </c>
      <c r="Q46" s="488"/>
      <c r="R46" s="487">
        <v>80165</v>
      </c>
      <c r="S46" s="487">
        <v>79797</v>
      </c>
      <c r="T46" s="487">
        <f t="shared" si="4"/>
        <v>368</v>
      </c>
      <c r="U46" s="272"/>
      <c r="V46" s="272"/>
      <c r="W46" s="272"/>
      <c r="X46" s="272"/>
      <c r="Y46" s="272"/>
      <c r="Z46" s="272"/>
      <c r="AA46" s="272"/>
      <c r="AB46" s="272"/>
      <c r="AC46" s="272"/>
      <c r="AD46" s="272"/>
      <c r="AE46" s="272"/>
      <c r="AF46" s="272"/>
      <c r="AG46" s="272"/>
      <c r="AH46" s="272"/>
      <c r="AI46" s="272"/>
      <c r="AJ46" s="272"/>
      <c r="AK46" s="272"/>
      <c r="AL46" s="272"/>
      <c r="AM46" s="272"/>
      <c r="AN46" s="272"/>
      <c r="AO46" s="272"/>
      <c r="AP46" s="486"/>
      <c r="AQ46" s="486"/>
      <c r="AR46" s="486"/>
      <c r="AS46" s="486"/>
    </row>
    <row r="47" spans="1:45" s="483" customFormat="1" ht="15.75" customHeight="1" x14ac:dyDescent="0.2">
      <c r="A47" s="489" t="s">
        <v>502</v>
      </c>
      <c r="B47" s="490"/>
      <c r="C47" s="490"/>
      <c r="D47" s="490"/>
      <c r="E47" s="490"/>
      <c r="F47" s="490"/>
      <c r="G47" s="490"/>
      <c r="H47" s="490"/>
      <c r="I47" s="490"/>
      <c r="J47" s="490"/>
      <c r="K47" s="490"/>
      <c r="L47" s="490"/>
      <c r="M47" s="490"/>
      <c r="N47" s="490"/>
      <c r="O47" s="491"/>
      <c r="P47" s="491"/>
      <c r="Q47" s="491"/>
      <c r="R47" s="492"/>
      <c r="S47" s="492"/>
      <c r="T47" s="492"/>
      <c r="U47" s="272"/>
      <c r="V47" s="272"/>
      <c r="W47" s="272"/>
      <c r="X47" s="272"/>
      <c r="Y47" s="272"/>
      <c r="Z47" s="272"/>
      <c r="AA47" s="272"/>
      <c r="AB47" s="272"/>
      <c r="AC47" s="272"/>
      <c r="AD47" s="272"/>
      <c r="AE47" s="272"/>
      <c r="AF47" s="272"/>
      <c r="AG47" s="272"/>
      <c r="AH47" s="272"/>
      <c r="AI47" s="272"/>
      <c r="AJ47" s="272"/>
      <c r="AK47" s="272"/>
      <c r="AL47" s="272"/>
      <c r="AM47" s="272"/>
      <c r="AN47" s="272"/>
      <c r="AO47" s="272"/>
    </row>
    <row r="48" spans="1:45" s="483" customFormat="1" ht="15.75" customHeight="1" x14ac:dyDescent="0.2">
      <c r="A48" s="420" t="s">
        <v>346</v>
      </c>
      <c r="B48" s="420"/>
      <c r="C48" s="420"/>
      <c r="D48" s="420"/>
      <c r="E48" s="420"/>
      <c r="F48" s="420"/>
      <c r="G48" s="420"/>
      <c r="H48" s="420"/>
      <c r="I48" s="420"/>
      <c r="J48" s="420"/>
      <c r="K48" s="420"/>
      <c r="L48" s="420"/>
      <c r="M48" s="420"/>
      <c r="N48" s="420"/>
      <c r="O48" s="420"/>
      <c r="P48" s="420"/>
      <c r="Q48" s="420"/>
      <c r="R48" s="420"/>
      <c r="S48" s="420"/>
      <c r="T48" s="420"/>
      <c r="U48" s="272"/>
      <c r="V48" s="272"/>
      <c r="W48" s="272"/>
      <c r="X48" s="272"/>
      <c r="Y48" s="272"/>
      <c r="Z48" s="272"/>
      <c r="AA48" s="272"/>
      <c r="AB48" s="272"/>
      <c r="AC48" s="272"/>
      <c r="AD48" s="272"/>
      <c r="AE48" s="272"/>
      <c r="AF48" s="272"/>
      <c r="AG48" s="272"/>
      <c r="AH48" s="272"/>
      <c r="AI48" s="272"/>
      <c r="AJ48" s="272"/>
      <c r="AK48" s="272"/>
      <c r="AL48" s="272"/>
      <c r="AM48" s="272"/>
      <c r="AN48" s="272"/>
      <c r="AO48" s="272"/>
    </row>
    <row r="49" spans="1:41" s="483" customFormat="1" ht="15.75" customHeight="1" x14ac:dyDescent="0.2">
      <c r="A49" s="311" t="s">
        <v>186</v>
      </c>
      <c r="B49" s="311"/>
      <c r="C49" s="311"/>
      <c r="D49" s="311"/>
      <c r="E49" s="312"/>
      <c r="F49" s="312"/>
      <c r="G49" s="312"/>
      <c r="H49" s="311"/>
      <c r="I49" s="311"/>
      <c r="J49" s="311"/>
      <c r="K49" s="311"/>
      <c r="L49" s="311"/>
      <c r="M49" s="311"/>
      <c r="N49" s="311"/>
      <c r="O49" s="311"/>
      <c r="P49" s="311"/>
      <c r="Q49" s="311"/>
      <c r="R49" s="311"/>
      <c r="S49" s="311"/>
      <c r="T49" s="311"/>
      <c r="U49" s="272"/>
      <c r="V49" s="272"/>
      <c r="W49" s="272"/>
      <c r="X49" s="272"/>
      <c r="Y49" s="272"/>
      <c r="Z49" s="272"/>
      <c r="AA49" s="272"/>
      <c r="AB49" s="272"/>
      <c r="AC49" s="272"/>
      <c r="AD49" s="272"/>
      <c r="AE49" s="272"/>
      <c r="AF49" s="272"/>
      <c r="AG49" s="272"/>
      <c r="AH49" s="272"/>
      <c r="AI49" s="272"/>
      <c r="AJ49" s="272"/>
      <c r="AK49" s="272"/>
      <c r="AL49" s="272"/>
      <c r="AM49" s="272"/>
      <c r="AN49" s="272"/>
      <c r="AO49" s="272"/>
    </row>
    <row r="50" spans="1:41" s="483" customFormat="1" ht="18.75" x14ac:dyDescent="0.2">
      <c r="A50" s="493"/>
      <c r="B50" s="494"/>
      <c r="C50" s="494"/>
      <c r="D50" s="494"/>
      <c r="E50" s="494"/>
      <c r="F50" s="494"/>
      <c r="G50" s="494"/>
      <c r="H50" s="494"/>
      <c r="I50" s="494"/>
      <c r="J50" s="494"/>
      <c r="K50" s="494"/>
      <c r="L50" s="494"/>
      <c r="M50" s="494"/>
      <c r="N50" s="494"/>
      <c r="O50" s="494"/>
      <c r="P50" s="494"/>
      <c r="Q50" s="494"/>
      <c r="R50" s="494"/>
      <c r="S50" s="494"/>
      <c r="T50" s="494"/>
      <c r="U50" s="272"/>
      <c r="V50" s="272"/>
      <c r="W50" s="272"/>
      <c r="X50" s="272"/>
      <c r="Y50" s="272"/>
      <c r="Z50" s="272"/>
      <c r="AA50" s="272"/>
      <c r="AB50" s="272"/>
      <c r="AC50" s="272"/>
      <c r="AD50" s="272"/>
      <c r="AE50" s="272"/>
      <c r="AF50" s="272"/>
      <c r="AG50" s="272"/>
      <c r="AH50" s="272"/>
      <c r="AI50" s="272"/>
      <c r="AJ50" s="272"/>
      <c r="AK50" s="272"/>
      <c r="AL50" s="272"/>
      <c r="AM50" s="272"/>
      <c r="AN50" s="272"/>
      <c r="AO50" s="272"/>
    </row>
    <row r="51" spans="1:41" s="483" customFormat="1" ht="18.75" x14ac:dyDescent="0.2">
      <c r="A51" s="493"/>
      <c r="B51" s="493"/>
      <c r="C51" s="493"/>
      <c r="D51" s="493"/>
      <c r="E51" s="493"/>
      <c r="F51" s="493"/>
      <c r="G51" s="493"/>
      <c r="H51" s="493"/>
      <c r="I51" s="493"/>
      <c r="J51" s="493"/>
      <c r="K51" s="493"/>
      <c r="L51" s="493"/>
      <c r="M51" s="493"/>
      <c r="N51" s="493"/>
      <c r="O51" s="493"/>
      <c r="P51" s="493"/>
      <c r="Q51" s="493"/>
      <c r="R51" s="493"/>
      <c r="S51" s="493"/>
      <c r="T51" s="493"/>
      <c r="U51" s="272"/>
      <c r="V51" s="272"/>
      <c r="W51" s="272"/>
      <c r="X51" s="272"/>
      <c r="Y51" s="272"/>
      <c r="Z51" s="272"/>
      <c r="AA51" s="272"/>
      <c r="AB51" s="272"/>
      <c r="AC51" s="272"/>
      <c r="AD51" s="272"/>
      <c r="AE51" s="272"/>
      <c r="AF51" s="272"/>
      <c r="AG51" s="272"/>
      <c r="AH51" s="272"/>
      <c r="AI51" s="272"/>
      <c r="AJ51" s="272"/>
      <c r="AK51" s="272"/>
      <c r="AL51" s="272"/>
      <c r="AM51" s="272"/>
      <c r="AN51" s="272"/>
      <c r="AO51" s="272"/>
    </row>
    <row r="52" spans="1:41" s="483" customFormat="1" ht="18.75" x14ac:dyDescent="0.2">
      <c r="A52" s="493"/>
      <c r="B52" s="493"/>
      <c r="C52" s="493"/>
      <c r="E52" s="493"/>
      <c r="F52" s="493"/>
      <c r="G52" s="493"/>
      <c r="H52" s="493"/>
      <c r="I52" s="493"/>
      <c r="J52" s="493"/>
      <c r="K52" s="493"/>
      <c r="L52" s="493"/>
      <c r="M52" s="493"/>
      <c r="N52" s="493"/>
      <c r="O52" s="493"/>
      <c r="P52" s="493"/>
      <c r="Q52" s="493"/>
      <c r="R52" s="493"/>
      <c r="S52" s="493"/>
      <c r="T52" s="493"/>
      <c r="U52" s="272"/>
      <c r="V52" s="272"/>
      <c r="W52" s="272"/>
      <c r="X52" s="272"/>
      <c r="Y52" s="272"/>
      <c r="Z52" s="272"/>
      <c r="AA52" s="272"/>
      <c r="AB52" s="272"/>
      <c r="AC52" s="272"/>
      <c r="AD52" s="272"/>
      <c r="AE52" s="272"/>
      <c r="AF52" s="272"/>
      <c r="AG52" s="272"/>
      <c r="AH52" s="272"/>
      <c r="AI52" s="272"/>
      <c r="AJ52" s="272"/>
      <c r="AK52" s="272"/>
      <c r="AL52" s="272"/>
      <c r="AM52" s="272"/>
      <c r="AN52" s="272"/>
      <c r="AO52" s="272"/>
    </row>
  </sheetData>
  <mergeCells count="25">
    <mergeCell ref="A2:T2"/>
    <mergeCell ref="A5:A8"/>
    <mergeCell ref="B5:D6"/>
    <mergeCell ref="F5:H6"/>
    <mergeCell ref="D7:D8"/>
    <mergeCell ref="N5:P6"/>
    <mergeCell ref="R5:T6"/>
    <mergeCell ref="B7:B8"/>
    <mergeCell ref="A4:T4"/>
    <mergeCell ref="C7:C8"/>
    <mergeCell ref="A3:P3"/>
    <mergeCell ref="Q3:T3"/>
    <mergeCell ref="K7:K8"/>
    <mergeCell ref="L7:L8"/>
    <mergeCell ref="N7:N8"/>
    <mergeCell ref="F7:F8"/>
    <mergeCell ref="J5:L6"/>
    <mergeCell ref="G7:G8"/>
    <mergeCell ref="H7:H8"/>
    <mergeCell ref="J7:J8"/>
    <mergeCell ref="T7:T8"/>
    <mergeCell ref="S7:S8"/>
    <mergeCell ref="O7:O8"/>
    <mergeCell ref="P7:P8"/>
    <mergeCell ref="R7:R8"/>
  </mergeCells>
  <hyperlinks>
    <hyperlink ref="A1" location="índice!A1" display="Regresar"/>
  </hyperlink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2"/>
  <sheetViews>
    <sheetView showGridLines="0" zoomScale="80" zoomScaleNormal="80" workbookViewId="0">
      <selection activeCell="P37" sqref="P37"/>
    </sheetView>
  </sheetViews>
  <sheetFormatPr baseColWidth="10" defaultRowHeight="12.75" x14ac:dyDescent="0.2"/>
  <cols>
    <col min="1" max="1" width="23.140625" style="444" customWidth="1"/>
    <col min="2" max="2" width="17.42578125" style="444" customWidth="1"/>
    <col min="3" max="3" width="14.28515625" style="444" customWidth="1"/>
    <col min="4" max="4" width="13.5703125" style="444" customWidth="1"/>
    <col min="5" max="5" width="3.5703125" style="444" customWidth="1"/>
    <col min="6" max="6" width="17.42578125" style="444" customWidth="1"/>
    <col min="7" max="7" width="14.28515625" style="444" customWidth="1"/>
    <col min="8" max="8" width="13.5703125" style="444" customWidth="1"/>
    <col min="9" max="9" width="3.5703125" style="444" customWidth="1"/>
    <col min="10" max="10" width="17.42578125" style="444" customWidth="1"/>
    <col min="11" max="11" width="14.28515625" style="444" customWidth="1"/>
    <col min="12" max="12" width="13.5703125" style="444" customWidth="1"/>
    <col min="13" max="13" width="3.5703125" style="444" customWidth="1"/>
    <col min="14" max="14" width="17.42578125" style="444" customWidth="1"/>
    <col min="15" max="15" width="14.28515625" style="444" customWidth="1"/>
    <col min="16" max="16" width="13.5703125" style="444" customWidth="1"/>
    <col min="17" max="17" width="3.5703125" style="444" customWidth="1"/>
    <col min="18" max="18" width="17.42578125" style="444" customWidth="1"/>
    <col min="19" max="19" width="14.28515625" style="444" customWidth="1"/>
    <col min="20" max="20" width="13.5703125" style="444" customWidth="1"/>
    <col min="21" max="41" width="11.42578125" style="272"/>
    <col min="42" max="16384" width="11.42578125" style="444"/>
  </cols>
  <sheetData>
    <row r="1" spans="1:41" ht="18.75" x14ac:dyDescent="0.2">
      <c r="A1" s="231" t="s">
        <v>187</v>
      </c>
      <c r="B1" s="481"/>
      <c r="C1" s="481"/>
      <c r="D1" s="481"/>
      <c r="E1" s="481"/>
      <c r="F1" s="481"/>
      <c r="G1" s="481"/>
      <c r="H1" s="481"/>
      <c r="I1" s="481"/>
      <c r="J1" s="481"/>
      <c r="K1" s="481"/>
      <c r="L1" s="482"/>
      <c r="M1" s="482"/>
      <c r="N1" s="481"/>
      <c r="O1" s="481"/>
      <c r="P1" s="481"/>
      <c r="Q1" s="481"/>
      <c r="R1" s="481"/>
      <c r="S1" s="481"/>
      <c r="T1" s="481"/>
    </row>
    <row r="2" spans="1:41" ht="15" x14ac:dyDescent="0.2">
      <c r="A2" s="535" t="s">
        <v>416</v>
      </c>
      <c r="B2" s="535"/>
      <c r="C2" s="535"/>
      <c r="D2" s="535"/>
      <c r="E2" s="535"/>
      <c r="F2" s="535"/>
      <c r="G2" s="535"/>
      <c r="H2" s="535"/>
      <c r="I2" s="535"/>
      <c r="J2" s="535"/>
      <c r="K2" s="535"/>
      <c r="L2" s="535"/>
      <c r="M2" s="535"/>
      <c r="N2" s="535"/>
      <c r="O2" s="535"/>
      <c r="P2" s="535"/>
      <c r="Q2" s="535"/>
      <c r="R2" s="535"/>
      <c r="S2" s="535"/>
      <c r="T2" s="535"/>
    </row>
    <row r="3" spans="1:41" ht="18" customHeight="1" x14ac:dyDescent="0.2">
      <c r="A3" s="628" t="s">
        <v>566</v>
      </c>
      <c r="B3" s="628"/>
      <c r="C3" s="628"/>
      <c r="D3" s="628"/>
      <c r="E3" s="628"/>
      <c r="F3" s="628"/>
      <c r="G3" s="628"/>
      <c r="H3" s="628"/>
      <c r="I3" s="628"/>
      <c r="J3" s="628"/>
      <c r="K3" s="628"/>
      <c r="L3" s="628"/>
      <c r="M3" s="628"/>
      <c r="N3" s="628"/>
      <c r="O3" s="628"/>
      <c r="P3" s="628"/>
      <c r="Q3" s="495"/>
      <c r="R3" s="495"/>
      <c r="S3" s="495"/>
      <c r="T3" s="495"/>
    </row>
    <row r="4" spans="1:41" ht="15.75" thickBot="1" x14ac:dyDescent="0.25">
      <c r="A4" s="629"/>
      <c r="B4" s="629"/>
      <c r="C4" s="629"/>
      <c r="D4" s="629"/>
      <c r="E4" s="629"/>
      <c r="F4" s="629"/>
      <c r="G4" s="629"/>
      <c r="H4" s="629"/>
      <c r="I4" s="629"/>
      <c r="J4" s="629"/>
      <c r="K4" s="629"/>
      <c r="L4" s="629"/>
      <c r="M4" s="629"/>
      <c r="N4" s="629"/>
      <c r="O4" s="629"/>
      <c r="P4" s="629"/>
      <c r="Q4" s="629"/>
      <c r="R4" s="629"/>
      <c r="S4" s="629"/>
      <c r="T4" s="629"/>
    </row>
    <row r="5" spans="1:41" s="483" customFormat="1" ht="15" x14ac:dyDescent="0.2">
      <c r="A5" s="624"/>
      <c r="B5" s="618">
        <v>2005</v>
      </c>
      <c r="C5" s="618"/>
      <c r="D5" s="618"/>
      <c r="E5" s="412"/>
      <c r="F5" s="618">
        <v>2006</v>
      </c>
      <c r="G5" s="618"/>
      <c r="H5" s="618"/>
      <c r="I5" s="412"/>
      <c r="J5" s="618">
        <v>2007</v>
      </c>
      <c r="K5" s="618"/>
      <c r="L5" s="618"/>
      <c r="M5" s="412"/>
      <c r="N5" s="618">
        <v>2008</v>
      </c>
      <c r="O5" s="618"/>
      <c r="P5" s="618"/>
      <c r="Q5" s="412"/>
      <c r="R5" s="618">
        <v>2009</v>
      </c>
      <c r="S5" s="618"/>
      <c r="T5" s="618"/>
      <c r="U5" s="272"/>
      <c r="V5" s="272"/>
      <c r="W5" s="272"/>
      <c r="X5" s="272"/>
      <c r="Y5" s="272"/>
      <c r="Z5" s="272"/>
      <c r="AA5" s="272"/>
      <c r="AB5" s="272"/>
      <c r="AC5" s="272"/>
      <c r="AD5" s="272"/>
      <c r="AE5" s="272"/>
      <c r="AF5" s="272"/>
      <c r="AG5" s="272"/>
      <c r="AH5" s="272"/>
      <c r="AI5" s="272"/>
      <c r="AJ5" s="272"/>
      <c r="AK5" s="272"/>
      <c r="AL5" s="272"/>
      <c r="AM5" s="272"/>
      <c r="AN5" s="272"/>
      <c r="AO5" s="272"/>
    </row>
    <row r="6" spans="1:41" s="483" customFormat="1" ht="15.75" thickBot="1" x14ac:dyDescent="0.25">
      <c r="A6" s="625"/>
      <c r="B6" s="619"/>
      <c r="C6" s="619"/>
      <c r="D6" s="619"/>
      <c r="E6" s="174"/>
      <c r="F6" s="619"/>
      <c r="G6" s="619"/>
      <c r="H6" s="619"/>
      <c r="I6" s="174"/>
      <c r="J6" s="619"/>
      <c r="K6" s="619"/>
      <c r="L6" s="619"/>
      <c r="M6" s="174"/>
      <c r="N6" s="619"/>
      <c r="O6" s="619"/>
      <c r="P6" s="619"/>
      <c r="Q6" s="174"/>
      <c r="R6" s="619"/>
      <c r="S6" s="619"/>
      <c r="T6" s="619"/>
      <c r="U6" s="272"/>
      <c r="V6" s="272"/>
      <c r="W6" s="272"/>
      <c r="X6" s="272"/>
      <c r="Y6" s="272"/>
      <c r="Z6" s="272"/>
      <c r="AA6" s="272"/>
      <c r="AB6" s="272"/>
      <c r="AC6" s="272"/>
      <c r="AD6" s="272"/>
      <c r="AE6" s="272"/>
      <c r="AF6" s="272"/>
      <c r="AG6" s="272"/>
      <c r="AH6" s="272"/>
      <c r="AI6" s="272"/>
      <c r="AJ6" s="272"/>
      <c r="AK6" s="272"/>
      <c r="AL6" s="272"/>
      <c r="AM6" s="272"/>
      <c r="AN6" s="272"/>
      <c r="AO6" s="272"/>
    </row>
    <row r="7" spans="1:41" s="483" customFormat="1" ht="15" x14ac:dyDescent="0.2">
      <c r="A7" s="625"/>
      <c r="B7" s="622" t="s">
        <v>344</v>
      </c>
      <c r="C7" s="620" t="s">
        <v>343</v>
      </c>
      <c r="D7" s="622" t="s">
        <v>397</v>
      </c>
      <c r="E7" s="413"/>
      <c r="F7" s="622" t="s">
        <v>344</v>
      </c>
      <c r="G7" s="620" t="s">
        <v>343</v>
      </c>
      <c r="H7" s="622" t="s">
        <v>397</v>
      </c>
      <c r="I7" s="413"/>
      <c r="J7" s="622" t="s">
        <v>344</v>
      </c>
      <c r="K7" s="620" t="s">
        <v>343</v>
      </c>
      <c r="L7" s="622" t="s">
        <v>397</v>
      </c>
      <c r="M7" s="413"/>
      <c r="N7" s="622" t="s">
        <v>344</v>
      </c>
      <c r="O7" s="620" t="s">
        <v>343</v>
      </c>
      <c r="P7" s="622" t="s">
        <v>397</v>
      </c>
      <c r="Q7" s="413"/>
      <c r="R7" s="622" t="s">
        <v>344</v>
      </c>
      <c r="S7" s="620" t="s">
        <v>343</v>
      </c>
      <c r="T7" s="622" t="s">
        <v>397</v>
      </c>
      <c r="U7" s="272"/>
      <c r="V7" s="272"/>
      <c r="W7" s="272"/>
      <c r="X7" s="272"/>
      <c r="Y7" s="272"/>
      <c r="Z7" s="272"/>
      <c r="AA7" s="272"/>
      <c r="AB7" s="272"/>
      <c r="AC7" s="272"/>
      <c r="AD7" s="272"/>
      <c r="AE7" s="272"/>
      <c r="AF7" s="272"/>
      <c r="AG7" s="272"/>
      <c r="AH7" s="272"/>
      <c r="AI7" s="272"/>
      <c r="AJ7" s="272"/>
      <c r="AK7" s="272"/>
      <c r="AL7" s="272"/>
      <c r="AM7" s="272"/>
      <c r="AN7" s="272"/>
      <c r="AO7" s="272"/>
    </row>
    <row r="8" spans="1:41" s="483" customFormat="1" ht="15.75" thickBot="1" x14ac:dyDescent="0.25">
      <c r="A8" s="626"/>
      <c r="B8" s="623"/>
      <c r="C8" s="621"/>
      <c r="D8" s="623"/>
      <c r="E8" s="414"/>
      <c r="F8" s="623"/>
      <c r="G8" s="621"/>
      <c r="H8" s="623"/>
      <c r="I8" s="414"/>
      <c r="J8" s="623"/>
      <c r="K8" s="621"/>
      <c r="L8" s="623"/>
      <c r="M8" s="414"/>
      <c r="N8" s="623"/>
      <c r="O8" s="621"/>
      <c r="P8" s="623"/>
      <c r="Q8" s="414"/>
      <c r="R8" s="623"/>
      <c r="S8" s="621"/>
      <c r="T8" s="623"/>
      <c r="U8" s="272"/>
      <c r="V8" s="272"/>
      <c r="W8" s="272"/>
      <c r="X8" s="272"/>
      <c r="Y8" s="272"/>
      <c r="Z8" s="272"/>
      <c r="AA8" s="272"/>
      <c r="AB8" s="272"/>
      <c r="AC8" s="272"/>
      <c r="AD8" s="272"/>
      <c r="AE8" s="272"/>
      <c r="AF8" s="272"/>
      <c r="AG8" s="272"/>
      <c r="AH8" s="272"/>
      <c r="AI8" s="272"/>
      <c r="AJ8" s="272"/>
      <c r="AK8" s="272"/>
      <c r="AL8" s="272"/>
      <c r="AM8" s="272"/>
      <c r="AN8" s="272"/>
      <c r="AO8" s="272"/>
    </row>
    <row r="9" spans="1:41" s="483" customFormat="1" ht="14.25" customHeight="1" x14ac:dyDescent="0.2">
      <c r="A9" s="196"/>
      <c r="B9" s="180"/>
      <c r="C9" s="180"/>
      <c r="D9" s="180"/>
      <c r="E9" s="180"/>
      <c r="F9" s="180"/>
      <c r="G9" s="180"/>
      <c r="H9" s="180"/>
      <c r="I9" s="180"/>
      <c r="J9" s="180"/>
      <c r="K9" s="180"/>
      <c r="L9" s="180"/>
      <c r="M9" s="180"/>
      <c r="N9" s="180"/>
      <c r="O9" s="180"/>
      <c r="P9" s="180"/>
      <c r="Q9" s="180"/>
      <c r="R9" s="180"/>
      <c r="S9" s="180"/>
      <c r="T9" s="180"/>
      <c r="U9" s="272"/>
      <c r="V9" s="272"/>
      <c r="W9" s="272"/>
      <c r="X9" s="272"/>
      <c r="Y9" s="272"/>
      <c r="Z9" s="272"/>
      <c r="AA9" s="272"/>
      <c r="AB9" s="272"/>
      <c r="AC9" s="272"/>
      <c r="AD9" s="272"/>
      <c r="AE9" s="272"/>
      <c r="AF9" s="272"/>
      <c r="AG9" s="272"/>
      <c r="AH9" s="272"/>
      <c r="AI9" s="272"/>
      <c r="AJ9" s="272"/>
      <c r="AK9" s="272"/>
      <c r="AL9" s="272"/>
      <c r="AM9" s="272"/>
      <c r="AN9" s="272"/>
      <c r="AO9" s="272"/>
    </row>
    <row r="10" spans="1:41" s="483" customFormat="1" ht="14.25" customHeight="1" x14ac:dyDescent="0.2">
      <c r="A10" s="301" t="s">
        <v>203</v>
      </c>
      <c r="B10" s="484">
        <v>11376669</v>
      </c>
      <c r="C10" s="484">
        <v>10947979</v>
      </c>
      <c r="D10" s="484">
        <v>428690</v>
      </c>
      <c r="E10" s="485"/>
      <c r="F10" s="484">
        <v>12334169</v>
      </c>
      <c r="G10" s="484">
        <v>11717245</v>
      </c>
      <c r="H10" s="484">
        <v>616924</v>
      </c>
      <c r="I10" s="485"/>
      <c r="J10" s="484">
        <v>12889597</v>
      </c>
      <c r="K10" s="484">
        <v>12360382</v>
      </c>
      <c r="L10" s="484">
        <v>529215</v>
      </c>
      <c r="M10" s="485"/>
      <c r="N10" s="484">
        <v>12475056</v>
      </c>
      <c r="O10" s="484">
        <v>12504645</v>
      </c>
      <c r="P10" s="484">
        <v>-29589</v>
      </c>
      <c r="Q10" s="485"/>
      <c r="R10" s="484">
        <v>10358040</v>
      </c>
      <c r="S10" s="484">
        <v>10529753</v>
      </c>
      <c r="T10" s="484">
        <v>-171713</v>
      </c>
      <c r="U10" s="272"/>
      <c r="V10" s="272"/>
      <c r="W10" s="272"/>
      <c r="X10" s="272"/>
      <c r="Y10" s="272"/>
      <c r="Z10" s="272"/>
      <c r="AA10" s="272"/>
      <c r="AB10" s="272"/>
      <c r="AC10" s="272"/>
      <c r="AD10" s="272"/>
      <c r="AE10" s="272"/>
      <c r="AF10" s="272"/>
      <c r="AG10" s="272"/>
      <c r="AH10" s="272"/>
      <c r="AI10" s="272"/>
      <c r="AJ10" s="272"/>
      <c r="AK10" s="272"/>
      <c r="AL10" s="272"/>
      <c r="AM10" s="272"/>
      <c r="AN10" s="272"/>
      <c r="AO10" s="272"/>
    </row>
    <row r="11" spans="1:41" s="483" customFormat="1" ht="14.25" customHeight="1" x14ac:dyDescent="0.2">
      <c r="A11" s="262"/>
      <c r="B11" s="484"/>
      <c r="C11" s="484"/>
      <c r="D11" s="484"/>
      <c r="E11" s="485"/>
      <c r="F11" s="484"/>
      <c r="G11" s="484"/>
      <c r="H11" s="484"/>
      <c r="I11" s="485"/>
      <c r="J11" s="484"/>
      <c r="K11" s="484"/>
      <c r="L11" s="484"/>
      <c r="M11" s="485"/>
      <c r="N11" s="484"/>
      <c r="O11" s="484"/>
      <c r="P11" s="484"/>
      <c r="Q11" s="485"/>
      <c r="R11" s="484"/>
      <c r="S11" s="484"/>
      <c r="T11" s="484"/>
      <c r="U11" s="272"/>
      <c r="V11" s="272"/>
      <c r="W11" s="272"/>
      <c r="X11" s="272"/>
      <c r="Y11" s="272"/>
      <c r="Z11" s="272"/>
      <c r="AA11" s="272"/>
      <c r="AB11" s="272"/>
      <c r="AC11" s="272"/>
      <c r="AD11" s="272"/>
      <c r="AE11" s="272"/>
      <c r="AF11" s="272"/>
      <c r="AG11" s="272"/>
      <c r="AH11" s="272"/>
      <c r="AI11" s="272"/>
      <c r="AJ11" s="272"/>
      <c r="AK11" s="272"/>
      <c r="AL11" s="272"/>
      <c r="AM11" s="272"/>
      <c r="AN11" s="272"/>
      <c r="AO11" s="272"/>
    </row>
    <row r="12" spans="1:41" s="483" customFormat="1" ht="14.25" customHeight="1" x14ac:dyDescent="0.2">
      <c r="A12" s="262" t="s">
        <v>342</v>
      </c>
      <c r="B12" s="484">
        <v>153391</v>
      </c>
      <c r="C12" s="484">
        <v>148857</v>
      </c>
      <c r="D12" s="484">
        <f t="shared" ref="D12:D46" si="0">+B12-C12</f>
        <v>4534</v>
      </c>
      <c r="E12" s="485"/>
      <c r="F12" s="484">
        <v>171897</v>
      </c>
      <c r="G12" s="484">
        <v>155046</v>
      </c>
      <c r="H12" s="484">
        <f t="shared" ref="H12:H46" si="1">+F12-G12</f>
        <v>16851</v>
      </c>
      <c r="I12" s="485"/>
      <c r="J12" s="484">
        <v>170621</v>
      </c>
      <c r="K12" s="484">
        <v>167327</v>
      </c>
      <c r="L12" s="484">
        <f t="shared" ref="L12:L46" si="2">+J12-K12</f>
        <v>3294</v>
      </c>
      <c r="M12" s="485"/>
      <c r="N12" s="484">
        <v>153999</v>
      </c>
      <c r="O12" s="484">
        <v>159003</v>
      </c>
      <c r="P12" s="484">
        <f t="shared" ref="P12:P46" si="3">+N12-O12</f>
        <v>-5004</v>
      </c>
      <c r="Q12" s="485"/>
      <c r="R12" s="484">
        <v>120770</v>
      </c>
      <c r="S12" s="484">
        <v>123405</v>
      </c>
      <c r="T12" s="484">
        <f t="shared" ref="T12:T46" si="4">+R12-S12</f>
        <v>-2635</v>
      </c>
      <c r="U12" s="272"/>
      <c r="V12" s="272"/>
      <c r="W12" s="272"/>
      <c r="X12" s="272"/>
      <c r="Y12" s="272"/>
      <c r="Z12" s="272"/>
      <c r="AA12" s="272"/>
      <c r="AB12" s="272"/>
      <c r="AC12" s="272"/>
      <c r="AD12" s="272"/>
      <c r="AE12" s="272"/>
      <c r="AF12" s="272"/>
      <c r="AG12" s="272"/>
      <c r="AH12" s="272"/>
      <c r="AI12" s="272"/>
      <c r="AJ12" s="272"/>
      <c r="AK12" s="272"/>
      <c r="AL12" s="272"/>
      <c r="AM12" s="272"/>
      <c r="AN12" s="272"/>
      <c r="AO12" s="272"/>
    </row>
    <row r="13" spans="1:41" s="483" customFormat="1" ht="14.25" customHeight="1" x14ac:dyDescent="0.2">
      <c r="A13" s="262" t="s">
        <v>341</v>
      </c>
      <c r="B13" s="484">
        <v>671042</v>
      </c>
      <c r="C13" s="484">
        <v>655022</v>
      </c>
      <c r="D13" s="484">
        <f t="shared" si="0"/>
        <v>16020</v>
      </c>
      <c r="E13" s="485"/>
      <c r="F13" s="484">
        <v>710673</v>
      </c>
      <c r="G13" s="484">
        <v>677652</v>
      </c>
      <c r="H13" s="484">
        <f t="shared" si="1"/>
        <v>33021</v>
      </c>
      <c r="I13" s="485"/>
      <c r="J13" s="484">
        <v>675912</v>
      </c>
      <c r="K13" s="484">
        <v>668536</v>
      </c>
      <c r="L13" s="484">
        <f t="shared" si="2"/>
        <v>7376</v>
      </c>
      <c r="M13" s="485"/>
      <c r="N13" s="484">
        <v>591034</v>
      </c>
      <c r="O13" s="484">
        <v>624156</v>
      </c>
      <c r="P13" s="484">
        <f t="shared" si="3"/>
        <v>-33122</v>
      </c>
      <c r="Q13" s="485"/>
      <c r="R13" s="484">
        <v>456767</v>
      </c>
      <c r="S13" s="484">
        <v>486101</v>
      </c>
      <c r="T13" s="484">
        <f t="shared" si="4"/>
        <v>-29334</v>
      </c>
      <c r="U13" s="272"/>
      <c r="V13" s="272"/>
      <c r="W13" s="272"/>
      <c r="X13" s="272"/>
      <c r="Y13" s="272"/>
      <c r="Z13" s="272"/>
      <c r="AA13" s="272"/>
      <c r="AB13" s="272"/>
      <c r="AC13" s="272"/>
      <c r="AD13" s="272"/>
      <c r="AE13" s="272"/>
      <c r="AF13" s="272"/>
      <c r="AG13" s="272"/>
      <c r="AH13" s="272"/>
      <c r="AI13" s="272"/>
      <c r="AJ13" s="272"/>
      <c r="AK13" s="272"/>
      <c r="AL13" s="272"/>
      <c r="AM13" s="272"/>
      <c r="AN13" s="272"/>
      <c r="AO13" s="272"/>
    </row>
    <row r="14" spans="1:41" s="483" customFormat="1" ht="14.25" customHeight="1" x14ac:dyDescent="0.2">
      <c r="A14" s="262" t="s">
        <v>340</v>
      </c>
      <c r="B14" s="484">
        <v>123330</v>
      </c>
      <c r="C14" s="484">
        <v>113252</v>
      </c>
      <c r="D14" s="484">
        <f t="shared" si="0"/>
        <v>10078</v>
      </c>
      <c r="E14" s="485"/>
      <c r="F14" s="484">
        <v>151162</v>
      </c>
      <c r="G14" s="484">
        <v>140022</v>
      </c>
      <c r="H14" s="484">
        <f t="shared" si="1"/>
        <v>11140</v>
      </c>
      <c r="I14" s="485"/>
      <c r="J14" s="484">
        <v>180367</v>
      </c>
      <c r="K14" s="484">
        <v>168165</v>
      </c>
      <c r="L14" s="484">
        <f t="shared" si="2"/>
        <v>12202</v>
      </c>
      <c r="M14" s="485"/>
      <c r="N14" s="484">
        <v>163483</v>
      </c>
      <c r="O14" s="484">
        <v>168262</v>
      </c>
      <c r="P14" s="484">
        <f t="shared" si="3"/>
        <v>-4779</v>
      </c>
      <c r="Q14" s="485"/>
      <c r="R14" s="484">
        <v>113345</v>
      </c>
      <c r="S14" s="484">
        <v>120882</v>
      </c>
      <c r="T14" s="484">
        <f t="shared" si="4"/>
        <v>-7537</v>
      </c>
      <c r="U14" s="272"/>
      <c r="V14" s="272"/>
      <c r="W14" s="272"/>
      <c r="X14" s="272"/>
      <c r="Y14" s="272"/>
      <c r="Z14" s="272"/>
      <c r="AA14" s="272"/>
      <c r="AB14" s="272"/>
      <c r="AC14" s="272"/>
      <c r="AD14" s="272"/>
      <c r="AE14" s="272"/>
      <c r="AF14" s="272"/>
      <c r="AG14" s="272"/>
      <c r="AH14" s="272"/>
      <c r="AI14" s="272"/>
      <c r="AJ14" s="272"/>
      <c r="AK14" s="272"/>
      <c r="AL14" s="272"/>
      <c r="AM14" s="272"/>
      <c r="AN14" s="272"/>
      <c r="AO14" s="272"/>
    </row>
    <row r="15" spans="1:41" s="483" customFormat="1" ht="14.25" customHeight="1" x14ac:dyDescent="0.2">
      <c r="A15" s="262" t="s">
        <v>339</v>
      </c>
      <c r="B15" s="484">
        <v>102019</v>
      </c>
      <c r="C15" s="484">
        <v>98806</v>
      </c>
      <c r="D15" s="484">
        <f t="shared" si="0"/>
        <v>3213</v>
      </c>
      <c r="E15" s="485"/>
      <c r="F15" s="484">
        <v>104675</v>
      </c>
      <c r="G15" s="484">
        <v>97210</v>
      </c>
      <c r="H15" s="484">
        <f t="shared" si="1"/>
        <v>7465</v>
      </c>
      <c r="I15" s="485"/>
      <c r="J15" s="484">
        <v>104382</v>
      </c>
      <c r="K15" s="484">
        <v>100597</v>
      </c>
      <c r="L15" s="484">
        <f t="shared" si="2"/>
        <v>3785</v>
      </c>
      <c r="M15" s="485"/>
      <c r="N15" s="484">
        <v>105619</v>
      </c>
      <c r="O15" s="484">
        <v>99730</v>
      </c>
      <c r="P15" s="484">
        <f t="shared" si="3"/>
        <v>5889</v>
      </c>
      <c r="Q15" s="485"/>
      <c r="R15" s="484">
        <v>102703</v>
      </c>
      <c r="S15" s="484">
        <v>104310</v>
      </c>
      <c r="T15" s="484">
        <f t="shared" si="4"/>
        <v>-1607</v>
      </c>
      <c r="U15" s="272"/>
      <c r="V15" s="272"/>
      <c r="W15" s="272"/>
      <c r="X15" s="272"/>
      <c r="Y15" s="272"/>
      <c r="Z15" s="272"/>
      <c r="AA15" s="272"/>
      <c r="AB15" s="272"/>
      <c r="AC15" s="272"/>
      <c r="AD15" s="272"/>
      <c r="AE15" s="272"/>
      <c r="AF15" s="272"/>
      <c r="AG15" s="272"/>
      <c r="AH15" s="272"/>
      <c r="AI15" s="272"/>
      <c r="AJ15" s="272"/>
      <c r="AK15" s="272"/>
      <c r="AL15" s="272"/>
      <c r="AM15" s="272"/>
      <c r="AN15" s="272"/>
      <c r="AO15" s="272"/>
    </row>
    <row r="16" spans="1:41" s="483" customFormat="1" ht="14.25" customHeight="1" x14ac:dyDescent="0.2">
      <c r="A16" s="262" t="s">
        <v>338</v>
      </c>
      <c r="B16" s="484">
        <v>398633</v>
      </c>
      <c r="C16" s="484">
        <v>390586</v>
      </c>
      <c r="D16" s="484">
        <f t="shared" si="0"/>
        <v>8047</v>
      </c>
      <c r="E16" s="485"/>
      <c r="F16" s="484">
        <v>451219</v>
      </c>
      <c r="G16" s="484">
        <v>434536</v>
      </c>
      <c r="H16" s="484">
        <f t="shared" si="1"/>
        <v>16683</v>
      </c>
      <c r="I16" s="485"/>
      <c r="J16" s="484">
        <v>481632</v>
      </c>
      <c r="K16" s="484">
        <v>462623</v>
      </c>
      <c r="L16" s="484">
        <f t="shared" si="2"/>
        <v>19009</v>
      </c>
      <c r="M16" s="485"/>
      <c r="N16" s="484">
        <v>452474</v>
      </c>
      <c r="O16" s="484">
        <v>471739</v>
      </c>
      <c r="P16" s="484">
        <f t="shared" si="3"/>
        <v>-19265</v>
      </c>
      <c r="Q16" s="485"/>
      <c r="R16" s="484">
        <v>348991</v>
      </c>
      <c r="S16" s="484">
        <v>359717</v>
      </c>
      <c r="T16" s="484">
        <f t="shared" si="4"/>
        <v>-10726</v>
      </c>
      <c r="U16" s="272"/>
      <c r="V16" s="272"/>
      <c r="W16" s="272"/>
      <c r="X16" s="272"/>
      <c r="Y16" s="272"/>
      <c r="Z16" s="272"/>
      <c r="AA16" s="272"/>
      <c r="AB16" s="272"/>
      <c r="AC16" s="272"/>
      <c r="AD16" s="272"/>
      <c r="AE16" s="272"/>
      <c r="AF16" s="272"/>
      <c r="AG16" s="272"/>
      <c r="AH16" s="272"/>
      <c r="AI16" s="272"/>
      <c r="AJ16" s="272"/>
      <c r="AK16" s="272"/>
      <c r="AL16" s="272"/>
      <c r="AM16" s="272"/>
      <c r="AN16" s="272"/>
      <c r="AO16" s="272"/>
    </row>
    <row r="17" spans="1:41" s="483" customFormat="1" ht="14.25" customHeight="1" x14ac:dyDescent="0.2">
      <c r="A17" s="262" t="s">
        <v>337</v>
      </c>
      <c r="B17" s="484">
        <v>80170</v>
      </c>
      <c r="C17" s="484">
        <v>77090</v>
      </c>
      <c r="D17" s="484">
        <f t="shared" si="0"/>
        <v>3080</v>
      </c>
      <c r="E17" s="485"/>
      <c r="F17" s="484">
        <v>83530</v>
      </c>
      <c r="G17" s="484">
        <v>81237</v>
      </c>
      <c r="H17" s="484">
        <f t="shared" si="1"/>
        <v>2293</v>
      </c>
      <c r="I17" s="485"/>
      <c r="J17" s="484">
        <v>85467</v>
      </c>
      <c r="K17" s="484">
        <v>80331</v>
      </c>
      <c r="L17" s="484">
        <f t="shared" si="2"/>
        <v>5136</v>
      </c>
      <c r="M17" s="485"/>
      <c r="N17" s="484">
        <v>81716</v>
      </c>
      <c r="O17" s="484">
        <v>79532</v>
      </c>
      <c r="P17" s="484">
        <f t="shared" si="3"/>
        <v>2184</v>
      </c>
      <c r="Q17" s="485"/>
      <c r="R17" s="484">
        <v>73384</v>
      </c>
      <c r="S17" s="484">
        <v>72171</v>
      </c>
      <c r="T17" s="484">
        <f t="shared" si="4"/>
        <v>1213</v>
      </c>
      <c r="U17" s="272"/>
      <c r="V17" s="272"/>
      <c r="W17" s="272"/>
      <c r="X17" s="272"/>
      <c r="Y17" s="272"/>
      <c r="Z17" s="272"/>
      <c r="AA17" s="272"/>
      <c r="AB17" s="272"/>
      <c r="AC17" s="272"/>
      <c r="AD17" s="272"/>
      <c r="AE17" s="272"/>
      <c r="AF17" s="272"/>
      <c r="AG17" s="272"/>
      <c r="AH17" s="272"/>
      <c r="AI17" s="272"/>
      <c r="AJ17" s="272"/>
      <c r="AK17" s="272"/>
      <c r="AL17" s="272"/>
      <c r="AM17" s="272"/>
      <c r="AN17" s="272"/>
      <c r="AO17" s="272"/>
    </row>
    <row r="18" spans="1:41" s="483" customFormat="1" ht="14.25" customHeight="1" x14ac:dyDescent="0.2">
      <c r="A18" s="262" t="s">
        <v>336</v>
      </c>
      <c r="B18" s="484">
        <v>122014</v>
      </c>
      <c r="C18" s="484">
        <v>114460</v>
      </c>
      <c r="D18" s="484">
        <f t="shared" si="0"/>
        <v>7554</v>
      </c>
      <c r="E18" s="485"/>
      <c r="F18" s="484">
        <v>163054</v>
      </c>
      <c r="G18" s="484">
        <v>154752</v>
      </c>
      <c r="H18" s="484">
        <f t="shared" si="1"/>
        <v>8302</v>
      </c>
      <c r="I18" s="485"/>
      <c r="J18" s="484">
        <v>130512</v>
      </c>
      <c r="K18" s="484">
        <v>127222</v>
      </c>
      <c r="L18" s="484">
        <f t="shared" si="2"/>
        <v>3290</v>
      </c>
      <c r="M18" s="485"/>
      <c r="N18" s="484">
        <v>136898</v>
      </c>
      <c r="O18" s="484">
        <v>128977</v>
      </c>
      <c r="P18" s="484">
        <f t="shared" si="3"/>
        <v>7921</v>
      </c>
      <c r="Q18" s="485"/>
      <c r="R18" s="484">
        <v>131414</v>
      </c>
      <c r="S18" s="484">
        <v>121255</v>
      </c>
      <c r="T18" s="484">
        <f t="shared" si="4"/>
        <v>10159</v>
      </c>
      <c r="U18" s="272"/>
      <c r="V18" s="272"/>
      <c r="W18" s="272"/>
      <c r="X18" s="272"/>
      <c r="Y18" s="272"/>
      <c r="Z18" s="272"/>
      <c r="AA18" s="272"/>
      <c r="AB18" s="272"/>
      <c r="AC18" s="272"/>
      <c r="AD18" s="272"/>
      <c r="AE18" s="272"/>
      <c r="AF18" s="272"/>
      <c r="AG18" s="272"/>
      <c r="AH18" s="272"/>
      <c r="AI18" s="272"/>
      <c r="AJ18" s="272"/>
      <c r="AK18" s="272"/>
      <c r="AL18" s="272"/>
      <c r="AM18" s="272"/>
      <c r="AN18" s="272"/>
      <c r="AO18" s="272"/>
    </row>
    <row r="19" spans="1:41" s="483" customFormat="1" ht="14.25" customHeight="1" x14ac:dyDescent="0.2">
      <c r="A19" s="262" t="s">
        <v>335</v>
      </c>
      <c r="B19" s="484">
        <v>609742</v>
      </c>
      <c r="C19" s="484">
        <v>575099</v>
      </c>
      <c r="D19" s="484">
        <f t="shared" si="0"/>
        <v>34643</v>
      </c>
      <c r="E19" s="485"/>
      <c r="F19" s="484">
        <v>677406</v>
      </c>
      <c r="G19" s="484">
        <v>660667</v>
      </c>
      <c r="H19" s="484">
        <f t="shared" si="1"/>
        <v>16739</v>
      </c>
      <c r="I19" s="485"/>
      <c r="J19" s="484">
        <v>675592</v>
      </c>
      <c r="K19" s="484">
        <v>662602</v>
      </c>
      <c r="L19" s="484">
        <f t="shared" si="2"/>
        <v>12990</v>
      </c>
      <c r="M19" s="485"/>
      <c r="N19" s="484">
        <v>510720</v>
      </c>
      <c r="O19" s="484">
        <v>567056</v>
      </c>
      <c r="P19" s="484">
        <f t="shared" si="3"/>
        <v>-56336</v>
      </c>
      <c r="Q19" s="485"/>
      <c r="R19" s="484">
        <v>387371</v>
      </c>
      <c r="S19" s="484">
        <v>408162</v>
      </c>
      <c r="T19" s="484">
        <f t="shared" si="4"/>
        <v>-20791</v>
      </c>
      <c r="U19" s="272"/>
      <c r="V19" s="272"/>
      <c r="W19" s="272"/>
      <c r="X19" s="272"/>
      <c r="Y19" s="272"/>
      <c r="Z19" s="272"/>
      <c r="AA19" s="272"/>
      <c r="AB19" s="272"/>
      <c r="AC19" s="272"/>
      <c r="AD19" s="272"/>
      <c r="AE19" s="272"/>
      <c r="AF19" s="272"/>
      <c r="AG19" s="272"/>
      <c r="AH19" s="272"/>
      <c r="AI19" s="272"/>
      <c r="AJ19" s="272"/>
      <c r="AK19" s="272"/>
      <c r="AL19" s="272"/>
      <c r="AM19" s="272"/>
      <c r="AN19" s="272"/>
      <c r="AO19" s="272"/>
    </row>
    <row r="20" spans="1:41" s="483" customFormat="1" ht="14.25" customHeight="1" x14ac:dyDescent="0.2">
      <c r="A20" s="422" t="s">
        <v>402</v>
      </c>
      <c r="B20" s="484">
        <v>721240</v>
      </c>
      <c r="C20" s="484">
        <v>697880</v>
      </c>
      <c r="D20" s="484">
        <f t="shared" si="0"/>
        <v>23360</v>
      </c>
      <c r="E20" s="485"/>
      <c r="F20" s="484">
        <v>759555</v>
      </c>
      <c r="G20" s="484">
        <v>720128</v>
      </c>
      <c r="H20" s="484">
        <f t="shared" si="1"/>
        <v>39427</v>
      </c>
      <c r="I20" s="485"/>
      <c r="J20" s="484">
        <v>809608</v>
      </c>
      <c r="K20" s="484">
        <v>756124</v>
      </c>
      <c r="L20" s="484">
        <f t="shared" si="2"/>
        <v>53484</v>
      </c>
      <c r="M20" s="485"/>
      <c r="N20" s="484">
        <v>838710</v>
      </c>
      <c r="O20" s="484">
        <v>842211</v>
      </c>
      <c r="P20" s="484">
        <f t="shared" si="3"/>
        <v>-3501</v>
      </c>
      <c r="Q20" s="485"/>
      <c r="R20" s="484">
        <v>703233</v>
      </c>
      <c r="S20" s="484">
        <v>755556</v>
      </c>
      <c r="T20" s="484">
        <f t="shared" si="4"/>
        <v>-52323</v>
      </c>
      <c r="U20" s="272"/>
      <c r="V20" s="272"/>
      <c r="W20" s="272"/>
      <c r="X20" s="272"/>
      <c r="Y20" s="272"/>
      <c r="Z20" s="272"/>
      <c r="AA20" s="272"/>
      <c r="AB20" s="272"/>
      <c r="AC20" s="272"/>
      <c r="AD20" s="272"/>
      <c r="AE20" s="272"/>
      <c r="AF20" s="272"/>
      <c r="AG20" s="272"/>
      <c r="AH20" s="272"/>
      <c r="AI20" s="272"/>
      <c r="AJ20" s="272"/>
      <c r="AK20" s="272"/>
      <c r="AL20" s="272"/>
      <c r="AM20" s="272"/>
      <c r="AN20" s="272"/>
      <c r="AO20" s="272"/>
    </row>
    <row r="21" spans="1:41" s="483" customFormat="1" ht="14.25" customHeight="1" x14ac:dyDescent="0.2">
      <c r="A21" s="422" t="s">
        <v>427</v>
      </c>
      <c r="B21" s="484">
        <v>1047945</v>
      </c>
      <c r="C21" s="484">
        <v>982610</v>
      </c>
      <c r="D21" s="484">
        <f t="shared" si="0"/>
        <v>65335</v>
      </c>
      <c r="E21" s="485"/>
      <c r="F21" s="484">
        <v>1110168</v>
      </c>
      <c r="G21" s="484">
        <v>1050868</v>
      </c>
      <c r="H21" s="484">
        <f t="shared" si="1"/>
        <v>59300</v>
      </c>
      <c r="I21" s="485"/>
      <c r="J21" s="484">
        <v>1212478</v>
      </c>
      <c r="K21" s="484">
        <v>1171088</v>
      </c>
      <c r="L21" s="484">
        <f t="shared" si="2"/>
        <v>41390</v>
      </c>
      <c r="M21" s="485"/>
      <c r="N21" s="484">
        <v>1213605</v>
      </c>
      <c r="O21" s="484">
        <v>1198887</v>
      </c>
      <c r="P21" s="484">
        <f t="shared" si="3"/>
        <v>14718</v>
      </c>
      <c r="Q21" s="485"/>
      <c r="R21" s="484">
        <v>1043342</v>
      </c>
      <c r="S21" s="484">
        <v>1062419</v>
      </c>
      <c r="T21" s="484">
        <f t="shared" si="4"/>
        <v>-19077</v>
      </c>
      <c r="U21" s="272"/>
      <c r="V21" s="272"/>
      <c r="W21" s="272"/>
      <c r="X21" s="272"/>
      <c r="Y21" s="272"/>
      <c r="Z21" s="272"/>
      <c r="AA21" s="272"/>
      <c r="AB21" s="272"/>
      <c r="AC21" s="272"/>
      <c r="AD21" s="272"/>
      <c r="AE21" s="272"/>
      <c r="AF21" s="272"/>
      <c r="AG21" s="272"/>
      <c r="AH21" s="272"/>
      <c r="AI21" s="272"/>
      <c r="AJ21" s="272"/>
      <c r="AK21" s="272"/>
      <c r="AL21" s="272"/>
      <c r="AM21" s="272"/>
      <c r="AN21" s="272"/>
      <c r="AO21" s="272"/>
    </row>
    <row r="22" spans="1:41" s="483" customFormat="1" ht="14.25" customHeight="1" x14ac:dyDescent="0.2">
      <c r="A22" s="262" t="s">
        <v>334</v>
      </c>
      <c r="B22" s="484">
        <v>158451</v>
      </c>
      <c r="C22" s="484">
        <v>157563</v>
      </c>
      <c r="D22" s="484">
        <f t="shared" si="0"/>
        <v>888</v>
      </c>
      <c r="E22" s="485"/>
      <c r="F22" s="484">
        <v>165611</v>
      </c>
      <c r="G22" s="484">
        <v>163106</v>
      </c>
      <c r="H22" s="484">
        <f t="shared" si="1"/>
        <v>2505</v>
      </c>
      <c r="I22" s="485"/>
      <c r="J22" s="484">
        <v>165018</v>
      </c>
      <c r="K22" s="484">
        <v>157061</v>
      </c>
      <c r="L22" s="484">
        <f t="shared" si="2"/>
        <v>7957</v>
      </c>
      <c r="M22" s="485"/>
      <c r="N22" s="484">
        <v>146700</v>
      </c>
      <c r="O22" s="484">
        <v>150466</v>
      </c>
      <c r="P22" s="484">
        <f t="shared" si="3"/>
        <v>-3766</v>
      </c>
      <c r="Q22" s="485"/>
      <c r="R22" s="484">
        <v>124526</v>
      </c>
      <c r="S22" s="484">
        <v>120399</v>
      </c>
      <c r="T22" s="484">
        <f t="shared" si="4"/>
        <v>4127</v>
      </c>
      <c r="U22" s="272"/>
      <c r="V22" s="272"/>
      <c r="W22" s="272"/>
      <c r="X22" s="272"/>
      <c r="Y22" s="272"/>
      <c r="Z22" s="272"/>
      <c r="AA22" s="272"/>
      <c r="AB22" s="272"/>
      <c r="AC22" s="272"/>
      <c r="AD22" s="272"/>
      <c r="AE22" s="272"/>
      <c r="AF22" s="272"/>
      <c r="AG22" s="272"/>
      <c r="AH22" s="272"/>
      <c r="AI22" s="272"/>
      <c r="AJ22" s="272"/>
      <c r="AK22" s="272"/>
      <c r="AL22" s="272"/>
      <c r="AM22" s="272"/>
      <c r="AN22" s="272"/>
      <c r="AO22" s="272"/>
    </row>
    <row r="23" spans="1:41" s="483" customFormat="1" ht="14.25" customHeight="1" x14ac:dyDescent="0.2">
      <c r="A23" s="262" t="s">
        <v>333</v>
      </c>
      <c r="B23" s="484">
        <v>430481</v>
      </c>
      <c r="C23" s="484">
        <v>419203</v>
      </c>
      <c r="D23" s="484">
        <f t="shared" si="0"/>
        <v>11278</v>
      </c>
      <c r="E23" s="485"/>
      <c r="F23" s="484">
        <v>472830</v>
      </c>
      <c r="G23" s="484">
        <v>440139</v>
      </c>
      <c r="H23" s="484">
        <f t="shared" si="1"/>
        <v>32691</v>
      </c>
      <c r="I23" s="485"/>
      <c r="J23" s="484">
        <v>479799</v>
      </c>
      <c r="K23" s="484">
        <v>462488</v>
      </c>
      <c r="L23" s="484">
        <f t="shared" si="2"/>
        <v>17311</v>
      </c>
      <c r="M23" s="485"/>
      <c r="N23" s="484">
        <v>471013</v>
      </c>
      <c r="O23" s="484">
        <v>470983</v>
      </c>
      <c r="P23" s="484">
        <f t="shared" si="3"/>
        <v>30</v>
      </c>
      <c r="Q23" s="485"/>
      <c r="R23" s="484">
        <v>409164</v>
      </c>
      <c r="S23" s="484">
        <v>399632</v>
      </c>
      <c r="T23" s="484">
        <f t="shared" si="4"/>
        <v>9532</v>
      </c>
      <c r="U23" s="272"/>
      <c r="V23" s="272"/>
      <c r="W23" s="272"/>
      <c r="X23" s="272"/>
      <c r="Y23" s="272"/>
      <c r="Z23" s="272"/>
      <c r="AA23" s="272"/>
      <c r="AB23" s="272"/>
      <c r="AC23" s="272"/>
      <c r="AD23" s="272"/>
      <c r="AE23" s="272"/>
      <c r="AF23" s="272"/>
      <c r="AG23" s="272"/>
      <c r="AH23" s="272"/>
      <c r="AI23" s="272"/>
      <c r="AJ23" s="272"/>
      <c r="AK23" s="272"/>
      <c r="AL23" s="272"/>
      <c r="AM23" s="272"/>
      <c r="AN23" s="272"/>
      <c r="AO23" s="272"/>
    </row>
    <row r="24" spans="1:41" s="483" customFormat="1" ht="14.25" customHeight="1" x14ac:dyDescent="0.2">
      <c r="A24" s="262" t="s">
        <v>332</v>
      </c>
      <c r="B24" s="484">
        <v>145387</v>
      </c>
      <c r="C24" s="484">
        <v>140878</v>
      </c>
      <c r="D24" s="484">
        <f t="shared" si="0"/>
        <v>4509</v>
      </c>
      <c r="E24" s="485"/>
      <c r="F24" s="484">
        <v>155327</v>
      </c>
      <c r="G24" s="484">
        <v>148845</v>
      </c>
      <c r="H24" s="484">
        <f t="shared" si="1"/>
        <v>6482</v>
      </c>
      <c r="I24" s="485"/>
      <c r="J24" s="484">
        <v>159972</v>
      </c>
      <c r="K24" s="484">
        <v>157114</v>
      </c>
      <c r="L24" s="484">
        <f t="shared" si="2"/>
        <v>2858</v>
      </c>
      <c r="M24" s="485"/>
      <c r="N24" s="484">
        <v>156372</v>
      </c>
      <c r="O24" s="484">
        <v>154781</v>
      </c>
      <c r="P24" s="484">
        <f t="shared" si="3"/>
        <v>1591</v>
      </c>
      <c r="Q24" s="485"/>
      <c r="R24" s="484">
        <v>132143</v>
      </c>
      <c r="S24" s="484">
        <v>133526</v>
      </c>
      <c r="T24" s="484">
        <f t="shared" si="4"/>
        <v>-1383</v>
      </c>
      <c r="U24" s="272"/>
      <c r="V24" s="272"/>
      <c r="W24" s="272"/>
      <c r="X24" s="272"/>
      <c r="Y24" s="272"/>
      <c r="Z24" s="272"/>
      <c r="AA24" s="272"/>
      <c r="AB24" s="272"/>
      <c r="AC24" s="272"/>
      <c r="AD24" s="272"/>
      <c r="AE24" s="272"/>
      <c r="AF24" s="272"/>
      <c r="AG24" s="272"/>
      <c r="AH24" s="272"/>
      <c r="AI24" s="272"/>
      <c r="AJ24" s="272"/>
      <c r="AK24" s="272"/>
      <c r="AL24" s="272"/>
      <c r="AM24" s="272"/>
      <c r="AN24" s="272"/>
      <c r="AO24" s="272"/>
    </row>
    <row r="25" spans="1:41" s="483" customFormat="1" ht="14.25" customHeight="1" x14ac:dyDescent="0.2">
      <c r="A25" s="262" t="s">
        <v>331</v>
      </c>
      <c r="B25" s="484">
        <v>135256</v>
      </c>
      <c r="C25" s="484">
        <v>134979</v>
      </c>
      <c r="D25" s="484">
        <f t="shared" si="0"/>
        <v>277</v>
      </c>
      <c r="E25" s="485"/>
      <c r="F25" s="484">
        <v>136381</v>
      </c>
      <c r="G25" s="484">
        <v>130086</v>
      </c>
      <c r="H25" s="484">
        <f t="shared" si="1"/>
        <v>6295</v>
      </c>
      <c r="I25" s="485"/>
      <c r="J25" s="484">
        <v>143133</v>
      </c>
      <c r="K25" s="484">
        <v>132365</v>
      </c>
      <c r="L25" s="484">
        <f t="shared" si="2"/>
        <v>10768</v>
      </c>
      <c r="M25" s="485"/>
      <c r="N25" s="484">
        <v>144812</v>
      </c>
      <c r="O25" s="484">
        <v>145513</v>
      </c>
      <c r="P25" s="484">
        <f t="shared" si="3"/>
        <v>-701</v>
      </c>
      <c r="Q25" s="485"/>
      <c r="R25" s="484">
        <v>115544</v>
      </c>
      <c r="S25" s="484">
        <v>120850</v>
      </c>
      <c r="T25" s="484">
        <f t="shared" si="4"/>
        <v>-5306</v>
      </c>
      <c r="U25" s="272"/>
      <c r="V25" s="272"/>
      <c r="W25" s="272"/>
      <c r="X25" s="272"/>
      <c r="Y25" s="272"/>
      <c r="Z25" s="272"/>
      <c r="AA25" s="272"/>
      <c r="AB25" s="272"/>
      <c r="AC25" s="272"/>
      <c r="AD25" s="272"/>
      <c r="AE25" s="272"/>
      <c r="AF25" s="272"/>
      <c r="AG25" s="272"/>
      <c r="AH25" s="272"/>
      <c r="AI25" s="272"/>
      <c r="AJ25" s="272"/>
      <c r="AK25" s="272"/>
      <c r="AL25" s="272"/>
      <c r="AM25" s="272"/>
      <c r="AN25" s="272"/>
      <c r="AO25" s="272"/>
    </row>
    <row r="26" spans="1:41" s="483" customFormat="1" ht="14.25" customHeight="1" x14ac:dyDescent="0.2">
      <c r="A26" s="262" t="s">
        <v>330</v>
      </c>
      <c r="B26" s="484">
        <v>882487</v>
      </c>
      <c r="C26" s="484">
        <v>849636</v>
      </c>
      <c r="D26" s="484">
        <f t="shared" si="0"/>
        <v>32851</v>
      </c>
      <c r="E26" s="485"/>
      <c r="F26" s="484">
        <v>950739</v>
      </c>
      <c r="G26" s="484">
        <v>899342</v>
      </c>
      <c r="H26" s="484">
        <f t="shared" si="1"/>
        <v>51397</v>
      </c>
      <c r="I26" s="485"/>
      <c r="J26" s="484">
        <v>1021157</v>
      </c>
      <c r="K26" s="484">
        <v>973952</v>
      </c>
      <c r="L26" s="484">
        <f t="shared" si="2"/>
        <v>47205</v>
      </c>
      <c r="M26" s="485"/>
      <c r="N26" s="484">
        <v>993385</v>
      </c>
      <c r="O26" s="484">
        <v>983118</v>
      </c>
      <c r="P26" s="484">
        <f t="shared" si="3"/>
        <v>10267</v>
      </c>
      <c r="Q26" s="485"/>
      <c r="R26" s="484">
        <v>831998</v>
      </c>
      <c r="S26" s="484">
        <v>828567</v>
      </c>
      <c r="T26" s="484">
        <f t="shared" si="4"/>
        <v>3431</v>
      </c>
      <c r="U26" s="272"/>
      <c r="V26" s="272"/>
      <c r="W26" s="272"/>
      <c r="X26" s="272"/>
      <c r="Y26" s="272"/>
      <c r="Z26" s="272"/>
      <c r="AA26" s="272"/>
      <c r="AB26" s="272"/>
      <c r="AC26" s="272"/>
      <c r="AD26" s="272"/>
      <c r="AE26" s="272"/>
      <c r="AF26" s="272"/>
      <c r="AG26" s="272"/>
      <c r="AH26" s="272"/>
      <c r="AI26" s="272"/>
      <c r="AJ26" s="272"/>
      <c r="AK26" s="272"/>
      <c r="AL26" s="272"/>
      <c r="AM26" s="272"/>
      <c r="AN26" s="272"/>
      <c r="AO26" s="272"/>
    </row>
    <row r="27" spans="1:41" s="483" customFormat="1" ht="14.25" customHeight="1" x14ac:dyDescent="0.2">
      <c r="A27" s="262" t="s">
        <v>329</v>
      </c>
      <c r="B27" s="484">
        <v>510854</v>
      </c>
      <c r="C27" s="484">
        <v>508219</v>
      </c>
      <c r="D27" s="484">
        <f t="shared" si="0"/>
        <v>2635</v>
      </c>
      <c r="E27" s="485"/>
      <c r="F27" s="484">
        <v>563956</v>
      </c>
      <c r="G27" s="484">
        <v>529249</v>
      </c>
      <c r="H27" s="484">
        <f t="shared" si="1"/>
        <v>34707</v>
      </c>
      <c r="I27" s="485"/>
      <c r="J27" s="484">
        <v>599533</v>
      </c>
      <c r="K27" s="484">
        <v>564009</v>
      </c>
      <c r="L27" s="484">
        <f t="shared" si="2"/>
        <v>35524</v>
      </c>
      <c r="M27" s="485"/>
      <c r="N27" s="484">
        <v>580850</v>
      </c>
      <c r="O27" s="484">
        <v>580841</v>
      </c>
      <c r="P27" s="484">
        <f t="shared" si="3"/>
        <v>9</v>
      </c>
      <c r="Q27" s="485"/>
      <c r="R27" s="484">
        <v>496266</v>
      </c>
      <c r="S27" s="484">
        <v>501245</v>
      </c>
      <c r="T27" s="484">
        <f t="shared" si="4"/>
        <v>-4979</v>
      </c>
      <c r="U27" s="272"/>
      <c r="V27" s="272"/>
      <c r="W27" s="272"/>
      <c r="X27" s="272"/>
      <c r="Y27" s="272"/>
      <c r="Z27" s="272"/>
      <c r="AA27" s="272"/>
      <c r="AB27" s="272"/>
      <c r="AC27" s="272"/>
      <c r="AD27" s="272"/>
      <c r="AE27" s="272"/>
      <c r="AF27" s="272"/>
      <c r="AG27" s="272"/>
      <c r="AH27" s="272"/>
      <c r="AI27" s="272"/>
      <c r="AJ27" s="272"/>
      <c r="AK27" s="272"/>
      <c r="AL27" s="272"/>
      <c r="AM27" s="272"/>
      <c r="AN27" s="272"/>
      <c r="AO27" s="272"/>
    </row>
    <row r="28" spans="1:41" s="483" customFormat="1" ht="14.25" customHeight="1" x14ac:dyDescent="0.2">
      <c r="A28" s="262" t="s">
        <v>328</v>
      </c>
      <c r="B28" s="484">
        <v>368726</v>
      </c>
      <c r="C28" s="484">
        <v>353448</v>
      </c>
      <c r="D28" s="484">
        <f t="shared" si="0"/>
        <v>15278</v>
      </c>
      <c r="E28" s="485"/>
      <c r="F28" s="484">
        <v>426409</v>
      </c>
      <c r="G28" s="484">
        <v>394187</v>
      </c>
      <c r="H28" s="484">
        <f t="shared" si="1"/>
        <v>32222</v>
      </c>
      <c r="I28" s="485"/>
      <c r="J28" s="484">
        <v>455119</v>
      </c>
      <c r="K28" s="484">
        <v>430160</v>
      </c>
      <c r="L28" s="484">
        <f t="shared" si="2"/>
        <v>24959</v>
      </c>
      <c r="M28" s="485"/>
      <c r="N28" s="484">
        <v>447596</v>
      </c>
      <c r="O28" s="484">
        <v>452254</v>
      </c>
      <c r="P28" s="484">
        <f t="shared" si="3"/>
        <v>-4658</v>
      </c>
      <c r="Q28" s="485"/>
      <c r="R28" s="484">
        <v>347379</v>
      </c>
      <c r="S28" s="484">
        <v>361430</v>
      </c>
      <c r="T28" s="484">
        <f t="shared" si="4"/>
        <v>-14051</v>
      </c>
      <c r="U28" s="272"/>
      <c r="V28" s="272"/>
      <c r="W28" s="272"/>
      <c r="X28" s="272"/>
      <c r="Y28" s="272"/>
      <c r="Z28" s="272"/>
      <c r="AA28" s="272"/>
      <c r="AB28" s="272"/>
      <c r="AC28" s="272"/>
      <c r="AD28" s="272"/>
      <c r="AE28" s="272"/>
      <c r="AF28" s="272"/>
      <c r="AG28" s="272"/>
      <c r="AH28" s="272"/>
      <c r="AI28" s="272"/>
      <c r="AJ28" s="272"/>
      <c r="AK28" s="272"/>
      <c r="AL28" s="272"/>
      <c r="AM28" s="272"/>
      <c r="AN28" s="272"/>
      <c r="AO28" s="272"/>
    </row>
    <row r="29" spans="1:41" s="483" customFormat="1" ht="14.25" customHeight="1" x14ac:dyDescent="0.2">
      <c r="A29" s="262" t="s">
        <v>327</v>
      </c>
      <c r="B29" s="484">
        <v>207144</v>
      </c>
      <c r="C29" s="484">
        <v>200688</v>
      </c>
      <c r="D29" s="484">
        <f t="shared" si="0"/>
        <v>6456</v>
      </c>
      <c r="E29" s="485"/>
      <c r="F29" s="484">
        <v>224111</v>
      </c>
      <c r="G29" s="484">
        <v>207403</v>
      </c>
      <c r="H29" s="484">
        <f t="shared" si="1"/>
        <v>16708</v>
      </c>
      <c r="I29" s="485"/>
      <c r="J29" s="484">
        <v>245476</v>
      </c>
      <c r="K29" s="484">
        <v>229746</v>
      </c>
      <c r="L29" s="484">
        <f t="shared" si="2"/>
        <v>15730</v>
      </c>
      <c r="M29" s="485"/>
      <c r="N29" s="484">
        <v>250199</v>
      </c>
      <c r="O29" s="484">
        <v>241088</v>
      </c>
      <c r="P29" s="484">
        <f t="shared" si="3"/>
        <v>9111</v>
      </c>
      <c r="Q29" s="485"/>
      <c r="R29" s="484">
        <v>218815</v>
      </c>
      <c r="S29" s="484">
        <v>210868</v>
      </c>
      <c r="T29" s="484">
        <f t="shared" si="4"/>
        <v>7947</v>
      </c>
      <c r="U29" s="272"/>
      <c r="V29" s="272"/>
      <c r="W29" s="272"/>
      <c r="X29" s="272"/>
      <c r="Y29" s="272"/>
      <c r="Z29" s="272"/>
      <c r="AA29" s="272"/>
      <c r="AB29" s="272"/>
      <c r="AC29" s="272"/>
      <c r="AD29" s="272"/>
      <c r="AE29" s="272"/>
      <c r="AF29" s="272"/>
      <c r="AG29" s="272"/>
      <c r="AH29" s="272"/>
      <c r="AI29" s="272"/>
      <c r="AJ29" s="272"/>
      <c r="AK29" s="272"/>
      <c r="AL29" s="272"/>
      <c r="AM29" s="272"/>
      <c r="AN29" s="272"/>
      <c r="AO29" s="272"/>
    </row>
    <row r="30" spans="1:41" s="483" customFormat="1" ht="14.25" customHeight="1" x14ac:dyDescent="0.2">
      <c r="A30" s="262" t="s">
        <v>326</v>
      </c>
      <c r="B30" s="484">
        <v>118283</v>
      </c>
      <c r="C30" s="484">
        <v>113481</v>
      </c>
      <c r="D30" s="484">
        <f t="shared" si="0"/>
        <v>4802</v>
      </c>
      <c r="E30" s="485"/>
      <c r="F30" s="484">
        <v>127062</v>
      </c>
      <c r="G30" s="484">
        <v>119218</v>
      </c>
      <c r="H30" s="484">
        <f t="shared" si="1"/>
        <v>7844</v>
      </c>
      <c r="I30" s="485"/>
      <c r="J30" s="484">
        <v>125354</v>
      </c>
      <c r="K30" s="484">
        <v>122731</v>
      </c>
      <c r="L30" s="484">
        <f t="shared" si="2"/>
        <v>2623</v>
      </c>
      <c r="M30" s="485"/>
      <c r="N30" s="484">
        <v>120400</v>
      </c>
      <c r="O30" s="484">
        <v>118723</v>
      </c>
      <c r="P30" s="484">
        <f t="shared" si="3"/>
        <v>1677</v>
      </c>
      <c r="Q30" s="485"/>
      <c r="R30" s="484">
        <v>105203</v>
      </c>
      <c r="S30" s="484">
        <v>106162</v>
      </c>
      <c r="T30" s="484">
        <f t="shared" si="4"/>
        <v>-959</v>
      </c>
      <c r="U30" s="272"/>
      <c r="V30" s="272"/>
      <c r="W30" s="272"/>
      <c r="X30" s="272"/>
      <c r="Y30" s="272"/>
      <c r="Z30" s="272"/>
      <c r="AA30" s="272"/>
      <c r="AB30" s="272"/>
      <c r="AC30" s="272"/>
      <c r="AD30" s="272"/>
      <c r="AE30" s="272"/>
      <c r="AF30" s="272"/>
      <c r="AG30" s="272"/>
      <c r="AH30" s="272"/>
      <c r="AI30" s="272"/>
      <c r="AJ30" s="272"/>
      <c r="AK30" s="272"/>
      <c r="AL30" s="272"/>
      <c r="AM30" s="272"/>
      <c r="AN30" s="272"/>
      <c r="AO30" s="272"/>
    </row>
    <row r="31" spans="1:41" s="483" customFormat="1" ht="14.25" customHeight="1" x14ac:dyDescent="0.2">
      <c r="A31" s="262" t="s">
        <v>325</v>
      </c>
      <c r="B31" s="484">
        <v>107708</v>
      </c>
      <c r="C31" s="484">
        <v>102210</v>
      </c>
      <c r="D31" s="484">
        <f t="shared" si="0"/>
        <v>5498</v>
      </c>
      <c r="E31" s="485"/>
      <c r="F31" s="484">
        <v>127579</v>
      </c>
      <c r="G31" s="484">
        <v>125093</v>
      </c>
      <c r="H31" s="484">
        <f t="shared" si="1"/>
        <v>2486</v>
      </c>
      <c r="I31" s="485"/>
      <c r="J31" s="484">
        <v>131836</v>
      </c>
      <c r="K31" s="484">
        <v>128819</v>
      </c>
      <c r="L31" s="484">
        <f t="shared" si="2"/>
        <v>3017</v>
      </c>
      <c r="M31" s="485"/>
      <c r="N31" s="484">
        <v>137424</v>
      </c>
      <c r="O31" s="484">
        <v>134777</v>
      </c>
      <c r="P31" s="484">
        <f t="shared" si="3"/>
        <v>2647</v>
      </c>
      <c r="Q31" s="485"/>
      <c r="R31" s="484">
        <v>104898</v>
      </c>
      <c r="S31" s="484">
        <v>103512</v>
      </c>
      <c r="T31" s="484">
        <f t="shared" si="4"/>
        <v>1386</v>
      </c>
      <c r="U31" s="272"/>
      <c r="V31" s="272"/>
      <c r="W31" s="272"/>
      <c r="X31" s="272"/>
      <c r="Y31" s="272"/>
      <c r="Z31" s="272"/>
      <c r="AA31" s="272"/>
      <c r="AB31" s="272"/>
      <c r="AC31" s="272"/>
      <c r="AD31" s="272"/>
      <c r="AE31" s="272"/>
      <c r="AF31" s="272"/>
      <c r="AG31" s="272"/>
      <c r="AH31" s="272"/>
      <c r="AI31" s="272"/>
      <c r="AJ31" s="272"/>
      <c r="AK31" s="272"/>
      <c r="AL31" s="272"/>
      <c r="AM31" s="272"/>
      <c r="AN31" s="272"/>
      <c r="AO31" s="272"/>
    </row>
    <row r="32" spans="1:41" s="483" customFormat="1" ht="14.25" customHeight="1" x14ac:dyDescent="0.2">
      <c r="A32" s="262" t="s">
        <v>324</v>
      </c>
      <c r="B32" s="484">
        <v>870525</v>
      </c>
      <c r="C32" s="484">
        <v>827728</v>
      </c>
      <c r="D32" s="484">
        <f t="shared" si="0"/>
        <v>42797</v>
      </c>
      <c r="E32" s="485"/>
      <c r="F32" s="484">
        <v>961330</v>
      </c>
      <c r="G32" s="484">
        <v>900293</v>
      </c>
      <c r="H32" s="484">
        <f t="shared" si="1"/>
        <v>61037</v>
      </c>
      <c r="I32" s="485"/>
      <c r="J32" s="484">
        <v>1026602</v>
      </c>
      <c r="K32" s="484">
        <v>975080</v>
      </c>
      <c r="L32" s="484">
        <f t="shared" si="2"/>
        <v>51522</v>
      </c>
      <c r="M32" s="485"/>
      <c r="N32" s="484">
        <v>1042408</v>
      </c>
      <c r="O32" s="484">
        <v>1028268</v>
      </c>
      <c r="P32" s="484">
        <f t="shared" si="3"/>
        <v>14140</v>
      </c>
      <c r="Q32" s="485"/>
      <c r="R32" s="484">
        <v>821020</v>
      </c>
      <c r="S32" s="484">
        <v>846254</v>
      </c>
      <c r="T32" s="484">
        <f t="shared" si="4"/>
        <v>-25234</v>
      </c>
      <c r="U32" s="272"/>
      <c r="V32" s="272"/>
      <c r="W32" s="272"/>
      <c r="X32" s="272"/>
      <c r="Y32" s="272"/>
      <c r="Z32" s="272"/>
      <c r="AA32" s="272"/>
      <c r="AB32" s="272"/>
      <c r="AC32" s="272"/>
      <c r="AD32" s="272"/>
      <c r="AE32" s="272"/>
      <c r="AF32" s="272"/>
      <c r="AG32" s="272"/>
      <c r="AH32" s="272"/>
      <c r="AI32" s="272"/>
      <c r="AJ32" s="272"/>
      <c r="AK32" s="272"/>
      <c r="AL32" s="272"/>
      <c r="AM32" s="272"/>
      <c r="AN32" s="272"/>
      <c r="AO32" s="272"/>
    </row>
    <row r="33" spans="1:41" s="483" customFormat="1" ht="14.25" customHeight="1" x14ac:dyDescent="0.2">
      <c r="A33" s="262" t="s">
        <v>323</v>
      </c>
      <c r="B33" s="484">
        <v>124254</v>
      </c>
      <c r="C33" s="484">
        <v>117629</v>
      </c>
      <c r="D33" s="484">
        <f t="shared" si="0"/>
        <v>6625</v>
      </c>
      <c r="E33" s="485"/>
      <c r="F33" s="484">
        <v>116845</v>
      </c>
      <c r="G33" s="484">
        <v>117904</v>
      </c>
      <c r="H33" s="484">
        <f t="shared" si="1"/>
        <v>-1059</v>
      </c>
      <c r="I33" s="485"/>
      <c r="J33" s="484">
        <v>120327</v>
      </c>
      <c r="K33" s="484">
        <v>114870</v>
      </c>
      <c r="L33" s="484">
        <f t="shared" si="2"/>
        <v>5457</v>
      </c>
      <c r="M33" s="485"/>
      <c r="N33" s="484">
        <v>121301</v>
      </c>
      <c r="O33" s="484">
        <v>116531</v>
      </c>
      <c r="P33" s="484">
        <f t="shared" si="3"/>
        <v>4770</v>
      </c>
      <c r="Q33" s="485"/>
      <c r="R33" s="484">
        <v>115775</v>
      </c>
      <c r="S33" s="484">
        <v>113108</v>
      </c>
      <c r="T33" s="484">
        <f t="shared" si="4"/>
        <v>2667</v>
      </c>
      <c r="U33" s="272"/>
      <c r="V33" s="272"/>
      <c r="W33" s="272"/>
      <c r="X33" s="272"/>
      <c r="Y33" s="272"/>
      <c r="Z33" s="272"/>
      <c r="AA33" s="272"/>
      <c r="AB33" s="272"/>
      <c r="AC33" s="272"/>
      <c r="AD33" s="272"/>
      <c r="AE33" s="272"/>
      <c r="AF33" s="272"/>
      <c r="AG33" s="272"/>
      <c r="AH33" s="272"/>
      <c r="AI33" s="272"/>
      <c r="AJ33" s="272"/>
      <c r="AK33" s="272"/>
      <c r="AL33" s="272"/>
      <c r="AM33" s="272"/>
      <c r="AN33" s="272"/>
      <c r="AO33" s="272"/>
    </row>
    <row r="34" spans="1:41" s="483" customFormat="1" ht="14.25" customHeight="1" x14ac:dyDescent="0.2">
      <c r="A34" s="262" t="s">
        <v>322</v>
      </c>
      <c r="B34" s="484">
        <v>317161</v>
      </c>
      <c r="C34" s="484">
        <v>317359</v>
      </c>
      <c r="D34" s="484">
        <f t="shared" si="0"/>
        <v>-198</v>
      </c>
      <c r="E34" s="485"/>
      <c r="F34" s="484">
        <v>313708</v>
      </c>
      <c r="G34" s="484">
        <v>305726</v>
      </c>
      <c r="H34" s="484">
        <f t="shared" si="1"/>
        <v>7982</v>
      </c>
      <c r="I34" s="485"/>
      <c r="J34" s="484">
        <v>338191</v>
      </c>
      <c r="K34" s="484">
        <v>325796</v>
      </c>
      <c r="L34" s="484">
        <f t="shared" si="2"/>
        <v>12395</v>
      </c>
      <c r="M34" s="485"/>
      <c r="N34" s="484">
        <v>334676</v>
      </c>
      <c r="O34" s="484">
        <v>334288</v>
      </c>
      <c r="P34" s="484">
        <f t="shared" si="3"/>
        <v>388</v>
      </c>
      <c r="Q34" s="485"/>
      <c r="R34" s="484">
        <v>286846</v>
      </c>
      <c r="S34" s="484">
        <v>284201</v>
      </c>
      <c r="T34" s="484">
        <f t="shared" si="4"/>
        <v>2645</v>
      </c>
      <c r="U34" s="272"/>
      <c r="V34" s="272"/>
      <c r="W34" s="272"/>
      <c r="X34" s="272"/>
      <c r="Y34" s="272"/>
      <c r="Z34" s="272"/>
      <c r="AA34" s="272"/>
      <c r="AB34" s="272"/>
      <c r="AC34" s="272"/>
      <c r="AD34" s="272"/>
      <c r="AE34" s="272"/>
      <c r="AF34" s="272"/>
      <c r="AG34" s="272"/>
      <c r="AH34" s="272"/>
      <c r="AI34" s="272"/>
      <c r="AJ34" s="272"/>
      <c r="AK34" s="272"/>
      <c r="AL34" s="272"/>
      <c r="AM34" s="272"/>
      <c r="AN34" s="272"/>
      <c r="AO34" s="272"/>
    </row>
    <row r="35" spans="1:41" s="483" customFormat="1" ht="14.25" customHeight="1" x14ac:dyDescent="0.2">
      <c r="A35" s="262" t="s">
        <v>321</v>
      </c>
      <c r="B35" s="484">
        <v>263316</v>
      </c>
      <c r="C35" s="484">
        <v>252594</v>
      </c>
      <c r="D35" s="484">
        <f t="shared" si="0"/>
        <v>10722</v>
      </c>
      <c r="E35" s="485"/>
      <c r="F35" s="484">
        <v>284802</v>
      </c>
      <c r="G35" s="484">
        <v>266568</v>
      </c>
      <c r="H35" s="484">
        <f t="shared" si="1"/>
        <v>18234</v>
      </c>
      <c r="I35" s="485"/>
      <c r="J35" s="484">
        <v>306785</v>
      </c>
      <c r="K35" s="484">
        <v>291913</v>
      </c>
      <c r="L35" s="484">
        <f t="shared" si="2"/>
        <v>14872</v>
      </c>
      <c r="M35" s="485"/>
      <c r="N35" s="484">
        <v>289607</v>
      </c>
      <c r="O35" s="484">
        <v>286330</v>
      </c>
      <c r="P35" s="484">
        <f t="shared" si="3"/>
        <v>3277</v>
      </c>
      <c r="Q35" s="485"/>
      <c r="R35" s="484">
        <v>239626</v>
      </c>
      <c r="S35" s="484">
        <v>236391</v>
      </c>
      <c r="T35" s="484">
        <f t="shared" si="4"/>
        <v>3235</v>
      </c>
      <c r="U35" s="272"/>
      <c r="V35" s="272"/>
      <c r="W35" s="272"/>
      <c r="X35" s="272"/>
      <c r="Y35" s="272"/>
      <c r="Z35" s="272"/>
      <c r="AA35" s="272"/>
      <c r="AB35" s="272"/>
      <c r="AC35" s="272"/>
      <c r="AD35" s="272"/>
      <c r="AE35" s="272"/>
      <c r="AF35" s="272"/>
      <c r="AG35" s="272"/>
      <c r="AH35" s="272"/>
      <c r="AI35" s="272"/>
      <c r="AJ35" s="272"/>
      <c r="AK35" s="272"/>
      <c r="AL35" s="272"/>
      <c r="AM35" s="272"/>
      <c r="AN35" s="272"/>
      <c r="AO35" s="272"/>
    </row>
    <row r="36" spans="1:41" s="483" customFormat="1" ht="14.25" customHeight="1" x14ac:dyDescent="0.2">
      <c r="A36" s="262" t="s">
        <v>320</v>
      </c>
      <c r="B36" s="484">
        <v>305079</v>
      </c>
      <c r="C36" s="484">
        <v>298469</v>
      </c>
      <c r="D36" s="484">
        <f t="shared" si="0"/>
        <v>6610</v>
      </c>
      <c r="E36" s="485"/>
      <c r="F36" s="484">
        <v>339373</v>
      </c>
      <c r="G36" s="484">
        <v>312161</v>
      </c>
      <c r="H36" s="484">
        <f t="shared" si="1"/>
        <v>27212</v>
      </c>
      <c r="I36" s="485"/>
      <c r="J36" s="484">
        <v>371802</v>
      </c>
      <c r="K36" s="484">
        <v>358248</v>
      </c>
      <c r="L36" s="484">
        <f t="shared" si="2"/>
        <v>13554</v>
      </c>
      <c r="M36" s="485"/>
      <c r="N36" s="484">
        <v>366399</v>
      </c>
      <c r="O36" s="484">
        <v>354306</v>
      </c>
      <c r="P36" s="484">
        <f t="shared" si="3"/>
        <v>12093</v>
      </c>
      <c r="Q36" s="485"/>
      <c r="R36" s="484">
        <v>266649</v>
      </c>
      <c r="S36" s="484">
        <v>277336</v>
      </c>
      <c r="T36" s="484">
        <f t="shared" si="4"/>
        <v>-10687</v>
      </c>
      <c r="U36" s="272"/>
      <c r="V36" s="272"/>
      <c r="W36" s="272"/>
      <c r="X36" s="272"/>
      <c r="Y36" s="272"/>
      <c r="Z36" s="272"/>
      <c r="AA36" s="272"/>
      <c r="AB36" s="272"/>
      <c r="AC36" s="272"/>
      <c r="AD36" s="272"/>
      <c r="AE36" s="272"/>
      <c r="AF36" s="272"/>
      <c r="AG36" s="272"/>
      <c r="AH36" s="272"/>
      <c r="AI36" s="272"/>
      <c r="AJ36" s="272"/>
      <c r="AK36" s="272"/>
      <c r="AL36" s="272"/>
      <c r="AM36" s="272"/>
      <c r="AN36" s="272"/>
      <c r="AO36" s="272"/>
    </row>
    <row r="37" spans="1:41" s="483" customFormat="1" ht="14.25" customHeight="1" x14ac:dyDescent="0.2">
      <c r="A37" s="262" t="s">
        <v>319</v>
      </c>
      <c r="B37" s="484">
        <v>212948</v>
      </c>
      <c r="C37" s="484">
        <v>201867</v>
      </c>
      <c r="D37" s="484">
        <f t="shared" si="0"/>
        <v>11081</v>
      </c>
      <c r="E37" s="485"/>
      <c r="F37" s="484">
        <v>226530</v>
      </c>
      <c r="G37" s="484">
        <v>216433</v>
      </c>
      <c r="H37" s="484">
        <f t="shared" si="1"/>
        <v>10097</v>
      </c>
      <c r="I37" s="485"/>
      <c r="J37" s="484">
        <v>227061</v>
      </c>
      <c r="K37" s="484">
        <v>215558</v>
      </c>
      <c r="L37" s="484">
        <f t="shared" si="2"/>
        <v>11503</v>
      </c>
      <c r="M37" s="485"/>
      <c r="N37" s="484">
        <v>212547</v>
      </c>
      <c r="O37" s="484">
        <v>216645</v>
      </c>
      <c r="P37" s="484">
        <f t="shared" si="3"/>
        <v>-4098</v>
      </c>
      <c r="Q37" s="485"/>
      <c r="R37" s="484">
        <v>184482</v>
      </c>
      <c r="S37" s="484">
        <v>185663</v>
      </c>
      <c r="T37" s="484">
        <f t="shared" si="4"/>
        <v>-1181</v>
      </c>
      <c r="U37" s="272"/>
      <c r="V37" s="272"/>
      <c r="W37" s="272"/>
      <c r="X37" s="272"/>
      <c r="Y37" s="272"/>
      <c r="Z37" s="272"/>
      <c r="AA37" s="272"/>
      <c r="AB37" s="272"/>
      <c r="AC37" s="272"/>
      <c r="AD37" s="272"/>
      <c r="AE37" s="272"/>
      <c r="AF37" s="272"/>
      <c r="AG37" s="272"/>
      <c r="AH37" s="272"/>
      <c r="AI37" s="272"/>
      <c r="AJ37" s="272"/>
      <c r="AK37" s="272"/>
      <c r="AL37" s="272"/>
      <c r="AM37" s="272"/>
      <c r="AN37" s="272"/>
      <c r="AO37" s="272"/>
    </row>
    <row r="38" spans="1:41" s="483" customFormat="1" ht="14.25" customHeight="1" x14ac:dyDescent="0.2">
      <c r="A38" s="262" t="s">
        <v>318</v>
      </c>
      <c r="B38" s="484">
        <v>338494</v>
      </c>
      <c r="C38" s="484">
        <v>323894</v>
      </c>
      <c r="D38" s="484">
        <f t="shared" si="0"/>
        <v>14600</v>
      </c>
      <c r="E38" s="485"/>
      <c r="F38" s="484">
        <v>358050</v>
      </c>
      <c r="G38" s="484">
        <v>347074</v>
      </c>
      <c r="H38" s="484">
        <f t="shared" si="1"/>
        <v>10976</v>
      </c>
      <c r="I38" s="485"/>
      <c r="J38" s="484">
        <v>397255</v>
      </c>
      <c r="K38" s="484">
        <v>364864</v>
      </c>
      <c r="L38" s="484">
        <f t="shared" si="2"/>
        <v>32391</v>
      </c>
      <c r="M38" s="485"/>
      <c r="N38" s="484">
        <v>428648</v>
      </c>
      <c r="O38" s="484">
        <v>422931</v>
      </c>
      <c r="P38" s="484">
        <f t="shared" si="3"/>
        <v>5717</v>
      </c>
      <c r="Q38" s="485"/>
      <c r="R38" s="484">
        <v>384624</v>
      </c>
      <c r="S38" s="484">
        <v>383106</v>
      </c>
      <c r="T38" s="484">
        <f t="shared" si="4"/>
        <v>1518</v>
      </c>
      <c r="U38" s="272"/>
      <c r="V38" s="272"/>
      <c r="W38" s="272"/>
      <c r="X38" s="272"/>
      <c r="Y38" s="272"/>
      <c r="Z38" s="272"/>
      <c r="AA38" s="272"/>
      <c r="AB38" s="272"/>
      <c r="AC38" s="272"/>
      <c r="AD38" s="272"/>
      <c r="AE38" s="272"/>
      <c r="AF38" s="272"/>
      <c r="AG38" s="272"/>
      <c r="AH38" s="272"/>
      <c r="AI38" s="272"/>
      <c r="AJ38" s="272"/>
      <c r="AK38" s="272"/>
      <c r="AL38" s="272"/>
      <c r="AM38" s="272"/>
      <c r="AN38" s="272"/>
      <c r="AO38" s="272"/>
    </row>
    <row r="39" spans="1:41" s="483" customFormat="1" ht="14.25" customHeight="1" x14ac:dyDescent="0.2">
      <c r="A39" s="262" t="s">
        <v>317</v>
      </c>
      <c r="B39" s="484">
        <v>449517</v>
      </c>
      <c r="C39" s="484">
        <v>426763</v>
      </c>
      <c r="D39" s="484">
        <f t="shared" si="0"/>
        <v>22754</v>
      </c>
      <c r="E39" s="485"/>
      <c r="F39" s="484">
        <v>495851</v>
      </c>
      <c r="G39" s="484">
        <v>474428</v>
      </c>
      <c r="H39" s="484">
        <f t="shared" si="1"/>
        <v>21423</v>
      </c>
      <c r="I39" s="485"/>
      <c r="J39" s="484">
        <v>509612</v>
      </c>
      <c r="K39" s="484">
        <v>493874</v>
      </c>
      <c r="L39" s="484">
        <f t="shared" si="2"/>
        <v>15738</v>
      </c>
      <c r="M39" s="485"/>
      <c r="N39" s="484">
        <v>448997</v>
      </c>
      <c r="O39" s="484">
        <v>461644</v>
      </c>
      <c r="P39" s="484">
        <f t="shared" si="3"/>
        <v>-12647</v>
      </c>
      <c r="Q39" s="485"/>
      <c r="R39" s="484">
        <v>388263</v>
      </c>
      <c r="S39" s="484">
        <v>389850</v>
      </c>
      <c r="T39" s="484">
        <f t="shared" si="4"/>
        <v>-1587</v>
      </c>
      <c r="U39" s="272"/>
      <c r="V39" s="272"/>
      <c r="W39" s="272"/>
      <c r="X39" s="272"/>
      <c r="Y39" s="272"/>
      <c r="Z39" s="272"/>
      <c r="AA39" s="272"/>
      <c r="AB39" s="272"/>
      <c r="AC39" s="272"/>
      <c r="AD39" s="272"/>
      <c r="AE39" s="272"/>
      <c r="AF39" s="272"/>
      <c r="AG39" s="272"/>
      <c r="AH39" s="272"/>
      <c r="AI39" s="272"/>
      <c r="AJ39" s="272"/>
      <c r="AK39" s="272"/>
      <c r="AL39" s="272"/>
      <c r="AM39" s="272"/>
      <c r="AN39" s="272"/>
      <c r="AO39" s="272"/>
    </row>
    <row r="40" spans="1:41" s="483" customFormat="1" ht="14.25" customHeight="1" x14ac:dyDescent="0.2">
      <c r="A40" s="262" t="s">
        <v>316</v>
      </c>
      <c r="B40" s="484">
        <v>134197</v>
      </c>
      <c r="C40" s="484">
        <v>127853</v>
      </c>
      <c r="D40" s="484">
        <f t="shared" si="0"/>
        <v>6344</v>
      </c>
      <c r="E40" s="485"/>
      <c r="F40" s="484">
        <v>151666</v>
      </c>
      <c r="G40" s="484">
        <v>142451</v>
      </c>
      <c r="H40" s="484">
        <f t="shared" si="1"/>
        <v>9215</v>
      </c>
      <c r="I40" s="485"/>
      <c r="J40" s="484">
        <v>148208</v>
      </c>
      <c r="K40" s="484">
        <v>145155</v>
      </c>
      <c r="L40" s="484">
        <f t="shared" si="2"/>
        <v>3053</v>
      </c>
      <c r="M40" s="485"/>
      <c r="N40" s="484">
        <v>158952</v>
      </c>
      <c r="O40" s="484">
        <v>147673</v>
      </c>
      <c r="P40" s="484">
        <f t="shared" si="3"/>
        <v>11279</v>
      </c>
      <c r="Q40" s="485"/>
      <c r="R40" s="484">
        <v>148974</v>
      </c>
      <c r="S40" s="484">
        <v>147685</v>
      </c>
      <c r="T40" s="484">
        <f t="shared" si="4"/>
        <v>1289</v>
      </c>
      <c r="U40" s="272"/>
      <c r="V40" s="272"/>
      <c r="W40" s="272"/>
      <c r="X40" s="272"/>
      <c r="Y40" s="272"/>
      <c r="Z40" s="272"/>
      <c r="AA40" s="272"/>
      <c r="AB40" s="272"/>
      <c r="AC40" s="272"/>
      <c r="AD40" s="272"/>
      <c r="AE40" s="272"/>
      <c r="AF40" s="272"/>
      <c r="AG40" s="272"/>
      <c r="AH40" s="272"/>
      <c r="AI40" s="272"/>
      <c r="AJ40" s="272"/>
      <c r="AK40" s="272"/>
      <c r="AL40" s="272"/>
      <c r="AM40" s="272"/>
      <c r="AN40" s="272"/>
      <c r="AO40" s="272"/>
    </row>
    <row r="41" spans="1:41" s="483" customFormat="1" ht="14.25" customHeight="1" x14ac:dyDescent="0.2">
      <c r="A41" s="262" t="s">
        <v>315</v>
      </c>
      <c r="B41" s="484">
        <v>481455</v>
      </c>
      <c r="C41" s="484">
        <v>454704</v>
      </c>
      <c r="D41" s="484">
        <f t="shared" si="0"/>
        <v>26751</v>
      </c>
      <c r="E41" s="485"/>
      <c r="F41" s="484">
        <v>506278</v>
      </c>
      <c r="G41" s="484">
        <v>490367</v>
      </c>
      <c r="H41" s="484">
        <f t="shared" si="1"/>
        <v>15911</v>
      </c>
      <c r="I41" s="485"/>
      <c r="J41" s="484">
        <v>517422</v>
      </c>
      <c r="K41" s="484">
        <v>504404</v>
      </c>
      <c r="L41" s="484">
        <f t="shared" si="2"/>
        <v>13018</v>
      </c>
      <c r="M41" s="485"/>
      <c r="N41" s="484">
        <v>497687</v>
      </c>
      <c r="O41" s="484">
        <v>514629</v>
      </c>
      <c r="P41" s="484">
        <f t="shared" si="3"/>
        <v>-16942</v>
      </c>
      <c r="Q41" s="485"/>
      <c r="R41" s="484">
        <v>377302</v>
      </c>
      <c r="S41" s="484">
        <v>399269</v>
      </c>
      <c r="T41" s="484">
        <f t="shared" si="4"/>
        <v>-21967</v>
      </c>
      <c r="U41" s="272"/>
      <c r="V41" s="272"/>
      <c r="W41" s="272"/>
      <c r="X41" s="272"/>
      <c r="Y41" s="272"/>
      <c r="Z41" s="272"/>
      <c r="AA41" s="272"/>
      <c r="AB41" s="272"/>
      <c r="AC41" s="272"/>
      <c r="AD41" s="272"/>
      <c r="AE41" s="272"/>
      <c r="AF41" s="272"/>
      <c r="AG41" s="272"/>
      <c r="AH41" s="272"/>
      <c r="AI41" s="272"/>
      <c r="AJ41" s="272"/>
      <c r="AK41" s="272"/>
      <c r="AL41" s="272"/>
      <c r="AM41" s="272"/>
      <c r="AN41" s="272"/>
      <c r="AO41" s="272"/>
    </row>
    <row r="42" spans="1:41" s="483" customFormat="1" ht="14.25" customHeight="1" x14ac:dyDescent="0.2">
      <c r="A42" s="262" t="s">
        <v>314</v>
      </c>
      <c r="B42" s="484">
        <v>58851</v>
      </c>
      <c r="C42" s="484">
        <v>59758</v>
      </c>
      <c r="D42" s="484">
        <f t="shared" si="0"/>
        <v>-907</v>
      </c>
      <c r="E42" s="485"/>
      <c r="F42" s="484">
        <v>57083</v>
      </c>
      <c r="G42" s="484">
        <v>58267</v>
      </c>
      <c r="H42" s="484">
        <f t="shared" si="1"/>
        <v>-1184</v>
      </c>
      <c r="I42" s="485"/>
      <c r="J42" s="484">
        <v>60939</v>
      </c>
      <c r="K42" s="484">
        <v>62049</v>
      </c>
      <c r="L42" s="484">
        <f t="shared" si="2"/>
        <v>-1110</v>
      </c>
      <c r="M42" s="485"/>
      <c r="N42" s="484">
        <v>55977</v>
      </c>
      <c r="O42" s="484">
        <v>58058</v>
      </c>
      <c r="P42" s="484">
        <f t="shared" si="3"/>
        <v>-2081</v>
      </c>
      <c r="Q42" s="485"/>
      <c r="R42" s="484">
        <v>41547</v>
      </c>
      <c r="S42" s="484">
        <v>44335</v>
      </c>
      <c r="T42" s="484">
        <f t="shared" si="4"/>
        <v>-2788</v>
      </c>
      <c r="U42" s="272"/>
      <c r="V42" s="272"/>
      <c r="W42" s="272"/>
      <c r="X42" s="272"/>
      <c r="Y42" s="272"/>
      <c r="Z42" s="272"/>
      <c r="AA42" s="272"/>
      <c r="AB42" s="272"/>
      <c r="AC42" s="272"/>
      <c r="AD42" s="272"/>
      <c r="AE42" s="272"/>
      <c r="AF42" s="272"/>
      <c r="AG42" s="272"/>
      <c r="AH42" s="272"/>
      <c r="AI42" s="272"/>
      <c r="AJ42" s="272"/>
      <c r="AK42" s="272"/>
      <c r="AL42" s="272"/>
      <c r="AM42" s="272"/>
      <c r="AN42" s="272"/>
      <c r="AO42" s="272"/>
    </row>
    <row r="43" spans="1:41" s="483" customFormat="1" ht="14.25" customHeight="1" x14ac:dyDescent="0.2">
      <c r="A43" s="262" t="s">
        <v>313</v>
      </c>
      <c r="B43" s="484">
        <v>281385</v>
      </c>
      <c r="C43" s="484">
        <v>272300</v>
      </c>
      <c r="D43" s="484">
        <f t="shared" si="0"/>
        <v>9085</v>
      </c>
      <c r="E43" s="485"/>
      <c r="F43" s="484">
        <v>305945</v>
      </c>
      <c r="G43" s="484">
        <v>290713</v>
      </c>
      <c r="H43" s="484">
        <f t="shared" si="1"/>
        <v>15232</v>
      </c>
      <c r="I43" s="485"/>
      <c r="J43" s="484">
        <v>295031</v>
      </c>
      <c r="K43" s="484">
        <v>286605</v>
      </c>
      <c r="L43" s="484">
        <f t="shared" si="2"/>
        <v>8426</v>
      </c>
      <c r="M43" s="485"/>
      <c r="N43" s="484">
        <v>309251</v>
      </c>
      <c r="O43" s="484">
        <v>291264</v>
      </c>
      <c r="P43" s="484">
        <f t="shared" si="3"/>
        <v>17987</v>
      </c>
      <c r="Q43" s="485"/>
      <c r="R43" s="484">
        <v>291128</v>
      </c>
      <c r="S43" s="484">
        <v>277034</v>
      </c>
      <c r="T43" s="484">
        <f t="shared" si="4"/>
        <v>14094</v>
      </c>
      <c r="U43" s="272"/>
      <c r="V43" s="272"/>
      <c r="W43" s="272"/>
      <c r="X43" s="272"/>
      <c r="Y43" s="272"/>
      <c r="Z43" s="272"/>
      <c r="AA43" s="272"/>
      <c r="AB43" s="272"/>
      <c r="AC43" s="272"/>
      <c r="AD43" s="272"/>
      <c r="AE43" s="272"/>
      <c r="AF43" s="272"/>
      <c r="AG43" s="272"/>
      <c r="AH43" s="272"/>
      <c r="AI43" s="272"/>
      <c r="AJ43" s="272"/>
      <c r="AK43" s="272"/>
      <c r="AL43" s="272"/>
      <c r="AM43" s="272"/>
      <c r="AN43" s="272"/>
      <c r="AO43" s="272"/>
    </row>
    <row r="44" spans="1:41" s="483" customFormat="1" ht="14.25" customHeight="1" x14ac:dyDescent="0.2">
      <c r="A44" s="262" t="s">
        <v>312</v>
      </c>
      <c r="B44" s="484">
        <v>205885</v>
      </c>
      <c r="C44" s="484">
        <v>200953</v>
      </c>
      <c r="D44" s="484">
        <f t="shared" si="0"/>
        <v>4932</v>
      </c>
      <c r="E44" s="485"/>
      <c r="F44" s="484">
        <v>238625</v>
      </c>
      <c r="G44" s="484">
        <v>228251</v>
      </c>
      <c r="H44" s="484">
        <f t="shared" si="1"/>
        <v>10374</v>
      </c>
      <c r="I44" s="485"/>
      <c r="J44" s="484">
        <v>247774</v>
      </c>
      <c r="K44" s="484">
        <v>244704</v>
      </c>
      <c r="L44" s="484">
        <f t="shared" si="2"/>
        <v>3070</v>
      </c>
      <c r="M44" s="485"/>
      <c r="N44" s="484">
        <v>244989</v>
      </c>
      <c r="O44" s="484">
        <v>242766</v>
      </c>
      <c r="P44" s="484">
        <f t="shared" si="3"/>
        <v>2223</v>
      </c>
      <c r="Q44" s="485"/>
      <c r="R44" s="484">
        <v>213365</v>
      </c>
      <c r="S44" s="484">
        <v>215861</v>
      </c>
      <c r="T44" s="484">
        <f t="shared" si="4"/>
        <v>-2496</v>
      </c>
      <c r="U44" s="272"/>
      <c r="V44" s="272"/>
      <c r="W44" s="272"/>
      <c r="X44" s="272"/>
      <c r="Y44" s="272"/>
      <c r="Z44" s="272"/>
      <c r="AA44" s="272"/>
      <c r="AB44" s="272"/>
      <c r="AC44" s="272"/>
      <c r="AD44" s="272"/>
      <c r="AE44" s="272"/>
      <c r="AF44" s="272"/>
      <c r="AG44" s="272"/>
      <c r="AH44" s="272"/>
      <c r="AI44" s="272"/>
      <c r="AJ44" s="272"/>
      <c r="AK44" s="272"/>
      <c r="AL44" s="272"/>
      <c r="AM44" s="272"/>
      <c r="AN44" s="272"/>
      <c r="AO44" s="272"/>
    </row>
    <row r="45" spans="1:41" s="483" customFormat="1" ht="14.25" customHeight="1" x14ac:dyDescent="0.2">
      <c r="A45" s="262" t="s">
        <v>311</v>
      </c>
      <c r="B45" s="484">
        <v>166407</v>
      </c>
      <c r="C45" s="484">
        <v>161494</v>
      </c>
      <c r="D45" s="484">
        <f t="shared" si="0"/>
        <v>4913</v>
      </c>
      <c r="E45" s="485"/>
      <c r="F45" s="484">
        <v>171541</v>
      </c>
      <c r="G45" s="484">
        <v>167123</v>
      </c>
      <c r="H45" s="484">
        <f t="shared" si="1"/>
        <v>4418</v>
      </c>
      <c r="I45" s="485"/>
      <c r="J45" s="484">
        <v>180644</v>
      </c>
      <c r="K45" s="484">
        <v>173383</v>
      </c>
      <c r="L45" s="484">
        <f t="shared" si="2"/>
        <v>7261</v>
      </c>
      <c r="M45" s="485"/>
      <c r="N45" s="484">
        <v>176555</v>
      </c>
      <c r="O45" s="484">
        <v>174892</v>
      </c>
      <c r="P45" s="484">
        <f t="shared" si="3"/>
        <v>1663</v>
      </c>
      <c r="Q45" s="485"/>
      <c r="R45" s="484">
        <v>152310</v>
      </c>
      <c r="S45" s="484">
        <v>153667</v>
      </c>
      <c r="T45" s="484">
        <f t="shared" si="4"/>
        <v>-1357</v>
      </c>
      <c r="U45" s="272"/>
      <c r="V45" s="272"/>
      <c r="W45" s="272"/>
      <c r="X45" s="272"/>
      <c r="Y45" s="272"/>
      <c r="Z45" s="272"/>
      <c r="AA45" s="272"/>
      <c r="AB45" s="272"/>
      <c r="AC45" s="272"/>
      <c r="AD45" s="272"/>
      <c r="AE45" s="272"/>
      <c r="AF45" s="272"/>
      <c r="AG45" s="272"/>
      <c r="AH45" s="272"/>
      <c r="AI45" s="272"/>
      <c r="AJ45" s="272"/>
      <c r="AK45" s="272"/>
      <c r="AL45" s="272"/>
      <c r="AM45" s="272"/>
      <c r="AN45" s="272"/>
      <c r="AO45" s="272"/>
    </row>
    <row r="46" spans="1:41" s="483" customFormat="1" ht="14.25" customHeight="1" thickBot="1" x14ac:dyDescent="0.25">
      <c r="A46" s="304" t="s">
        <v>310</v>
      </c>
      <c r="B46" s="487">
        <v>72892</v>
      </c>
      <c r="C46" s="487">
        <v>70647</v>
      </c>
      <c r="D46" s="487">
        <f t="shared" si="0"/>
        <v>2245</v>
      </c>
      <c r="E46" s="488"/>
      <c r="F46" s="487">
        <v>73198</v>
      </c>
      <c r="G46" s="487">
        <v>70700</v>
      </c>
      <c r="H46" s="487">
        <f t="shared" si="1"/>
        <v>2498</v>
      </c>
      <c r="I46" s="488"/>
      <c r="J46" s="487">
        <v>88976</v>
      </c>
      <c r="K46" s="487">
        <v>80819</v>
      </c>
      <c r="L46" s="487">
        <f t="shared" si="2"/>
        <v>8157</v>
      </c>
      <c r="M46" s="488"/>
      <c r="N46" s="487">
        <v>90053</v>
      </c>
      <c r="O46" s="487">
        <v>82323</v>
      </c>
      <c r="P46" s="487">
        <f t="shared" si="3"/>
        <v>7730</v>
      </c>
      <c r="Q46" s="488"/>
      <c r="R46" s="487">
        <v>78873</v>
      </c>
      <c r="S46" s="487">
        <v>75824</v>
      </c>
      <c r="T46" s="487">
        <f t="shared" si="4"/>
        <v>3049</v>
      </c>
      <c r="U46" s="272"/>
      <c r="V46" s="272"/>
      <c r="W46" s="272"/>
      <c r="X46" s="272"/>
      <c r="Y46" s="272"/>
      <c r="Z46" s="272"/>
      <c r="AA46" s="272"/>
      <c r="AB46" s="272"/>
      <c r="AC46" s="272"/>
      <c r="AD46" s="272"/>
      <c r="AE46" s="272"/>
      <c r="AF46" s="272"/>
      <c r="AG46" s="272"/>
      <c r="AH46" s="272"/>
      <c r="AI46" s="272"/>
      <c r="AJ46" s="272"/>
      <c r="AK46" s="272"/>
      <c r="AL46" s="272"/>
      <c r="AM46" s="272"/>
      <c r="AN46" s="272"/>
      <c r="AO46" s="272"/>
    </row>
    <row r="47" spans="1:41" s="483" customFormat="1" ht="14.25" customHeight="1" x14ac:dyDescent="0.2">
      <c r="A47" s="489" t="s">
        <v>494</v>
      </c>
      <c r="B47" s="490"/>
      <c r="C47" s="490"/>
      <c r="D47" s="490"/>
      <c r="E47" s="490"/>
      <c r="F47" s="490"/>
      <c r="G47" s="490"/>
      <c r="H47" s="490"/>
      <c r="I47" s="490"/>
      <c r="J47" s="490"/>
      <c r="K47" s="490"/>
      <c r="L47" s="490"/>
      <c r="M47" s="490"/>
      <c r="N47" s="490"/>
      <c r="O47" s="491"/>
      <c r="P47" s="491"/>
      <c r="Q47" s="491"/>
      <c r="R47" s="492"/>
      <c r="S47" s="492"/>
      <c r="T47" s="492"/>
      <c r="U47" s="272"/>
      <c r="V47" s="272"/>
      <c r="W47" s="272"/>
      <c r="X47" s="272"/>
      <c r="Y47" s="272"/>
      <c r="Z47" s="272"/>
      <c r="AA47" s="272"/>
      <c r="AB47" s="272"/>
      <c r="AC47" s="272"/>
      <c r="AD47" s="272"/>
      <c r="AE47" s="272"/>
      <c r="AF47" s="272"/>
      <c r="AG47" s="272"/>
      <c r="AH47" s="272"/>
      <c r="AI47" s="272"/>
      <c r="AJ47" s="272"/>
      <c r="AK47" s="272"/>
      <c r="AL47" s="272"/>
      <c r="AM47" s="272"/>
      <c r="AN47" s="272"/>
      <c r="AO47" s="272"/>
    </row>
    <row r="48" spans="1:41" s="483" customFormat="1" ht="14.25" customHeight="1" x14ac:dyDescent="0.2">
      <c r="A48" s="420" t="s">
        <v>346</v>
      </c>
      <c r="B48" s="420"/>
      <c r="C48" s="420"/>
      <c r="D48" s="420"/>
      <c r="E48" s="420"/>
      <c r="F48" s="420"/>
      <c r="G48" s="420"/>
      <c r="H48" s="420"/>
      <c r="I48" s="420"/>
      <c r="J48" s="420"/>
      <c r="K48" s="420"/>
      <c r="L48" s="420"/>
      <c r="M48" s="420"/>
      <c r="N48" s="420"/>
      <c r="O48" s="420"/>
      <c r="P48" s="420"/>
      <c r="Q48" s="420"/>
      <c r="R48" s="420"/>
      <c r="S48" s="420"/>
      <c r="T48" s="420"/>
      <c r="U48" s="272"/>
      <c r="V48" s="272"/>
      <c r="W48" s="272"/>
      <c r="X48" s="272"/>
      <c r="Y48" s="272"/>
      <c r="Z48" s="272"/>
      <c r="AA48" s="272"/>
      <c r="AB48" s="272"/>
      <c r="AC48" s="272"/>
      <c r="AD48" s="272"/>
      <c r="AE48" s="272"/>
      <c r="AF48" s="272"/>
      <c r="AG48" s="272"/>
      <c r="AH48" s="272"/>
      <c r="AI48" s="272"/>
      <c r="AJ48" s="272"/>
      <c r="AK48" s="272"/>
      <c r="AL48" s="272"/>
      <c r="AM48" s="272"/>
      <c r="AN48" s="272"/>
      <c r="AO48" s="272"/>
    </row>
    <row r="49" spans="1:41" s="483" customFormat="1" ht="14.25" customHeight="1" x14ac:dyDescent="0.2">
      <c r="A49" s="311" t="s">
        <v>186</v>
      </c>
      <c r="B49" s="311"/>
      <c r="C49" s="311"/>
      <c r="D49" s="311"/>
      <c r="E49" s="312"/>
      <c r="F49" s="312"/>
      <c r="G49" s="312"/>
      <c r="H49" s="311"/>
      <c r="I49" s="311"/>
      <c r="J49" s="311"/>
      <c r="K49" s="311"/>
      <c r="L49" s="311"/>
      <c r="M49" s="311"/>
      <c r="N49" s="311"/>
      <c r="O49" s="311"/>
      <c r="P49" s="311"/>
      <c r="Q49" s="311"/>
      <c r="R49" s="311"/>
      <c r="S49" s="311"/>
      <c r="T49" s="311"/>
      <c r="U49" s="272"/>
      <c r="V49" s="272"/>
      <c r="W49" s="272"/>
      <c r="X49" s="272"/>
      <c r="Y49" s="272"/>
      <c r="Z49" s="272"/>
      <c r="AA49" s="272"/>
      <c r="AB49" s="272"/>
      <c r="AC49" s="272"/>
      <c r="AD49" s="272"/>
      <c r="AE49" s="272"/>
      <c r="AF49" s="272"/>
      <c r="AG49" s="272"/>
      <c r="AH49" s="272"/>
      <c r="AI49" s="272"/>
      <c r="AJ49" s="272"/>
      <c r="AK49" s="272"/>
      <c r="AL49" s="272"/>
      <c r="AM49" s="272"/>
      <c r="AN49" s="272"/>
      <c r="AO49" s="272"/>
    </row>
    <row r="50" spans="1:41" s="483" customFormat="1" ht="18.75" x14ac:dyDescent="0.2">
      <c r="A50" s="493"/>
      <c r="B50" s="494"/>
      <c r="C50" s="494"/>
      <c r="D50" s="494"/>
      <c r="E50" s="494"/>
      <c r="F50" s="494"/>
      <c r="G50" s="494"/>
      <c r="H50" s="494"/>
      <c r="I50" s="494"/>
      <c r="J50" s="494"/>
      <c r="K50" s="494"/>
      <c r="L50" s="494"/>
      <c r="M50" s="494"/>
      <c r="N50" s="494"/>
      <c r="O50" s="494"/>
      <c r="P50" s="494"/>
      <c r="Q50" s="494"/>
      <c r="R50" s="494"/>
      <c r="S50" s="494"/>
      <c r="T50" s="494"/>
      <c r="U50" s="272"/>
      <c r="V50" s="272"/>
      <c r="W50" s="272"/>
      <c r="X50" s="272"/>
      <c r="Y50" s="272"/>
      <c r="Z50" s="272"/>
      <c r="AA50" s="272"/>
      <c r="AB50" s="272"/>
      <c r="AC50" s="272"/>
      <c r="AD50" s="272"/>
      <c r="AE50" s="272"/>
      <c r="AF50" s="272"/>
      <c r="AG50" s="272"/>
      <c r="AH50" s="272"/>
      <c r="AI50" s="272"/>
      <c r="AJ50" s="272"/>
      <c r="AK50" s="272"/>
      <c r="AL50" s="272"/>
      <c r="AM50" s="272"/>
      <c r="AN50" s="272"/>
      <c r="AO50" s="272"/>
    </row>
    <row r="51" spans="1:41" s="483" customFormat="1" ht="18.75" x14ac:dyDescent="0.2">
      <c r="A51" s="493"/>
      <c r="B51" s="493"/>
      <c r="C51" s="493"/>
      <c r="D51" s="493"/>
      <c r="E51" s="493"/>
      <c r="F51" s="493"/>
      <c r="G51" s="493"/>
      <c r="H51" s="493"/>
      <c r="I51" s="493"/>
      <c r="J51" s="493"/>
      <c r="K51" s="493"/>
      <c r="L51" s="493"/>
      <c r="M51" s="493"/>
      <c r="N51" s="493"/>
      <c r="O51" s="493"/>
      <c r="P51" s="493"/>
      <c r="Q51" s="493"/>
      <c r="R51" s="493"/>
      <c r="S51" s="493"/>
      <c r="T51" s="493"/>
      <c r="U51" s="272"/>
      <c r="V51" s="272"/>
      <c r="W51" s="272"/>
      <c r="X51" s="272"/>
      <c r="Y51" s="272"/>
      <c r="Z51" s="272"/>
      <c r="AA51" s="272"/>
      <c r="AB51" s="272"/>
      <c r="AC51" s="272"/>
      <c r="AD51" s="272"/>
      <c r="AE51" s="272"/>
      <c r="AF51" s="272"/>
      <c r="AG51" s="272"/>
      <c r="AH51" s="272"/>
      <c r="AI51" s="272"/>
      <c r="AJ51" s="272"/>
      <c r="AK51" s="272"/>
      <c r="AL51" s="272"/>
      <c r="AM51" s="272"/>
      <c r="AN51" s="272"/>
      <c r="AO51" s="272"/>
    </row>
    <row r="52" spans="1:41" s="483" customFormat="1" ht="18.75" x14ac:dyDescent="0.2">
      <c r="A52" s="493"/>
      <c r="B52" s="493"/>
      <c r="C52" s="493"/>
      <c r="D52" s="493"/>
      <c r="E52" s="493"/>
      <c r="F52" s="493"/>
      <c r="G52" s="493"/>
      <c r="H52" s="493"/>
      <c r="I52" s="493"/>
      <c r="J52" s="493"/>
      <c r="K52" s="493"/>
      <c r="L52" s="493"/>
      <c r="M52" s="493"/>
      <c r="N52" s="493"/>
      <c r="O52" s="493"/>
      <c r="P52" s="493"/>
      <c r="Q52" s="493"/>
      <c r="R52" s="493"/>
      <c r="S52" s="493"/>
      <c r="T52" s="493"/>
      <c r="U52" s="272"/>
      <c r="V52" s="272"/>
      <c r="W52" s="272"/>
      <c r="X52" s="272"/>
      <c r="Y52" s="272"/>
      <c r="Z52" s="272"/>
      <c r="AA52" s="272"/>
      <c r="AB52" s="272"/>
      <c r="AC52" s="272"/>
      <c r="AD52" s="272"/>
      <c r="AE52" s="272"/>
      <c r="AF52" s="272"/>
      <c r="AG52" s="272"/>
      <c r="AH52" s="272"/>
      <c r="AI52" s="272"/>
      <c r="AJ52" s="272"/>
      <c r="AK52" s="272"/>
      <c r="AL52" s="272"/>
      <c r="AM52" s="272"/>
      <c r="AN52" s="272"/>
      <c r="AO52" s="272"/>
    </row>
    <row r="53" spans="1:41" ht="18.75" x14ac:dyDescent="0.2">
      <c r="A53" s="493"/>
      <c r="B53" s="496"/>
      <c r="C53" s="496"/>
      <c r="E53" s="496"/>
      <c r="F53" s="496"/>
      <c r="G53" s="496"/>
      <c r="H53" s="496"/>
      <c r="I53" s="496"/>
      <c r="J53" s="496"/>
      <c r="K53" s="496"/>
      <c r="Q53" s="496"/>
      <c r="R53" s="496"/>
      <c r="S53" s="496"/>
    </row>
    <row r="54" spans="1:41" ht="18.75" x14ac:dyDescent="0.2">
      <c r="A54" s="494"/>
      <c r="B54" s="496"/>
      <c r="C54" s="496"/>
      <c r="D54" s="496"/>
      <c r="E54" s="496"/>
      <c r="F54" s="496"/>
      <c r="G54" s="496"/>
      <c r="H54" s="496"/>
      <c r="I54" s="496"/>
      <c r="J54" s="496"/>
      <c r="K54" s="496"/>
      <c r="Q54" s="496"/>
      <c r="R54" s="496"/>
      <c r="S54" s="496"/>
    </row>
    <row r="55" spans="1:41" ht="18.75" x14ac:dyDescent="0.2">
      <c r="A55" s="494"/>
      <c r="B55" s="496"/>
      <c r="C55" s="496"/>
      <c r="D55" s="496"/>
      <c r="E55" s="496"/>
      <c r="F55" s="496"/>
      <c r="G55" s="496"/>
      <c r="H55" s="496"/>
      <c r="I55" s="496"/>
      <c r="J55" s="496"/>
      <c r="K55" s="496"/>
      <c r="Q55" s="496"/>
      <c r="R55" s="496"/>
      <c r="S55" s="496"/>
    </row>
    <row r="56" spans="1:41" ht="18.75" x14ac:dyDescent="0.2">
      <c r="A56" s="494"/>
      <c r="B56" s="496"/>
      <c r="C56" s="496"/>
      <c r="D56" s="496"/>
      <c r="E56" s="496"/>
      <c r="F56" s="496"/>
      <c r="G56" s="496"/>
      <c r="H56" s="496"/>
      <c r="I56" s="496"/>
      <c r="J56" s="496"/>
      <c r="K56" s="496"/>
      <c r="Q56" s="496"/>
      <c r="R56" s="496"/>
      <c r="S56" s="496"/>
    </row>
    <row r="57" spans="1:41" ht="18.75" x14ac:dyDescent="0.2">
      <c r="A57" s="494"/>
      <c r="B57" s="496"/>
      <c r="C57" s="496"/>
      <c r="D57" s="496"/>
      <c r="E57" s="496"/>
      <c r="F57" s="496"/>
      <c r="G57" s="496"/>
      <c r="H57" s="496"/>
      <c r="I57" s="496"/>
      <c r="J57" s="496"/>
      <c r="K57" s="496"/>
      <c r="Q57" s="496"/>
      <c r="R57" s="496"/>
      <c r="S57" s="496"/>
    </row>
    <row r="58" spans="1:41" ht="18.75" x14ac:dyDescent="0.2">
      <c r="A58" s="494"/>
      <c r="B58" s="496"/>
      <c r="C58" s="496"/>
      <c r="D58" s="496"/>
      <c r="E58" s="496"/>
      <c r="F58" s="496"/>
      <c r="G58" s="496"/>
      <c r="H58" s="496"/>
      <c r="I58" s="496"/>
      <c r="J58" s="496"/>
      <c r="K58" s="496"/>
      <c r="Q58" s="496"/>
      <c r="R58" s="496"/>
      <c r="S58" s="496"/>
    </row>
    <row r="59" spans="1:41" ht="18.75" x14ac:dyDescent="0.2">
      <c r="A59" s="494"/>
      <c r="B59" s="496"/>
      <c r="C59" s="496"/>
      <c r="D59" s="496"/>
      <c r="E59" s="496"/>
      <c r="F59" s="496"/>
      <c r="G59" s="496"/>
      <c r="H59" s="496"/>
      <c r="I59" s="496"/>
      <c r="J59" s="496"/>
      <c r="K59" s="496"/>
      <c r="Q59" s="496"/>
      <c r="R59" s="496"/>
      <c r="S59" s="496"/>
    </row>
    <row r="60" spans="1:41" ht="18.75" x14ac:dyDescent="0.2">
      <c r="A60" s="494"/>
      <c r="B60" s="496"/>
      <c r="C60" s="496"/>
      <c r="D60" s="496"/>
      <c r="E60" s="496"/>
      <c r="F60" s="496"/>
      <c r="G60" s="496"/>
      <c r="H60" s="496"/>
      <c r="I60" s="496"/>
      <c r="J60" s="496"/>
      <c r="K60" s="496"/>
      <c r="Q60" s="496"/>
      <c r="R60" s="496"/>
      <c r="S60" s="496"/>
    </row>
    <row r="61" spans="1:41" ht="18.75" x14ac:dyDescent="0.2">
      <c r="A61" s="494"/>
      <c r="B61" s="496"/>
      <c r="C61" s="496"/>
      <c r="D61" s="496"/>
      <c r="E61" s="496"/>
      <c r="F61" s="496"/>
      <c r="G61" s="496"/>
      <c r="H61" s="496"/>
      <c r="I61" s="496"/>
      <c r="J61" s="496"/>
      <c r="K61" s="496"/>
      <c r="Q61" s="496"/>
      <c r="R61" s="496"/>
      <c r="S61" s="496"/>
    </row>
    <row r="62" spans="1:41" ht="18.75" x14ac:dyDescent="0.2">
      <c r="A62" s="494"/>
      <c r="B62" s="496"/>
      <c r="C62" s="496"/>
      <c r="D62" s="496"/>
      <c r="E62" s="496"/>
      <c r="F62" s="496"/>
      <c r="G62" s="496"/>
      <c r="H62" s="496"/>
      <c r="I62" s="496"/>
      <c r="J62" s="496"/>
      <c r="K62" s="496"/>
      <c r="Q62" s="496"/>
      <c r="R62" s="496"/>
      <c r="S62" s="496"/>
    </row>
    <row r="63" spans="1:41" ht="18.75" x14ac:dyDescent="0.2">
      <c r="A63" s="494"/>
      <c r="B63" s="496"/>
      <c r="C63" s="496"/>
      <c r="D63" s="496"/>
      <c r="E63" s="496"/>
      <c r="F63" s="496"/>
      <c r="G63" s="496"/>
      <c r="H63" s="496"/>
      <c r="I63" s="496"/>
      <c r="J63" s="496"/>
      <c r="K63" s="496"/>
      <c r="Q63" s="496"/>
      <c r="R63" s="496"/>
      <c r="S63" s="496"/>
    </row>
    <row r="64" spans="1:41" ht="18.75" x14ac:dyDescent="0.2">
      <c r="A64" s="494"/>
      <c r="B64" s="496"/>
      <c r="C64" s="496"/>
      <c r="D64" s="496"/>
      <c r="E64" s="496"/>
      <c r="F64" s="496"/>
      <c r="G64" s="496"/>
      <c r="H64" s="496"/>
      <c r="I64" s="496"/>
      <c r="J64" s="496"/>
      <c r="K64" s="496"/>
      <c r="Q64" s="496"/>
      <c r="R64" s="496"/>
      <c r="S64" s="496"/>
    </row>
    <row r="65" spans="1:19" ht="18.75" x14ac:dyDescent="0.2">
      <c r="A65" s="494"/>
      <c r="B65" s="496"/>
      <c r="C65" s="496"/>
      <c r="D65" s="496"/>
      <c r="E65" s="496"/>
      <c r="F65" s="496"/>
      <c r="G65" s="496"/>
      <c r="H65" s="496"/>
      <c r="I65" s="496"/>
      <c r="J65" s="496"/>
      <c r="K65" s="496"/>
      <c r="Q65" s="496"/>
      <c r="R65" s="496"/>
      <c r="S65" s="496"/>
    </row>
    <row r="66" spans="1:19" ht="18.75" x14ac:dyDescent="0.2">
      <c r="A66" s="494"/>
      <c r="B66" s="496"/>
      <c r="C66" s="496"/>
      <c r="D66" s="496"/>
      <c r="E66" s="496"/>
      <c r="F66" s="496"/>
      <c r="G66" s="496"/>
      <c r="H66" s="496"/>
      <c r="I66" s="496"/>
      <c r="J66" s="496"/>
      <c r="K66" s="496"/>
      <c r="Q66" s="496"/>
      <c r="R66" s="496"/>
      <c r="S66" s="496"/>
    </row>
    <row r="67" spans="1:19" ht="18.75" x14ac:dyDescent="0.2">
      <c r="A67" s="494"/>
      <c r="B67" s="496"/>
      <c r="C67" s="496"/>
      <c r="D67" s="496"/>
      <c r="E67" s="496"/>
      <c r="F67" s="496"/>
      <c r="G67" s="496"/>
      <c r="H67" s="496"/>
      <c r="I67" s="496"/>
      <c r="J67" s="496"/>
      <c r="K67" s="496"/>
      <c r="Q67" s="496"/>
      <c r="R67" s="496"/>
      <c r="S67" s="496"/>
    </row>
    <row r="68" spans="1:19" ht="18.75" x14ac:dyDescent="0.2">
      <c r="A68" s="494"/>
      <c r="B68" s="496"/>
      <c r="C68" s="496"/>
      <c r="D68" s="496"/>
      <c r="E68" s="496"/>
      <c r="F68" s="496"/>
      <c r="G68" s="496"/>
      <c r="H68" s="496"/>
      <c r="I68" s="496"/>
      <c r="J68" s="496"/>
      <c r="K68" s="496"/>
      <c r="Q68" s="496"/>
      <c r="R68" s="496"/>
      <c r="S68" s="496"/>
    </row>
    <row r="69" spans="1:19" ht="18.75" x14ac:dyDescent="0.2">
      <c r="A69" s="494"/>
      <c r="B69" s="496"/>
      <c r="C69" s="496"/>
      <c r="D69" s="496"/>
      <c r="E69" s="496"/>
      <c r="F69" s="496"/>
      <c r="G69" s="496"/>
      <c r="H69" s="496"/>
      <c r="I69" s="496"/>
      <c r="J69" s="496"/>
      <c r="K69" s="496"/>
      <c r="Q69" s="496"/>
      <c r="R69" s="496"/>
      <c r="S69" s="496"/>
    </row>
    <row r="70" spans="1:19" ht="18.75" x14ac:dyDescent="0.2">
      <c r="A70" s="494"/>
      <c r="B70" s="496"/>
      <c r="C70" s="496"/>
      <c r="D70" s="496"/>
      <c r="E70" s="496"/>
      <c r="F70" s="496"/>
      <c r="G70" s="496"/>
      <c r="H70" s="496"/>
      <c r="I70" s="496"/>
      <c r="J70" s="496"/>
      <c r="K70" s="496"/>
      <c r="Q70" s="496"/>
      <c r="R70" s="496"/>
      <c r="S70" s="496"/>
    </row>
    <row r="71" spans="1:19" ht="18.75" x14ac:dyDescent="0.2">
      <c r="A71" s="494"/>
      <c r="B71" s="496"/>
      <c r="C71" s="496"/>
      <c r="D71" s="496"/>
      <c r="E71" s="496"/>
      <c r="F71" s="496"/>
      <c r="G71" s="496"/>
      <c r="H71" s="496"/>
      <c r="I71" s="496"/>
      <c r="J71" s="496"/>
      <c r="K71" s="496"/>
      <c r="Q71" s="496"/>
      <c r="R71" s="496"/>
      <c r="S71" s="496"/>
    </row>
    <row r="72" spans="1:19" ht="18.75" x14ac:dyDescent="0.2">
      <c r="A72" s="494"/>
      <c r="B72" s="496"/>
      <c r="C72" s="496"/>
      <c r="D72" s="496"/>
      <c r="E72" s="496"/>
      <c r="F72" s="496"/>
      <c r="G72" s="496"/>
      <c r="H72" s="496"/>
      <c r="I72" s="496"/>
      <c r="J72" s="496"/>
      <c r="K72" s="496"/>
      <c r="Q72" s="496"/>
      <c r="R72" s="496"/>
      <c r="S72" s="496"/>
    </row>
    <row r="73" spans="1:19" ht="18.75" x14ac:dyDescent="0.2">
      <c r="A73" s="494"/>
      <c r="B73" s="496"/>
      <c r="C73" s="496"/>
      <c r="D73" s="496"/>
      <c r="E73" s="496"/>
      <c r="F73" s="496"/>
      <c r="G73" s="496"/>
      <c r="H73" s="496"/>
      <c r="I73" s="496"/>
      <c r="J73" s="496"/>
      <c r="K73" s="496"/>
      <c r="Q73" s="496"/>
      <c r="R73" s="496"/>
      <c r="S73" s="496"/>
    </row>
    <row r="74" spans="1:19" ht="18.75" x14ac:dyDescent="0.2">
      <c r="A74" s="494"/>
      <c r="B74" s="496"/>
      <c r="C74" s="496"/>
      <c r="D74" s="496"/>
      <c r="E74" s="496"/>
      <c r="F74" s="496"/>
      <c r="G74" s="496"/>
      <c r="H74" s="496"/>
      <c r="I74" s="496"/>
      <c r="J74" s="496"/>
      <c r="K74" s="496"/>
      <c r="Q74" s="496"/>
      <c r="R74" s="496"/>
      <c r="S74" s="496"/>
    </row>
    <row r="75" spans="1:19" ht="18.75" x14ac:dyDescent="0.2">
      <c r="A75" s="494"/>
      <c r="B75" s="496"/>
      <c r="C75" s="496"/>
      <c r="D75" s="496"/>
      <c r="E75" s="496"/>
      <c r="F75" s="496"/>
      <c r="G75" s="496"/>
      <c r="H75" s="496"/>
      <c r="I75" s="496"/>
      <c r="J75" s="496"/>
      <c r="K75" s="496"/>
      <c r="Q75" s="496"/>
      <c r="R75" s="496"/>
      <c r="S75" s="496"/>
    </row>
    <row r="76" spans="1:19" ht="18.75" x14ac:dyDescent="0.2">
      <c r="A76" s="494"/>
      <c r="B76" s="496"/>
      <c r="C76" s="496"/>
      <c r="D76" s="496"/>
      <c r="E76" s="496"/>
      <c r="F76" s="496"/>
      <c r="G76" s="496"/>
      <c r="H76" s="496"/>
      <c r="I76" s="496"/>
      <c r="J76" s="496"/>
      <c r="K76" s="496"/>
      <c r="Q76" s="496"/>
      <c r="R76" s="496"/>
      <c r="S76" s="496"/>
    </row>
    <row r="77" spans="1:19" ht="18.75" x14ac:dyDescent="0.2">
      <c r="A77" s="494"/>
      <c r="B77" s="496"/>
      <c r="C77" s="496"/>
      <c r="D77" s="496"/>
      <c r="E77" s="496"/>
      <c r="F77" s="496"/>
      <c r="G77" s="496"/>
      <c r="H77" s="496"/>
      <c r="I77" s="496"/>
      <c r="J77" s="496"/>
      <c r="K77" s="496"/>
      <c r="Q77" s="496"/>
      <c r="R77" s="496"/>
      <c r="S77" s="496"/>
    </row>
    <row r="78" spans="1:19" ht="18.75" x14ac:dyDescent="0.2">
      <c r="A78" s="494"/>
      <c r="B78" s="496"/>
      <c r="C78" s="496"/>
      <c r="D78" s="496"/>
      <c r="E78" s="496"/>
      <c r="F78" s="496"/>
      <c r="G78" s="496"/>
      <c r="H78" s="496"/>
      <c r="I78" s="496"/>
      <c r="J78" s="496"/>
      <c r="K78" s="496"/>
      <c r="Q78" s="496"/>
      <c r="R78" s="496"/>
      <c r="S78" s="496"/>
    </row>
    <row r="79" spans="1:19" ht="18.75" x14ac:dyDescent="0.2">
      <c r="A79" s="494"/>
      <c r="B79" s="496"/>
      <c r="C79" s="496"/>
      <c r="D79" s="496"/>
      <c r="E79" s="496"/>
      <c r="F79" s="496"/>
      <c r="G79" s="496"/>
      <c r="H79" s="496"/>
      <c r="I79" s="496"/>
      <c r="J79" s="496"/>
      <c r="K79" s="496"/>
      <c r="Q79" s="496"/>
      <c r="R79" s="496"/>
      <c r="S79" s="496"/>
    </row>
    <row r="80" spans="1:19" ht="18.75" x14ac:dyDescent="0.2">
      <c r="A80" s="494"/>
      <c r="B80" s="496"/>
      <c r="C80" s="496"/>
      <c r="D80" s="496"/>
      <c r="E80" s="496"/>
      <c r="F80" s="496"/>
      <c r="G80" s="496"/>
      <c r="H80" s="496"/>
      <c r="I80" s="496"/>
      <c r="J80" s="496"/>
      <c r="K80" s="496"/>
      <c r="Q80" s="496"/>
      <c r="R80" s="496"/>
      <c r="S80" s="496"/>
    </row>
    <row r="81" spans="1:20" ht="18.75" x14ac:dyDescent="0.2">
      <c r="A81" s="494"/>
      <c r="B81" s="496"/>
      <c r="C81" s="496"/>
      <c r="D81" s="496"/>
      <c r="E81" s="496"/>
      <c r="F81" s="496"/>
      <c r="G81" s="496"/>
      <c r="H81" s="496"/>
      <c r="I81" s="496"/>
      <c r="J81" s="496"/>
      <c r="K81" s="496"/>
      <c r="Q81" s="496"/>
      <c r="R81" s="496"/>
      <c r="S81" s="496"/>
    </row>
    <row r="82" spans="1:20" ht="18.75" x14ac:dyDescent="0.2">
      <c r="A82" s="494"/>
      <c r="B82" s="496"/>
      <c r="C82" s="496"/>
      <c r="D82" s="496"/>
      <c r="E82" s="496"/>
      <c r="F82" s="496"/>
      <c r="G82" s="496"/>
      <c r="H82" s="496"/>
      <c r="I82" s="496"/>
      <c r="J82" s="496"/>
      <c r="K82" s="496"/>
      <c r="Q82" s="496"/>
      <c r="R82" s="496"/>
      <c r="S82" s="496"/>
    </row>
    <row r="83" spans="1:20" ht="18.75" x14ac:dyDescent="0.2">
      <c r="A83" s="494"/>
      <c r="B83" s="496"/>
      <c r="C83" s="496"/>
      <c r="D83" s="496"/>
      <c r="E83" s="496"/>
      <c r="F83" s="496"/>
      <c r="G83" s="496"/>
      <c r="H83" s="496"/>
      <c r="I83" s="496"/>
      <c r="J83" s="496"/>
      <c r="K83" s="496"/>
      <c r="Q83" s="496"/>
      <c r="R83" s="496"/>
      <c r="S83" s="496"/>
    </row>
    <row r="84" spans="1:20" ht="18.75" x14ac:dyDescent="0.2">
      <c r="A84" s="494"/>
      <c r="B84" s="496"/>
      <c r="C84" s="496"/>
      <c r="D84" s="496"/>
      <c r="E84" s="496"/>
      <c r="F84" s="496"/>
      <c r="G84" s="496"/>
      <c r="H84" s="496"/>
      <c r="I84" s="496"/>
      <c r="J84" s="496"/>
      <c r="K84" s="496"/>
      <c r="Q84" s="496"/>
      <c r="R84" s="496"/>
      <c r="S84" s="496"/>
    </row>
    <row r="85" spans="1:20" ht="18.75" x14ac:dyDescent="0.2">
      <c r="A85" s="494"/>
      <c r="B85" s="496"/>
      <c r="C85" s="496"/>
      <c r="D85" s="496"/>
      <c r="E85" s="496"/>
      <c r="F85" s="496"/>
      <c r="G85" s="496"/>
      <c r="H85" s="496"/>
      <c r="I85" s="496"/>
      <c r="J85" s="496"/>
      <c r="K85" s="496"/>
      <c r="Q85" s="496"/>
      <c r="R85" s="496"/>
      <c r="S85" s="496"/>
    </row>
    <row r="86" spans="1:20" ht="18.75" x14ac:dyDescent="0.2">
      <c r="A86" s="494"/>
      <c r="B86" s="496"/>
      <c r="C86" s="496"/>
      <c r="D86" s="496"/>
      <c r="E86" s="496"/>
      <c r="F86" s="496"/>
      <c r="G86" s="496"/>
      <c r="H86" s="496"/>
      <c r="I86" s="496"/>
      <c r="J86" s="496"/>
      <c r="K86" s="496"/>
      <c r="Q86" s="496"/>
      <c r="R86" s="496"/>
      <c r="S86" s="496"/>
    </row>
    <row r="87" spans="1:20" ht="18.75" x14ac:dyDescent="0.2">
      <c r="A87" s="494"/>
      <c r="B87" s="496"/>
      <c r="C87" s="496"/>
      <c r="D87" s="496"/>
      <c r="E87" s="496"/>
      <c r="F87" s="496"/>
      <c r="G87" s="496"/>
      <c r="H87" s="496"/>
      <c r="I87" s="496"/>
      <c r="J87" s="496"/>
      <c r="K87" s="496"/>
      <c r="Q87" s="496"/>
      <c r="R87" s="496"/>
      <c r="S87" s="496"/>
    </row>
    <row r="88" spans="1:20" ht="18.75" x14ac:dyDescent="0.2">
      <c r="A88" s="494"/>
      <c r="B88" s="496"/>
      <c r="C88" s="496"/>
      <c r="D88" s="496"/>
      <c r="E88" s="496"/>
      <c r="F88" s="496"/>
      <c r="G88" s="496"/>
      <c r="H88" s="496"/>
      <c r="I88" s="496"/>
      <c r="J88" s="496"/>
      <c r="K88" s="496"/>
      <c r="Q88" s="496"/>
      <c r="R88" s="496"/>
      <c r="S88" s="496"/>
    </row>
    <row r="89" spans="1:20" ht="18.75" x14ac:dyDescent="0.2">
      <c r="A89" s="494"/>
      <c r="B89" s="496"/>
      <c r="C89" s="496"/>
      <c r="D89" s="496"/>
      <c r="E89" s="496"/>
      <c r="F89" s="496"/>
      <c r="G89" s="496"/>
      <c r="H89" s="496"/>
      <c r="I89" s="496"/>
      <c r="J89" s="496"/>
      <c r="K89" s="496"/>
      <c r="Q89" s="496"/>
      <c r="R89" s="496"/>
      <c r="S89" s="496"/>
    </row>
    <row r="90" spans="1:20" ht="18.75" x14ac:dyDescent="0.2">
      <c r="A90" s="494"/>
      <c r="B90" s="496"/>
      <c r="C90" s="496"/>
      <c r="D90" s="496"/>
      <c r="E90" s="496"/>
      <c r="F90" s="496"/>
      <c r="G90" s="496"/>
      <c r="H90" s="496"/>
      <c r="I90" s="496"/>
      <c r="J90" s="496"/>
      <c r="K90" s="496"/>
      <c r="L90" s="496"/>
      <c r="M90" s="496"/>
      <c r="N90" s="496"/>
      <c r="O90" s="496"/>
      <c r="P90" s="496"/>
      <c r="Q90" s="496"/>
      <c r="R90" s="496"/>
      <c r="S90" s="496"/>
      <c r="T90" s="496"/>
    </row>
    <row r="91" spans="1:20" ht="18.75" x14ac:dyDescent="0.2">
      <c r="A91" s="493"/>
      <c r="B91" s="496"/>
      <c r="C91" s="496"/>
      <c r="D91" s="496"/>
      <c r="E91" s="496"/>
      <c r="F91" s="496"/>
      <c r="G91" s="496"/>
      <c r="H91" s="496"/>
      <c r="I91" s="496"/>
      <c r="J91" s="496"/>
      <c r="K91" s="496"/>
      <c r="L91" s="496"/>
      <c r="M91" s="496"/>
      <c r="N91" s="496"/>
      <c r="O91" s="496"/>
      <c r="P91" s="496"/>
      <c r="Q91" s="496"/>
      <c r="R91" s="496"/>
      <c r="S91" s="496"/>
      <c r="T91" s="496"/>
    </row>
    <row r="92" spans="1:20" ht="18.75" x14ac:dyDescent="0.2">
      <c r="A92" s="493"/>
      <c r="B92" s="496"/>
      <c r="C92" s="496"/>
      <c r="D92" s="496"/>
      <c r="E92" s="496"/>
      <c r="F92" s="496"/>
      <c r="G92" s="496"/>
      <c r="H92" s="496"/>
      <c r="I92" s="496"/>
      <c r="J92" s="496"/>
      <c r="K92" s="496"/>
      <c r="L92" s="496"/>
      <c r="M92" s="496"/>
      <c r="N92" s="496"/>
      <c r="O92" s="496"/>
      <c r="P92" s="496"/>
      <c r="Q92" s="496"/>
      <c r="R92" s="496"/>
      <c r="S92" s="496"/>
      <c r="T92" s="496"/>
    </row>
    <row r="93" spans="1:20" ht="18.75" x14ac:dyDescent="0.2">
      <c r="A93" s="493"/>
      <c r="B93" s="496"/>
      <c r="C93" s="496"/>
      <c r="D93" s="496"/>
      <c r="E93" s="496"/>
      <c r="F93" s="496"/>
      <c r="G93" s="496"/>
      <c r="H93" s="496"/>
      <c r="I93" s="496"/>
      <c r="J93" s="496"/>
      <c r="K93" s="496"/>
      <c r="L93" s="496"/>
      <c r="M93" s="496"/>
      <c r="N93" s="496"/>
      <c r="O93" s="496"/>
      <c r="P93" s="496"/>
      <c r="Q93" s="496"/>
      <c r="R93" s="496"/>
      <c r="S93" s="496"/>
      <c r="T93" s="496"/>
    </row>
    <row r="94" spans="1:20" ht="15.75" x14ac:dyDescent="0.2">
      <c r="A94" s="497"/>
      <c r="B94" s="497"/>
      <c r="C94" s="497"/>
      <c r="D94" s="497"/>
      <c r="E94" s="497"/>
      <c r="F94" s="497"/>
      <c r="G94" s="497"/>
      <c r="H94" s="497"/>
      <c r="I94" s="497"/>
      <c r="J94" s="497"/>
      <c r="K94" s="497"/>
      <c r="L94" s="497"/>
      <c r="M94" s="497"/>
      <c r="N94" s="497"/>
      <c r="O94" s="497"/>
      <c r="P94" s="497"/>
      <c r="Q94" s="497"/>
      <c r="R94" s="497"/>
      <c r="S94" s="497"/>
      <c r="T94" s="497"/>
    </row>
    <row r="95" spans="1:20" ht="15.75" x14ac:dyDescent="0.2">
      <c r="A95" s="497"/>
      <c r="B95" s="497"/>
      <c r="C95" s="497"/>
      <c r="D95" s="497"/>
      <c r="E95" s="497"/>
      <c r="F95" s="497"/>
      <c r="G95" s="497"/>
      <c r="H95" s="497"/>
      <c r="I95" s="497"/>
      <c r="J95" s="497"/>
      <c r="K95" s="497"/>
      <c r="L95" s="497"/>
      <c r="M95" s="497"/>
      <c r="N95" s="497"/>
      <c r="O95" s="497"/>
      <c r="P95" s="497"/>
      <c r="Q95" s="497"/>
      <c r="R95" s="497"/>
      <c r="S95" s="497"/>
      <c r="T95" s="497"/>
    </row>
    <row r="96" spans="1:20" ht="15.75" x14ac:dyDescent="0.2">
      <c r="A96" s="497"/>
      <c r="B96" s="497"/>
      <c r="C96" s="497"/>
      <c r="D96" s="497"/>
      <c r="E96" s="497"/>
      <c r="F96" s="497"/>
      <c r="G96" s="497"/>
      <c r="H96" s="497"/>
      <c r="I96" s="497"/>
      <c r="J96" s="497"/>
      <c r="K96" s="497"/>
      <c r="L96" s="497"/>
      <c r="M96" s="497"/>
      <c r="N96" s="497"/>
      <c r="O96" s="497"/>
      <c r="P96" s="497"/>
      <c r="Q96" s="497"/>
      <c r="R96" s="497"/>
      <c r="S96" s="497"/>
      <c r="T96" s="497"/>
    </row>
    <row r="97" spans="1:20" ht="15.75" x14ac:dyDescent="0.2">
      <c r="A97" s="497"/>
      <c r="B97" s="497"/>
      <c r="C97" s="497"/>
      <c r="D97" s="497"/>
      <c r="E97" s="497"/>
      <c r="F97" s="497"/>
      <c r="G97" s="497"/>
      <c r="H97" s="497"/>
      <c r="I97" s="497"/>
      <c r="J97" s="497"/>
      <c r="K97" s="497"/>
      <c r="L97" s="497"/>
      <c r="M97" s="497"/>
      <c r="N97" s="497"/>
      <c r="O97" s="497"/>
      <c r="P97" s="497"/>
      <c r="Q97" s="497"/>
      <c r="R97" s="497"/>
      <c r="S97" s="497"/>
      <c r="T97" s="497"/>
    </row>
    <row r="98" spans="1:20" ht="15.75" x14ac:dyDescent="0.2">
      <c r="A98" s="497"/>
      <c r="B98" s="497"/>
      <c r="C98" s="497"/>
      <c r="D98" s="497"/>
      <c r="E98" s="497"/>
      <c r="F98" s="497"/>
      <c r="G98" s="497"/>
      <c r="H98" s="497"/>
      <c r="I98" s="497"/>
      <c r="J98" s="497"/>
      <c r="K98" s="497"/>
      <c r="L98" s="497"/>
      <c r="M98" s="497"/>
      <c r="N98" s="497"/>
      <c r="O98" s="497"/>
      <c r="P98" s="497"/>
      <c r="Q98" s="497"/>
      <c r="R98" s="497"/>
      <c r="S98" s="497"/>
      <c r="T98" s="497"/>
    </row>
    <row r="99" spans="1:20" ht="15.75" x14ac:dyDescent="0.2">
      <c r="A99" s="497"/>
      <c r="B99" s="497"/>
      <c r="C99" s="497"/>
      <c r="D99" s="497"/>
      <c r="E99" s="497"/>
      <c r="F99" s="497"/>
      <c r="G99" s="497"/>
      <c r="H99" s="497"/>
      <c r="I99" s="497"/>
      <c r="J99" s="497"/>
      <c r="K99" s="497"/>
      <c r="L99" s="497"/>
      <c r="M99" s="497"/>
      <c r="N99" s="497"/>
      <c r="O99" s="497"/>
      <c r="P99" s="497"/>
      <c r="Q99" s="497"/>
      <c r="R99" s="497"/>
      <c r="S99" s="497"/>
      <c r="T99" s="497"/>
    </row>
    <row r="100" spans="1:20" ht="15.75" x14ac:dyDescent="0.2">
      <c r="A100" s="497"/>
      <c r="B100" s="497"/>
      <c r="C100" s="497"/>
      <c r="D100" s="497"/>
      <c r="E100" s="497"/>
      <c r="F100" s="497"/>
      <c r="G100" s="497"/>
      <c r="H100" s="497"/>
      <c r="I100" s="497"/>
      <c r="J100" s="497"/>
      <c r="K100" s="497"/>
      <c r="L100" s="497"/>
      <c r="M100" s="497"/>
      <c r="N100" s="497"/>
      <c r="O100" s="497"/>
      <c r="P100" s="497"/>
      <c r="Q100" s="497"/>
      <c r="R100" s="497"/>
      <c r="S100" s="497"/>
      <c r="T100" s="497"/>
    </row>
    <row r="101" spans="1:20" ht="15.75" x14ac:dyDescent="0.2">
      <c r="A101" s="497"/>
      <c r="B101" s="497"/>
      <c r="C101" s="497"/>
      <c r="D101" s="497"/>
      <c r="E101" s="497"/>
      <c r="F101" s="497"/>
      <c r="G101" s="497"/>
      <c r="H101" s="497"/>
      <c r="I101" s="497"/>
      <c r="J101" s="497"/>
      <c r="K101" s="497"/>
      <c r="L101" s="497"/>
      <c r="M101" s="497"/>
      <c r="N101" s="497"/>
      <c r="O101" s="497"/>
      <c r="P101" s="497"/>
      <c r="Q101" s="497"/>
      <c r="R101" s="497"/>
      <c r="S101" s="497"/>
      <c r="T101" s="497"/>
    </row>
    <row r="102" spans="1:20" ht="15.75" x14ac:dyDescent="0.2">
      <c r="A102" s="497"/>
      <c r="B102" s="497"/>
      <c r="C102" s="497"/>
      <c r="D102" s="497"/>
      <c r="E102" s="497"/>
      <c r="F102" s="497"/>
      <c r="G102" s="497"/>
      <c r="H102" s="497"/>
      <c r="I102" s="497"/>
      <c r="J102" s="497"/>
      <c r="K102" s="497"/>
      <c r="L102" s="497"/>
      <c r="M102" s="497"/>
      <c r="N102" s="497"/>
      <c r="O102" s="497"/>
      <c r="P102" s="497"/>
      <c r="Q102" s="497"/>
      <c r="R102" s="497"/>
      <c r="S102" s="497"/>
      <c r="T102" s="497"/>
    </row>
    <row r="103" spans="1:20" ht="15.75" x14ac:dyDescent="0.2">
      <c r="A103" s="497"/>
      <c r="B103" s="497"/>
      <c r="C103" s="497"/>
      <c r="D103" s="497"/>
      <c r="E103" s="497"/>
      <c r="F103" s="497"/>
      <c r="G103" s="497"/>
      <c r="H103" s="497"/>
      <c r="I103" s="497"/>
      <c r="J103" s="497"/>
      <c r="K103" s="497"/>
      <c r="L103" s="497"/>
      <c r="M103" s="497"/>
      <c r="N103" s="497"/>
      <c r="O103" s="497"/>
      <c r="P103" s="497"/>
      <c r="Q103" s="497"/>
      <c r="R103" s="497"/>
      <c r="S103" s="497"/>
      <c r="T103" s="497"/>
    </row>
    <row r="104" spans="1:20" ht="15.75" x14ac:dyDescent="0.2">
      <c r="A104" s="497"/>
      <c r="B104" s="497"/>
      <c r="C104" s="497"/>
      <c r="D104" s="497"/>
      <c r="E104" s="497"/>
      <c r="F104" s="497"/>
      <c r="G104" s="497"/>
      <c r="H104" s="497"/>
      <c r="I104" s="497"/>
      <c r="J104" s="497"/>
      <c r="K104" s="497"/>
      <c r="L104" s="497"/>
      <c r="M104" s="497"/>
      <c r="N104" s="497"/>
      <c r="O104" s="497"/>
      <c r="P104" s="497"/>
      <c r="Q104" s="497"/>
      <c r="R104" s="497"/>
      <c r="S104" s="497"/>
      <c r="T104" s="497"/>
    </row>
    <row r="105" spans="1:20" ht="15.75" x14ac:dyDescent="0.2">
      <c r="A105" s="497"/>
      <c r="B105" s="497"/>
      <c r="C105" s="497"/>
      <c r="D105" s="497"/>
      <c r="E105" s="497"/>
      <c r="F105" s="497"/>
      <c r="G105" s="497"/>
      <c r="H105" s="497"/>
      <c r="I105" s="497"/>
      <c r="J105" s="497"/>
      <c r="K105" s="497"/>
      <c r="L105" s="497"/>
      <c r="M105" s="497"/>
      <c r="N105" s="497"/>
      <c r="O105" s="497"/>
      <c r="P105" s="497"/>
      <c r="Q105" s="497"/>
      <c r="R105" s="497"/>
      <c r="S105" s="497"/>
      <c r="T105" s="497"/>
    </row>
    <row r="106" spans="1:20" ht="15.75" x14ac:dyDescent="0.2">
      <c r="A106" s="497"/>
      <c r="B106" s="497"/>
      <c r="C106" s="497"/>
      <c r="D106" s="497"/>
      <c r="E106" s="497"/>
      <c r="F106" s="497"/>
      <c r="G106" s="497"/>
      <c r="H106" s="497"/>
      <c r="I106" s="497"/>
      <c r="J106" s="497"/>
      <c r="K106" s="497"/>
      <c r="L106" s="497"/>
      <c r="M106" s="497"/>
      <c r="N106" s="497"/>
      <c r="O106" s="497"/>
      <c r="P106" s="497"/>
      <c r="Q106" s="497"/>
      <c r="R106" s="497"/>
      <c r="S106" s="497"/>
      <c r="T106" s="497"/>
    </row>
    <row r="107" spans="1:20" ht="15.75" x14ac:dyDescent="0.2">
      <c r="A107" s="497"/>
      <c r="B107" s="497"/>
      <c r="C107" s="497"/>
      <c r="D107" s="497"/>
      <c r="E107" s="497"/>
      <c r="F107" s="497"/>
      <c r="G107" s="497"/>
      <c r="H107" s="497"/>
      <c r="I107" s="497"/>
      <c r="J107" s="497"/>
      <c r="K107" s="497"/>
      <c r="L107" s="497"/>
      <c r="M107" s="497"/>
      <c r="N107" s="497"/>
      <c r="O107" s="497"/>
      <c r="P107" s="497"/>
      <c r="Q107" s="497"/>
      <c r="R107" s="497"/>
      <c r="S107" s="497"/>
      <c r="T107" s="497"/>
    </row>
    <row r="108" spans="1:20" ht="15.75" x14ac:dyDescent="0.2">
      <c r="A108" s="497"/>
      <c r="B108" s="497"/>
      <c r="C108" s="497"/>
      <c r="D108" s="497"/>
      <c r="E108" s="497"/>
      <c r="F108" s="497"/>
      <c r="G108" s="497"/>
      <c r="H108" s="497"/>
      <c r="I108" s="497"/>
      <c r="J108" s="497"/>
      <c r="K108" s="497"/>
      <c r="L108" s="497"/>
      <c r="M108" s="497"/>
      <c r="N108" s="497"/>
      <c r="O108" s="497"/>
      <c r="P108" s="497"/>
      <c r="Q108" s="497"/>
      <c r="R108" s="497"/>
      <c r="S108" s="497"/>
      <c r="T108" s="497"/>
    </row>
    <row r="109" spans="1:20" ht="15.75" x14ac:dyDescent="0.2">
      <c r="A109" s="497"/>
      <c r="B109" s="497"/>
      <c r="C109" s="497"/>
      <c r="D109" s="497"/>
      <c r="E109" s="497"/>
      <c r="F109" s="497"/>
      <c r="G109" s="497"/>
      <c r="H109" s="497"/>
      <c r="I109" s="497"/>
      <c r="J109" s="497"/>
      <c r="K109" s="497"/>
      <c r="L109" s="497"/>
      <c r="M109" s="497"/>
      <c r="N109" s="497"/>
      <c r="O109" s="497"/>
      <c r="P109" s="497"/>
      <c r="Q109" s="497"/>
      <c r="R109" s="497"/>
      <c r="S109" s="497"/>
      <c r="T109" s="497"/>
    </row>
    <row r="110" spans="1:20" ht="15.75" x14ac:dyDescent="0.2">
      <c r="A110" s="497"/>
      <c r="B110" s="497"/>
      <c r="C110" s="497"/>
      <c r="D110" s="497"/>
      <c r="E110" s="497"/>
      <c r="F110" s="497"/>
      <c r="G110" s="497"/>
      <c r="H110" s="497"/>
      <c r="I110" s="497"/>
      <c r="J110" s="497"/>
      <c r="K110" s="497"/>
      <c r="L110" s="497"/>
      <c r="M110" s="497"/>
      <c r="N110" s="497"/>
      <c r="O110" s="497"/>
      <c r="P110" s="497"/>
      <c r="Q110" s="497"/>
      <c r="R110" s="497"/>
      <c r="S110" s="497"/>
      <c r="T110" s="497"/>
    </row>
    <row r="111" spans="1:20" ht="15.75" x14ac:dyDescent="0.2">
      <c r="A111" s="497"/>
      <c r="B111" s="497"/>
      <c r="C111" s="497"/>
      <c r="D111" s="497"/>
      <c r="E111" s="497"/>
      <c r="F111" s="497"/>
      <c r="G111" s="497"/>
      <c r="H111" s="497"/>
      <c r="I111" s="497"/>
      <c r="J111" s="497"/>
      <c r="K111" s="497"/>
      <c r="L111" s="497"/>
      <c r="M111" s="497"/>
      <c r="N111" s="497"/>
      <c r="O111" s="497"/>
      <c r="P111" s="497"/>
      <c r="Q111" s="497"/>
      <c r="R111" s="497"/>
      <c r="S111" s="497"/>
      <c r="T111" s="497"/>
    </row>
    <row r="112" spans="1:20" ht="15.75" x14ac:dyDescent="0.2">
      <c r="A112" s="497"/>
      <c r="B112" s="497"/>
      <c r="C112" s="497"/>
      <c r="D112" s="497"/>
      <c r="E112" s="497"/>
      <c r="F112" s="497"/>
      <c r="G112" s="497"/>
      <c r="H112" s="497"/>
      <c r="I112" s="497"/>
      <c r="J112" s="497"/>
      <c r="K112" s="497"/>
      <c r="L112" s="497"/>
      <c r="M112" s="497"/>
      <c r="N112" s="497"/>
      <c r="O112" s="497"/>
      <c r="P112" s="497"/>
      <c r="Q112" s="497"/>
      <c r="R112" s="497"/>
      <c r="S112" s="497"/>
      <c r="T112" s="497"/>
    </row>
    <row r="113" spans="1:20" ht="15.75" x14ac:dyDescent="0.2">
      <c r="A113" s="497"/>
      <c r="B113" s="497"/>
      <c r="C113" s="497"/>
      <c r="D113" s="497"/>
      <c r="E113" s="497"/>
      <c r="F113" s="497"/>
      <c r="G113" s="497"/>
      <c r="H113" s="497"/>
      <c r="I113" s="497"/>
      <c r="J113" s="497"/>
      <c r="K113" s="497"/>
      <c r="L113" s="497"/>
      <c r="M113" s="497"/>
      <c r="N113" s="497"/>
      <c r="O113" s="497"/>
      <c r="P113" s="497"/>
      <c r="Q113" s="497"/>
      <c r="R113" s="497"/>
      <c r="S113" s="497"/>
      <c r="T113" s="497"/>
    </row>
    <row r="114" spans="1:20" ht="15.75" x14ac:dyDescent="0.2">
      <c r="A114" s="497"/>
      <c r="B114" s="497"/>
      <c r="C114" s="497"/>
      <c r="D114" s="497"/>
      <c r="E114" s="497"/>
      <c r="F114" s="497"/>
      <c r="G114" s="497"/>
      <c r="H114" s="497"/>
      <c r="I114" s="497"/>
      <c r="J114" s="497"/>
      <c r="K114" s="497"/>
      <c r="L114" s="497"/>
      <c r="M114" s="497"/>
      <c r="N114" s="497"/>
      <c r="O114" s="497"/>
      <c r="P114" s="497"/>
      <c r="Q114" s="497"/>
      <c r="R114" s="497"/>
      <c r="S114" s="497"/>
      <c r="T114" s="497"/>
    </row>
    <row r="115" spans="1:20" ht="15.75" x14ac:dyDescent="0.2">
      <c r="A115" s="497"/>
      <c r="B115" s="497"/>
      <c r="C115" s="497"/>
      <c r="D115" s="497"/>
      <c r="E115" s="497"/>
      <c r="F115" s="497"/>
      <c r="G115" s="497"/>
      <c r="H115" s="497"/>
      <c r="I115" s="497"/>
      <c r="J115" s="497"/>
      <c r="K115" s="497"/>
      <c r="L115" s="497"/>
      <c r="M115" s="497"/>
      <c r="N115" s="497"/>
      <c r="O115" s="497"/>
      <c r="P115" s="497"/>
      <c r="Q115" s="497"/>
      <c r="R115" s="497"/>
      <c r="S115" s="497"/>
      <c r="T115" s="497"/>
    </row>
    <row r="116" spans="1:20" ht="15.75" x14ac:dyDescent="0.2">
      <c r="A116" s="497"/>
      <c r="B116" s="497"/>
      <c r="C116" s="497"/>
      <c r="D116" s="497"/>
      <c r="E116" s="497"/>
      <c r="F116" s="497"/>
      <c r="G116" s="497"/>
      <c r="H116" s="497"/>
      <c r="I116" s="497"/>
      <c r="J116" s="497"/>
      <c r="K116" s="497"/>
      <c r="L116" s="497"/>
      <c r="M116" s="497"/>
      <c r="N116" s="497"/>
      <c r="O116" s="497"/>
      <c r="P116" s="497"/>
      <c r="Q116" s="497"/>
      <c r="R116" s="497"/>
      <c r="S116" s="497"/>
      <c r="T116" s="497"/>
    </row>
    <row r="117" spans="1:20" ht="15.75" x14ac:dyDescent="0.2">
      <c r="A117" s="497"/>
      <c r="B117" s="497"/>
      <c r="C117" s="497"/>
      <c r="D117" s="497"/>
      <c r="E117" s="497"/>
      <c r="F117" s="497"/>
      <c r="G117" s="497"/>
      <c r="H117" s="497"/>
      <c r="I117" s="497"/>
      <c r="J117" s="497"/>
      <c r="K117" s="497"/>
      <c r="L117" s="497"/>
      <c r="M117" s="497"/>
      <c r="N117" s="497"/>
      <c r="O117" s="497"/>
      <c r="P117" s="497"/>
      <c r="Q117" s="497"/>
      <c r="R117" s="497"/>
      <c r="S117" s="497"/>
      <c r="T117" s="497"/>
    </row>
    <row r="118" spans="1:20" ht="15.75" x14ac:dyDescent="0.2">
      <c r="A118" s="497"/>
      <c r="B118" s="497"/>
      <c r="C118" s="497"/>
      <c r="D118" s="497"/>
      <c r="E118" s="497"/>
      <c r="F118" s="497"/>
      <c r="G118" s="497"/>
      <c r="H118" s="497"/>
      <c r="I118" s="497"/>
      <c r="J118" s="497"/>
      <c r="K118" s="497"/>
      <c r="L118" s="497"/>
      <c r="M118" s="497"/>
      <c r="N118" s="497"/>
      <c r="O118" s="497"/>
      <c r="P118" s="497"/>
      <c r="Q118" s="497"/>
      <c r="R118" s="497"/>
      <c r="S118" s="497"/>
      <c r="T118" s="497"/>
    </row>
    <row r="119" spans="1:20" ht="15.75" x14ac:dyDescent="0.2">
      <c r="A119" s="497"/>
      <c r="B119" s="497"/>
      <c r="C119" s="497"/>
      <c r="D119" s="497"/>
      <c r="E119" s="497"/>
      <c r="F119" s="497"/>
      <c r="G119" s="497"/>
      <c r="H119" s="497"/>
      <c r="I119" s="497"/>
      <c r="J119" s="497"/>
      <c r="K119" s="497"/>
      <c r="L119" s="497"/>
      <c r="M119" s="497"/>
      <c r="N119" s="497"/>
      <c r="O119" s="497"/>
      <c r="P119" s="497"/>
      <c r="Q119" s="497"/>
      <c r="R119" s="497"/>
      <c r="S119" s="497"/>
      <c r="T119" s="497"/>
    </row>
    <row r="120" spans="1:20" ht="15.75" x14ac:dyDescent="0.2">
      <c r="A120" s="497"/>
      <c r="B120" s="497"/>
      <c r="C120" s="497"/>
      <c r="D120" s="497"/>
      <c r="E120" s="497"/>
      <c r="F120" s="497"/>
      <c r="G120" s="497"/>
      <c r="H120" s="497"/>
      <c r="I120" s="497"/>
      <c r="J120" s="497"/>
      <c r="K120" s="497"/>
      <c r="L120" s="497"/>
      <c r="M120" s="497"/>
      <c r="N120" s="497"/>
      <c r="O120" s="497"/>
      <c r="P120" s="497"/>
      <c r="Q120" s="497"/>
      <c r="R120" s="497"/>
      <c r="S120" s="497"/>
      <c r="T120" s="497"/>
    </row>
    <row r="121" spans="1:20" ht="15.75" x14ac:dyDescent="0.2">
      <c r="A121" s="497"/>
      <c r="B121" s="497"/>
      <c r="C121" s="497"/>
      <c r="D121" s="497"/>
      <c r="E121" s="497"/>
      <c r="F121" s="497"/>
      <c r="G121" s="497"/>
      <c r="H121" s="497"/>
      <c r="I121" s="497"/>
      <c r="J121" s="497"/>
      <c r="K121" s="497"/>
      <c r="L121" s="497"/>
      <c r="M121" s="497"/>
      <c r="N121" s="497"/>
      <c r="O121" s="497"/>
      <c r="P121" s="497"/>
      <c r="Q121" s="497"/>
      <c r="R121" s="497"/>
      <c r="S121" s="497"/>
      <c r="T121" s="497"/>
    </row>
    <row r="122" spans="1:20" ht="15.75" x14ac:dyDescent="0.2">
      <c r="A122" s="497"/>
      <c r="B122" s="497"/>
      <c r="C122" s="497"/>
      <c r="D122" s="497"/>
      <c r="E122" s="497"/>
      <c r="F122" s="497"/>
      <c r="G122" s="497"/>
      <c r="H122" s="497"/>
      <c r="I122" s="497"/>
      <c r="J122" s="497"/>
      <c r="K122" s="497"/>
      <c r="L122" s="497"/>
      <c r="M122" s="497"/>
      <c r="N122" s="497"/>
      <c r="O122" s="497"/>
      <c r="P122" s="497"/>
      <c r="Q122" s="497"/>
      <c r="R122" s="497"/>
      <c r="S122" s="497"/>
      <c r="T122" s="497"/>
    </row>
    <row r="123" spans="1:20" ht="15.75" x14ac:dyDescent="0.2">
      <c r="A123" s="497"/>
      <c r="B123" s="497"/>
      <c r="C123" s="497"/>
      <c r="D123" s="497"/>
      <c r="E123" s="497"/>
      <c r="F123" s="497"/>
      <c r="G123" s="497"/>
      <c r="H123" s="497"/>
      <c r="I123" s="497"/>
      <c r="J123" s="497"/>
      <c r="K123" s="497"/>
      <c r="L123" s="497"/>
      <c r="M123" s="497"/>
      <c r="N123" s="497"/>
      <c r="O123" s="497"/>
      <c r="P123" s="497"/>
      <c r="Q123" s="497"/>
      <c r="R123" s="497"/>
      <c r="S123" s="497"/>
      <c r="T123" s="497"/>
    </row>
    <row r="124" spans="1:20" ht="15.75" x14ac:dyDescent="0.2">
      <c r="A124" s="497"/>
      <c r="B124" s="497"/>
      <c r="C124" s="497"/>
      <c r="D124" s="497"/>
      <c r="E124" s="497"/>
      <c r="F124" s="497"/>
      <c r="G124" s="497"/>
      <c r="H124" s="497"/>
      <c r="I124" s="497"/>
      <c r="J124" s="497"/>
      <c r="K124" s="497"/>
      <c r="L124" s="497"/>
      <c r="M124" s="497"/>
      <c r="N124" s="497"/>
      <c r="O124" s="497"/>
      <c r="P124" s="497"/>
      <c r="Q124" s="497"/>
      <c r="R124" s="497"/>
      <c r="S124" s="497"/>
      <c r="T124" s="497"/>
    </row>
    <row r="125" spans="1:20" ht="15.75" x14ac:dyDescent="0.2">
      <c r="A125" s="497"/>
      <c r="B125" s="497"/>
      <c r="C125" s="497"/>
      <c r="D125" s="497"/>
      <c r="E125" s="497"/>
      <c r="F125" s="497"/>
      <c r="G125" s="497"/>
      <c r="H125" s="497"/>
      <c r="I125" s="497"/>
      <c r="J125" s="497"/>
      <c r="K125" s="497"/>
      <c r="L125" s="497"/>
      <c r="M125" s="497"/>
      <c r="N125" s="497"/>
      <c r="O125" s="497"/>
      <c r="P125" s="497"/>
      <c r="Q125" s="497"/>
      <c r="R125" s="497"/>
      <c r="S125" s="497"/>
      <c r="T125" s="497"/>
    </row>
    <row r="126" spans="1:20" ht="15.75" x14ac:dyDescent="0.2">
      <c r="A126" s="497"/>
      <c r="B126" s="497"/>
      <c r="C126" s="497"/>
      <c r="D126" s="497"/>
      <c r="E126" s="497"/>
      <c r="F126" s="497"/>
      <c r="G126" s="497"/>
      <c r="H126" s="497"/>
      <c r="I126" s="497"/>
      <c r="J126" s="497"/>
      <c r="K126" s="497"/>
      <c r="L126" s="497"/>
      <c r="M126" s="497"/>
      <c r="N126" s="497"/>
      <c r="O126" s="497"/>
      <c r="P126" s="497"/>
      <c r="Q126" s="497"/>
      <c r="R126" s="497"/>
      <c r="S126" s="497"/>
      <c r="T126" s="497"/>
    </row>
    <row r="127" spans="1:20" ht="15.75" x14ac:dyDescent="0.2">
      <c r="A127" s="497"/>
      <c r="B127" s="497"/>
      <c r="C127" s="497"/>
      <c r="D127" s="497"/>
      <c r="E127" s="497"/>
      <c r="F127" s="497"/>
      <c r="G127" s="497"/>
      <c r="H127" s="497"/>
      <c r="I127" s="497"/>
      <c r="J127" s="497"/>
      <c r="K127" s="497"/>
      <c r="L127" s="497"/>
      <c r="M127" s="497"/>
      <c r="N127" s="497"/>
      <c r="O127" s="497"/>
      <c r="P127" s="497"/>
      <c r="Q127" s="497"/>
      <c r="R127" s="497"/>
      <c r="S127" s="497"/>
      <c r="T127" s="497"/>
    </row>
    <row r="128" spans="1:20" ht="15.75" x14ac:dyDescent="0.2">
      <c r="A128" s="497"/>
      <c r="B128" s="497"/>
      <c r="C128" s="497"/>
      <c r="D128" s="497"/>
      <c r="E128" s="497"/>
      <c r="F128" s="497"/>
      <c r="G128" s="497"/>
      <c r="H128" s="497"/>
      <c r="I128" s="497"/>
      <c r="J128" s="497"/>
      <c r="K128" s="497"/>
      <c r="L128" s="497"/>
      <c r="M128" s="497"/>
      <c r="N128" s="497"/>
      <c r="O128" s="497"/>
      <c r="P128" s="497"/>
      <c r="Q128" s="497"/>
      <c r="R128" s="497"/>
      <c r="S128" s="497"/>
      <c r="T128" s="497"/>
    </row>
    <row r="129" spans="1:20" ht="15.75" x14ac:dyDescent="0.2">
      <c r="A129" s="497"/>
      <c r="B129" s="497"/>
      <c r="C129" s="497"/>
      <c r="D129" s="497"/>
      <c r="E129" s="497"/>
      <c r="F129" s="497"/>
      <c r="G129" s="497"/>
      <c r="H129" s="497"/>
      <c r="I129" s="497"/>
      <c r="J129" s="497"/>
      <c r="K129" s="497"/>
      <c r="L129" s="497"/>
      <c r="M129" s="497"/>
      <c r="N129" s="497"/>
      <c r="O129" s="497"/>
      <c r="P129" s="497"/>
      <c r="Q129" s="497"/>
      <c r="R129" s="497"/>
      <c r="S129" s="497"/>
      <c r="T129" s="497"/>
    </row>
    <row r="130" spans="1:20" ht="15.75" x14ac:dyDescent="0.2">
      <c r="A130" s="497"/>
      <c r="B130" s="497"/>
      <c r="C130" s="497"/>
      <c r="D130" s="497"/>
      <c r="E130" s="497"/>
      <c r="F130" s="497"/>
      <c r="G130" s="497"/>
      <c r="H130" s="497"/>
      <c r="I130" s="497"/>
      <c r="J130" s="497"/>
      <c r="K130" s="497"/>
      <c r="L130" s="497"/>
      <c r="M130" s="497"/>
      <c r="N130" s="497"/>
      <c r="O130" s="497"/>
      <c r="P130" s="497"/>
      <c r="Q130" s="497"/>
      <c r="R130" s="497"/>
      <c r="S130" s="497"/>
      <c r="T130" s="497"/>
    </row>
    <row r="131" spans="1:20" ht="15.75" x14ac:dyDescent="0.2">
      <c r="A131" s="497"/>
      <c r="B131" s="497"/>
      <c r="C131" s="497"/>
      <c r="D131" s="497"/>
      <c r="E131" s="497"/>
      <c r="F131" s="497"/>
      <c r="G131" s="497"/>
      <c r="H131" s="497"/>
      <c r="I131" s="497"/>
      <c r="J131" s="497"/>
      <c r="K131" s="497"/>
      <c r="L131" s="497"/>
      <c r="M131" s="497"/>
      <c r="N131" s="497"/>
      <c r="O131" s="497"/>
      <c r="P131" s="497"/>
      <c r="Q131" s="497"/>
      <c r="R131" s="497"/>
      <c r="S131" s="497"/>
      <c r="T131" s="497"/>
    </row>
    <row r="132" spans="1:20" ht="15.75" x14ac:dyDescent="0.2">
      <c r="A132" s="497"/>
      <c r="B132" s="497"/>
      <c r="C132" s="497"/>
      <c r="D132" s="497"/>
      <c r="E132" s="497"/>
      <c r="F132" s="497"/>
      <c r="G132" s="497"/>
      <c r="H132" s="497"/>
      <c r="I132" s="497"/>
      <c r="J132" s="497"/>
      <c r="K132" s="497"/>
      <c r="L132" s="497"/>
      <c r="M132" s="497"/>
      <c r="N132" s="497"/>
      <c r="O132" s="497"/>
      <c r="P132" s="497"/>
      <c r="Q132" s="497"/>
      <c r="R132" s="497"/>
      <c r="S132" s="497"/>
      <c r="T132" s="497"/>
    </row>
  </sheetData>
  <mergeCells count="24">
    <mergeCell ref="A2:T2"/>
    <mergeCell ref="A3:P3"/>
    <mergeCell ref="A5:A8"/>
    <mergeCell ref="B5:D6"/>
    <mergeCell ref="F5:H6"/>
    <mergeCell ref="J5:L6"/>
    <mergeCell ref="N5:P6"/>
    <mergeCell ref="R5:T6"/>
    <mergeCell ref="B7:B8"/>
    <mergeCell ref="C7:C8"/>
    <mergeCell ref="D7:D8"/>
    <mergeCell ref="A4:T4"/>
    <mergeCell ref="T7:T8"/>
    <mergeCell ref="K7:K8"/>
    <mergeCell ref="L7:L8"/>
    <mergeCell ref="N7:N8"/>
    <mergeCell ref="S7:S8"/>
    <mergeCell ref="O7:O8"/>
    <mergeCell ref="P7:P8"/>
    <mergeCell ref="R7:R8"/>
    <mergeCell ref="F7:F8"/>
    <mergeCell ref="G7:G8"/>
    <mergeCell ref="H7:H8"/>
    <mergeCell ref="J7:J8"/>
  </mergeCells>
  <hyperlinks>
    <hyperlink ref="A1" location="índice!A1" display="Regresar"/>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8"/>
  <sheetViews>
    <sheetView showGridLines="0" zoomScale="85" zoomScaleNormal="85" workbookViewId="0"/>
  </sheetViews>
  <sheetFormatPr baseColWidth="10" defaultRowHeight="15" x14ac:dyDescent="0.3"/>
  <cols>
    <col min="1" max="1" width="24" style="86" customWidth="1"/>
    <col min="2" max="2" width="17" style="86" customWidth="1"/>
    <col min="3" max="3" width="13.85546875" style="86" customWidth="1"/>
    <col min="4" max="4" width="13.140625" style="86" customWidth="1"/>
    <col min="5" max="5" width="2.28515625" style="86" customWidth="1"/>
    <col min="6" max="6" width="17" style="86" customWidth="1"/>
    <col min="7" max="7" width="13.85546875" style="86" customWidth="1"/>
    <col min="8" max="8" width="13.140625" style="86" customWidth="1"/>
    <col min="9" max="9" width="2.42578125" style="86" customWidth="1"/>
    <col min="10" max="10" width="17" style="86" customWidth="1"/>
    <col min="11" max="11" width="13.85546875" style="86" customWidth="1"/>
    <col min="12" max="12" width="13.140625" style="86" customWidth="1"/>
    <col min="13" max="13" width="3.5703125" style="86" customWidth="1"/>
    <col min="14" max="14" width="17" style="86" customWidth="1"/>
    <col min="15" max="15" width="13.85546875" style="86" customWidth="1"/>
    <col min="16" max="16" width="13.140625" style="86" customWidth="1"/>
    <col min="17" max="17" width="2.7109375" style="86" customWidth="1"/>
    <col min="18" max="18" width="17" style="86" customWidth="1"/>
    <col min="19" max="19" width="13.85546875" style="86" customWidth="1"/>
    <col min="20" max="20" width="13.140625" style="86" customWidth="1"/>
    <col min="42" max="16384" width="11.42578125" style="86"/>
  </cols>
  <sheetData>
    <row r="1" spans="1:41" x14ac:dyDescent="0.3">
      <c r="A1" s="33" t="s">
        <v>187</v>
      </c>
      <c r="B1" s="175"/>
      <c r="C1" s="175"/>
      <c r="D1" s="175"/>
      <c r="E1" s="175"/>
      <c r="F1" s="175"/>
      <c r="G1" s="175"/>
      <c r="H1" s="175"/>
      <c r="I1" s="175"/>
      <c r="J1" s="175"/>
      <c r="K1" s="175"/>
      <c r="L1" s="62"/>
      <c r="M1" s="62"/>
      <c r="N1" s="175"/>
      <c r="O1" s="175"/>
      <c r="P1" s="175"/>
      <c r="Q1" s="175"/>
      <c r="R1" s="175"/>
      <c r="S1" s="175"/>
      <c r="T1" s="175"/>
    </row>
    <row r="2" spans="1:41" x14ac:dyDescent="0.3">
      <c r="A2" s="569" t="s">
        <v>417</v>
      </c>
      <c r="B2" s="569"/>
      <c r="C2" s="569"/>
      <c r="D2" s="569"/>
      <c r="E2" s="569"/>
      <c r="F2" s="569"/>
      <c r="G2" s="569"/>
      <c r="H2" s="569"/>
      <c r="I2" s="569"/>
      <c r="J2" s="569"/>
      <c r="K2" s="569"/>
      <c r="L2" s="569"/>
      <c r="M2" s="569"/>
      <c r="N2" s="569"/>
      <c r="O2" s="569"/>
      <c r="P2" s="569"/>
      <c r="Q2" s="569"/>
      <c r="R2" s="569"/>
      <c r="S2" s="569"/>
      <c r="T2" s="569"/>
    </row>
    <row r="3" spans="1:41" ht="18" customHeight="1" x14ac:dyDescent="0.3">
      <c r="A3" s="630" t="s">
        <v>565</v>
      </c>
      <c r="B3" s="630"/>
      <c r="C3" s="630"/>
      <c r="D3" s="630"/>
      <c r="E3" s="630"/>
      <c r="F3" s="630"/>
      <c r="G3" s="630"/>
      <c r="H3" s="630"/>
      <c r="I3" s="630"/>
      <c r="J3" s="630"/>
      <c r="K3" s="630"/>
      <c r="L3" s="630"/>
      <c r="M3" s="630"/>
      <c r="N3" s="630"/>
      <c r="O3" s="630"/>
      <c r="P3" s="630"/>
      <c r="Q3" s="179"/>
      <c r="R3" s="179"/>
      <c r="S3" s="179"/>
      <c r="T3" s="179"/>
    </row>
    <row r="4" spans="1:41" ht="15.75" thickBot="1" x14ac:dyDescent="0.35">
      <c r="A4" s="631"/>
      <c r="B4" s="631"/>
      <c r="C4" s="631"/>
      <c r="D4" s="631"/>
      <c r="E4" s="631"/>
      <c r="F4" s="631"/>
      <c r="G4" s="631"/>
      <c r="H4" s="631"/>
      <c r="I4" s="631"/>
      <c r="J4" s="631"/>
      <c r="K4" s="631"/>
      <c r="L4" s="631"/>
      <c r="M4" s="631"/>
      <c r="N4" s="631"/>
      <c r="O4" s="631"/>
      <c r="P4" s="631"/>
      <c r="Q4" s="631"/>
      <c r="R4" s="631"/>
      <c r="S4" s="631"/>
      <c r="T4" s="631"/>
    </row>
    <row r="5" spans="1:41" s="70" customFormat="1" x14ac:dyDescent="0.3">
      <c r="A5" s="624"/>
      <c r="B5" s="618">
        <v>2010</v>
      </c>
      <c r="C5" s="618"/>
      <c r="D5" s="618"/>
      <c r="E5" s="193"/>
      <c r="F5" s="618">
        <v>2011</v>
      </c>
      <c r="G5" s="618"/>
      <c r="H5" s="618"/>
      <c r="I5" s="193"/>
      <c r="J5" s="618">
        <v>2012</v>
      </c>
      <c r="K5" s="618"/>
      <c r="L5" s="618"/>
      <c r="M5" s="193"/>
      <c r="N5" s="618">
        <v>2013</v>
      </c>
      <c r="O5" s="618"/>
      <c r="P5" s="618"/>
      <c r="Q5" s="193"/>
      <c r="R5" s="618">
        <v>2014</v>
      </c>
      <c r="S5" s="618"/>
      <c r="T5" s="618"/>
      <c r="U5"/>
      <c r="V5"/>
      <c r="W5"/>
      <c r="X5"/>
      <c r="Y5"/>
      <c r="Z5"/>
      <c r="AA5"/>
      <c r="AB5"/>
      <c r="AC5"/>
      <c r="AD5"/>
      <c r="AE5"/>
      <c r="AF5"/>
      <c r="AG5"/>
      <c r="AH5"/>
      <c r="AI5"/>
      <c r="AJ5"/>
      <c r="AK5"/>
      <c r="AL5"/>
      <c r="AM5"/>
      <c r="AN5"/>
      <c r="AO5"/>
    </row>
    <row r="6" spans="1:41" s="70" customFormat="1" ht="15.75" thickBot="1" x14ac:dyDescent="0.35">
      <c r="A6" s="625"/>
      <c r="B6" s="619"/>
      <c r="C6" s="619"/>
      <c r="D6" s="619"/>
      <c r="E6" s="174"/>
      <c r="F6" s="619"/>
      <c r="G6" s="619"/>
      <c r="H6" s="619"/>
      <c r="I6" s="174"/>
      <c r="J6" s="619"/>
      <c r="K6" s="619"/>
      <c r="L6" s="619"/>
      <c r="M6" s="174"/>
      <c r="N6" s="619"/>
      <c r="O6" s="619"/>
      <c r="P6" s="619"/>
      <c r="Q6" s="174"/>
      <c r="R6" s="619"/>
      <c r="S6" s="619"/>
      <c r="T6" s="619"/>
      <c r="U6"/>
      <c r="V6"/>
      <c r="W6"/>
      <c r="X6"/>
      <c r="Y6"/>
      <c r="Z6"/>
      <c r="AA6"/>
      <c r="AB6"/>
      <c r="AC6"/>
      <c r="AD6"/>
      <c r="AE6"/>
      <c r="AF6"/>
      <c r="AG6"/>
      <c r="AH6"/>
      <c r="AI6"/>
      <c r="AJ6"/>
      <c r="AK6"/>
      <c r="AL6"/>
      <c r="AM6"/>
      <c r="AN6"/>
      <c r="AO6"/>
    </row>
    <row r="7" spans="1:41" s="70" customFormat="1" x14ac:dyDescent="0.3">
      <c r="A7" s="625"/>
      <c r="B7" s="622" t="s">
        <v>344</v>
      </c>
      <c r="C7" s="620" t="s">
        <v>343</v>
      </c>
      <c r="D7" s="622" t="s">
        <v>397</v>
      </c>
      <c r="E7" s="194"/>
      <c r="F7" s="622" t="s">
        <v>344</v>
      </c>
      <c r="G7" s="620" t="s">
        <v>343</v>
      </c>
      <c r="H7" s="622" t="s">
        <v>397</v>
      </c>
      <c r="I7" s="194"/>
      <c r="J7" s="622" t="s">
        <v>344</v>
      </c>
      <c r="K7" s="620" t="s">
        <v>343</v>
      </c>
      <c r="L7" s="622" t="s">
        <v>397</v>
      </c>
      <c r="M7" s="194"/>
      <c r="N7" s="622" t="s">
        <v>344</v>
      </c>
      <c r="O7" s="620" t="s">
        <v>343</v>
      </c>
      <c r="P7" s="622" t="s">
        <v>397</v>
      </c>
      <c r="Q7" s="194"/>
      <c r="R7" s="622" t="s">
        <v>344</v>
      </c>
      <c r="S7" s="620" t="s">
        <v>343</v>
      </c>
      <c r="T7" s="622" t="s">
        <v>397</v>
      </c>
      <c r="U7"/>
      <c r="V7"/>
      <c r="W7"/>
      <c r="X7"/>
      <c r="Y7"/>
      <c r="Z7"/>
      <c r="AA7"/>
      <c r="AB7"/>
      <c r="AC7"/>
      <c r="AD7"/>
      <c r="AE7"/>
      <c r="AF7"/>
      <c r="AG7"/>
      <c r="AH7"/>
      <c r="AI7"/>
      <c r="AJ7"/>
      <c r="AK7"/>
      <c r="AL7"/>
      <c r="AM7"/>
      <c r="AN7"/>
      <c r="AO7"/>
    </row>
    <row r="8" spans="1:41" s="70" customFormat="1" ht="15.75" thickBot="1" x14ac:dyDescent="0.35">
      <c r="A8" s="626"/>
      <c r="B8" s="623"/>
      <c r="C8" s="621"/>
      <c r="D8" s="623"/>
      <c r="E8" s="195"/>
      <c r="F8" s="623"/>
      <c r="G8" s="621"/>
      <c r="H8" s="623"/>
      <c r="I8" s="195"/>
      <c r="J8" s="623"/>
      <c r="K8" s="621"/>
      <c r="L8" s="623"/>
      <c r="M8" s="195"/>
      <c r="N8" s="623"/>
      <c r="O8" s="621"/>
      <c r="P8" s="623"/>
      <c r="Q8" s="195"/>
      <c r="R8" s="623"/>
      <c r="S8" s="621"/>
      <c r="T8" s="623"/>
      <c r="U8"/>
      <c r="V8"/>
      <c r="W8"/>
      <c r="X8"/>
      <c r="Y8"/>
      <c r="Z8"/>
      <c r="AA8"/>
      <c r="AB8"/>
      <c r="AC8"/>
      <c r="AD8"/>
      <c r="AE8"/>
      <c r="AF8"/>
      <c r="AG8"/>
      <c r="AH8"/>
      <c r="AI8"/>
      <c r="AJ8"/>
      <c r="AK8"/>
      <c r="AL8"/>
      <c r="AM8"/>
      <c r="AN8"/>
      <c r="AO8"/>
    </row>
    <row r="9" spans="1:41" s="70" customFormat="1" ht="15.75" customHeight="1" x14ac:dyDescent="0.3">
      <c r="A9" s="196"/>
      <c r="B9" s="180"/>
      <c r="C9" s="180"/>
      <c r="D9" s="180"/>
      <c r="E9" s="180"/>
      <c r="F9" s="180"/>
      <c r="G9" s="180"/>
      <c r="H9" s="180"/>
      <c r="I9" s="180"/>
      <c r="J9" s="180"/>
      <c r="K9" s="180"/>
      <c r="L9" s="180"/>
      <c r="M9" s="180"/>
      <c r="N9" s="180"/>
      <c r="O9" s="180"/>
      <c r="P9" s="180"/>
      <c r="Q9" s="180"/>
      <c r="R9" s="180"/>
      <c r="S9" s="180"/>
      <c r="T9" s="180"/>
      <c r="U9"/>
      <c r="V9"/>
      <c r="W9"/>
      <c r="X9"/>
      <c r="Y9"/>
      <c r="Z9"/>
      <c r="AA9"/>
      <c r="AB9"/>
      <c r="AC9"/>
      <c r="AD9"/>
      <c r="AE9"/>
      <c r="AF9"/>
      <c r="AG9"/>
      <c r="AH9"/>
      <c r="AI9"/>
      <c r="AJ9"/>
      <c r="AK9"/>
      <c r="AL9"/>
      <c r="AM9"/>
      <c r="AN9"/>
      <c r="AO9"/>
    </row>
    <row r="10" spans="1:41" s="70" customFormat="1" ht="15.75" customHeight="1" x14ac:dyDescent="0.3">
      <c r="A10" s="88" t="s">
        <v>203</v>
      </c>
      <c r="B10" s="172">
        <v>11418609</v>
      </c>
      <c r="C10" s="172">
        <v>10686230</v>
      </c>
      <c r="D10" s="172">
        <v>732379</v>
      </c>
      <c r="E10" s="65"/>
      <c r="F10" s="172">
        <v>11890738</v>
      </c>
      <c r="G10" s="172">
        <v>11279186</v>
      </c>
      <c r="H10" s="172">
        <v>611552</v>
      </c>
      <c r="I10" s="65"/>
      <c r="J10" s="172">
        <v>12628148</v>
      </c>
      <c r="K10" s="172">
        <v>11916440</v>
      </c>
      <c r="L10" s="172">
        <v>711708</v>
      </c>
      <c r="M10" s="172"/>
      <c r="N10" s="172">
        <v>12989713</v>
      </c>
      <c r="O10" s="172">
        <v>12526695</v>
      </c>
      <c r="P10" s="172">
        <v>463018</v>
      </c>
      <c r="Q10" s="178"/>
      <c r="R10" s="172">
        <v>13963254</v>
      </c>
      <c r="S10" s="172">
        <v>13248728</v>
      </c>
      <c r="T10" s="172">
        <v>714526</v>
      </c>
      <c r="U10"/>
      <c r="V10"/>
      <c r="W10"/>
      <c r="X10"/>
      <c r="Y10"/>
      <c r="Z10"/>
      <c r="AA10"/>
      <c r="AB10"/>
      <c r="AC10"/>
      <c r="AD10"/>
      <c r="AE10"/>
      <c r="AF10"/>
      <c r="AG10"/>
      <c r="AH10"/>
      <c r="AI10"/>
      <c r="AJ10"/>
      <c r="AK10"/>
      <c r="AL10"/>
      <c r="AM10"/>
      <c r="AN10"/>
      <c r="AO10"/>
    </row>
    <row r="11" spans="1:41" s="70" customFormat="1" ht="15.75" customHeight="1" x14ac:dyDescent="0.3">
      <c r="A11" s="72"/>
      <c r="B11" s="172"/>
      <c r="C11" s="172"/>
      <c r="D11" s="172"/>
      <c r="E11" s="65"/>
      <c r="F11" s="172"/>
      <c r="G11" s="172"/>
      <c r="H11" s="172"/>
      <c r="I11" s="65"/>
      <c r="J11" s="65"/>
      <c r="K11" s="65"/>
      <c r="L11" s="172"/>
      <c r="M11" s="172"/>
      <c r="N11" s="65"/>
      <c r="O11" s="65"/>
      <c r="P11" s="172"/>
      <c r="Q11" s="178"/>
      <c r="R11" s="65"/>
      <c r="S11" s="65"/>
      <c r="T11" s="172"/>
      <c r="U11"/>
      <c r="V11"/>
      <c r="W11"/>
      <c r="X11"/>
      <c r="Y11"/>
      <c r="Z11"/>
      <c r="AA11"/>
      <c r="AB11"/>
      <c r="AC11"/>
      <c r="AD11"/>
      <c r="AE11"/>
      <c r="AF11"/>
      <c r="AG11"/>
      <c r="AH11"/>
      <c r="AI11"/>
      <c r="AJ11"/>
      <c r="AK11"/>
      <c r="AL11"/>
      <c r="AM11"/>
      <c r="AN11"/>
      <c r="AO11"/>
    </row>
    <row r="12" spans="1:41" s="70" customFormat="1" ht="15.75" customHeight="1" x14ac:dyDescent="0.3">
      <c r="A12" s="72" t="s">
        <v>342</v>
      </c>
      <c r="B12" s="172">
        <v>133868</v>
      </c>
      <c r="C12" s="172">
        <v>127791</v>
      </c>
      <c r="D12" s="172">
        <f t="shared" ref="D12:D46" si="0">+B12-C12</f>
        <v>6077</v>
      </c>
      <c r="E12" s="65"/>
      <c r="F12" s="172">
        <v>139097</v>
      </c>
      <c r="G12" s="172">
        <v>130304</v>
      </c>
      <c r="H12" s="172">
        <f t="shared" ref="H12:H46" si="1">+F12-G12</f>
        <v>8793</v>
      </c>
      <c r="I12" s="65"/>
      <c r="J12" s="224">
        <v>145149</v>
      </c>
      <c r="K12" s="224">
        <v>130102</v>
      </c>
      <c r="L12" s="172">
        <f t="shared" ref="L12:L46" si="2">+J12-K12</f>
        <v>15047</v>
      </c>
      <c r="M12" s="172"/>
      <c r="N12" s="224">
        <v>163237</v>
      </c>
      <c r="O12" s="224">
        <v>150506</v>
      </c>
      <c r="P12" s="172">
        <f t="shared" ref="P12:P46" si="3">+N12-O12</f>
        <v>12731</v>
      </c>
      <c r="Q12" s="178"/>
      <c r="R12" s="224">
        <v>181109</v>
      </c>
      <c r="S12" s="224">
        <v>166453</v>
      </c>
      <c r="T12" s="172">
        <f t="shared" ref="T12:T46" si="4">+R12-S12</f>
        <v>14656</v>
      </c>
      <c r="U12"/>
      <c r="V12"/>
      <c r="W12"/>
      <c r="X12"/>
      <c r="Y12"/>
      <c r="Z12"/>
      <c r="AA12"/>
      <c r="AB12"/>
      <c r="AC12"/>
      <c r="AD12"/>
      <c r="AE12"/>
      <c r="AF12"/>
      <c r="AG12"/>
      <c r="AH12"/>
      <c r="AI12"/>
      <c r="AJ12"/>
      <c r="AK12"/>
      <c r="AL12"/>
      <c r="AM12"/>
      <c r="AN12"/>
      <c r="AO12"/>
    </row>
    <row r="13" spans="1:41" s="70" customFormat="1" ht="15.75" customHeight="1" x14ac:dyDescent="0.3">
      <c r="A13" s="72" t="s">
        <v>341</v>
      </c>
      <c r="B13" s="172">
        <v>518118</v>
      </c>
      <c r="C13" s="172">
        <v>490016</v>
      </c>
      <c r="D13" s="172">
        <f t="shared" si="0"/>
        <v>28102</v>
      </c>
      <c r="E13" s="65"/>
      <c r="F13" s="172">
        <v>560258</v>
      </c>
      <c r="G13" s="172">
        <v>536395</v>
      </c>
      <c r="H13" s="172">
        <f t="shared" si="1"/>
        <v>23863</v>
      </c>
      <c r="I13" s="65"/>
      <c r="J13" s="224">
        <v>602756</v>
      </c>
      <c r="K13" s="224">
        <v>574858</v>
      </c>
      <c r="L13" s="172">
        <f t="shared" si="2"/>
        <v>27898</v>
      </c>
      <c r="M13" s="172"/>
      <c r="N13" s="224">
        <v>591296</v>
      </c>
      <c r="O13" s="224">
        <v>579100</v>
      </c>
      <c r="P13" s="172">
        <f t="shared" si="3"/>
        <v>12196</v>
      </c>
      <c r="Q13" s="178"/>
      <c r="R13" s="224">
        <v>712806</v>
      </c>
      <c r="S13" s="224">
        <v>660774</v>
      </c>
      <c r="T13" s="172">
        <f t="shared" si="4"/>
        <v>52032</v>
      </c>
      <c r="U13"/>
      <c r="V13"/>
      <c r="W13"/>
      <c r="X13"/>
      <c r="Y13"/>
      <c r="Z13"/>
      <c r="AA13"/>
      <c r="AB13"/>
      <c r="AC13"/>
      <c r="AD13"/>
      <c r="AE13"/>
      <c r="AF13"/>
      <c r="AG13"/>
      <c r="AH13"/>
      <c r="AI13"/>
      <c r="AJ13"/>
      <c r="AK13"/>
      <c r="AL13"/>
      <c r="AM13"/>
      <c r="AN13"/>
      <c r="AO13"/>
    </row>
    <row r="14" spans="1:41" s="70" customFormat="1" ht="15.75" customHeight="1" x14ac:dyDescent="0.3">
      <c r="A14" s="72" t="s">
        <v>340</v>
      </c>
      <c r="B14" s="172">
        <v>109417</v>
      </c>
      <c r="C14" s="172">
        <v>108402</v>
      </c>
      <c r="D14" s="172">
        <f t="shared" si="0"/>
        <v>1015</v>
      </c>
      <c r="E14" s="65"/>
      <c r="F14" s="172">
        <v>116651</v>
      </c>
      <c r="G14" s="172">
        <v>110352</v>
      </c>
      <c r="H14" s="172">
        <f t="shared" si="1"/>
        <v>6299</v>
      </c>
      <c r="I14" s="65"/>
      <c r="J14" s="224">
        <v>121484</v>
      </c>
      <c r="K14" s="224">
        <v>118129</v>
      </c>
      <c r="L14" s="172">
        <f t="shared" si="2"/>
        <v>3355</v>
      </c>
      <c r="M14" s="172"/>
      <c r="N14" s="224">
        <v>141633</v>
      </c>
      <c r="O14" s="224">
        <v>134272</v>
      </c>
      <c r="P14" s="172">
        <f t="shared" si="3"/>
        <v>7361</v>
      </c>
      <c r="Q14" s="178"/>
      <c r="R14" s="224">
        <v>140273</v>
      </c>
      <c r="S14" s="224">
        <v>138523</v>
      </c>
      <c r="T14" s="172">
        <f t="shared" si="4"/>
        <v>1750</v>
      </c>
      <c r="U14"/>
      <c r="V14"/>
      <c r="W14"/>
      <c r="X14"/>
      <c r="Y14"/>
      <c r="Z14"/>
      <c r="AA14"/>
      <c r="AB14"/>
      <c r="AC14"/>
      <c r="AD14"/>
      <c r="AE14"/>
      <c r="AF14"/>
      <c r="AG14"/>
      <c r="AH14"/>
      <c r="AI14"/>
      <c r="AJ14"/>
      <c r="AK14"/>
      <c r="AL14"/>
      <c r="AM14"/>
      <c r="AN14"/>
      <c r="AO14"/>
    </row>
    <row r="15" spans="1:41" s="70" customFormat="1" ht="15.75" customHeight="1" x14ac:dyDescent="0.3">
      <c r="A15" s="72" t="s">
        <v>339</v>
      </c>
      <c r="B15" s="172">
        <v>96861</v>
      </c>
      <c r="C15" s="172">
        <v>92064</v>
      </c>
      <c r="D15" s="172">
        <f t="shared" si="0"/>
        <v>4797</v>
      </c>
      <c r="E15" s="65"/>
      <c r="F15" s="172">
        <v>106297</v>
      </c>
      <c r="G15" s="172">
        <v>99603</v>
      </c>
      <c r="H15" s="172">
        <f t="shared" si="1"/>
        <v>6694</v>
      </c>
      <c r="I15" s="65"/>
      <c r="J15" s="224">
        <v>132169</v>
      </c>
      <c r="K15" s="224">
        <v>113985</v>
      </c>
      <c r="L15" s="172">
        <f t="shared" si="2"/>
        <v>18184</v>
      </c>
      <c r="M15" s="172"/>
      <c r="N15" s="224">
        <v>132333</v>
      </c>
      <c r="O15" s="224">
        <v>130295</v>
      </c>
      <c r="P15" s="172">
        <f t="shared" si="3"/>
        <v>2038</v>
      </c>
      <c r="Q15" s="178"/>
      <c r="R15" s="224">
        <v>138605</v>
      </c>
      <c r="S15" s="224">
        <v>141525</v>
      </c>
      <c r="T15" s="172">
        <f t="shared" si="4"/>
        <v>-2920</v>
      </c>
      <c r="U15"/>
      <c r="V15"/>
      <c r="W15"/>
      <c r="X15"/>
      <c r="Y15"/>
      <c r="Z15"/>
      <c r="AA15"/>
      <c r="AB15"/>
      <c r="AC15"/>
      <c r="AD15"/>
      <c r="AE15"/>
      <c r="AF15"/>
      <c r="AG15"/>
      <c r="AH15"/>
      <c r="AI15"/>
      <c r="AJ15"/>
      <c r="AK15"/>
      <c r="AL15"/>
      <c r="AM15"/>
      <c r="AN15"/>
      <c r="AO15"/>
    </row>
    <row r="16" spans="1:41" s="70" customFormat="1" ht="15.75" customHeight="1" x14ac:dyDescent="0.3">
      <c r="A16" s="72" t="s">
        <v>338</v>
      </c>
      <c r="B16" s="172">
        <v>446240</v>
      </c>
      <c r="C16" s="172">
        <v>391203</v>
      </c>
      <c r="D16" s="172">
        <f t="shared" si="0"/>
        <v>55037</v>
      </c>
      <c r="E16" s="65"/>
      <c r="F16" s="172">
        <v>484543</v>
      </c>
      <c r="G16" s="172">
        <v>447615</v>
      </c>
      <c r="H16" s="172">
        <f t="shared" si="1"/>
        <v>36928</v>
      </c>
      <c r="I16" s="65"/>
      <c r="J16" s="224">
        <v>515738</v>
      </c>
      <c r="K16" s="224">
        <v>482067</v>
      </c>
      <c r="L16" s="172">
        <f t="shared" si="2"/>
        <v>33671</v>
      </c>
      <c r="M16" s="172"/>
      <c r="N16" s="224">
        <v>516364</v>
      </c>
      <c r="O16" s="224">
        <v>505700</v>
      </c>
      <c r="P16" s="172">
        <f t="shared" si="3"/>
        <v>10664</v>
      </c>
      <c r="Q16" s="178"/>
      <c r="R16" s="224">
        <v>555480</v>
      </c>
      <c r="S16" s="224">
        <v>522270</v>
      </c>
      <c r="T16" s="172">
        <f t="shared" si="4"/>
        <v>33210</v>
      </c>
      <c r="U16"/>
      <c r="V16"/>
      <c r="W16"/>
      <c r="X16"/>
      <c r="Y16"/>
      <c r="Z16"/>
      <c r="AA16"/>
      <c r="AB16"/>
      <c r="AC16"/>
      <c r="AD16"/>
      <c r="AE16"/>
      <c r="AF16"/>
      <c r="AG16"/>
      <c r="AH16"/>
      <c r="AI16"/>
      <c r="AJ16"/>
      <c r="AK16"/>
      <c r="AL16"/>
      <c r="AM16"/>
      <c r="AN16"/>
      <c r="AO16"/>
    </row>
    <row r="17" spans="1:41" s="70" customFormat="1" ht="15.75" customHeight="1" x14ac:dyDescent="0.3">
      <c r="A17" s="72" t="s">
        <v>337</v>
      </c>
      <c r="B17" s="172">
        <v>85909</v>
      </c>
      <c r="C17" s="172">
        <v>77833</v>
      </c>
      <c r="D17" s="172">
        <f t="shared" si="0"/>
        <v>8076</v>
      </c>
      <c r="E17" s="65"/>
      <c r="F17" s="172">
        <v>92553</v>
      </c>
      <c r="G17" s="172">
        <v>90767</v>
      </c>
      <c r="H17" s="172">
        <f t="shared" si="1"/>
        <v>1786</v>
      </c>
      <c r="I17" s="65"/>
      <c r="J17" s="224">
        <v>92783</v>
      </c>
      <c r="K17" s="224">
        <v>89216</v>
      </c>
      <c r="L17" s="172">
        <f t="shared" si="2"/>
        <v>3567</v>
      </c>
      <c r="M17" s="172"/>
      <c r="N17" s="224">
        <v>97183</v>
      </c>
      <c r="O17" s="224">
        <v>93314</v>
      </c>
      <c r="P17" s="172">
        <f t="shared" si="3"/>
        <v>3869</v>
      </c>
      <c r="Q17" s="178"/>
      <c r="R17" s="224">
        <v>96227</v>
      </c>
      <c r="S17" s="224">
        <v>93276</v>
      </c>
      <c r="T17" s="172">
        <f t="shared" si="4"/>
        <v>2951</v>
      </c>
      <c r="U17"/>
      <c r="V17"/>
      <c r="W17"/>
      <c r="X17"/>
      <c r="Y17"/>
      <c r="Z17"/>
      <c r="AA17"/>
      <c r="AB17"/>
      <c r="AC17"/>
      <c r="AD17"/>
      <c r="AE17"/>
      <c r="AF17"/>
      <c r="AG17"/>
      <c r="AH17"/>
      <c r="AI17"/>
      <c r="AJ17"/>
      <c r="AK17"/>
      <c r="AL17"/>
      <c r="AM17"/>
      <c r="AN17"/>
      <c r="AO17"/>
    </row>
    <row r="18" spans="1:41" s="70" customFormat="1" ht="15.75" customHeight="1" x14ac:dyDescent="0.3">
      <c r="A18" s="72" t="s">
        <v>336</v>
      </c>
      <c r="B18" s="172">
        <v>135151</v>
      </c>
      <c r="C18" s="172">
        <v>124556</v>
      </c>
      <c r="D18" s="172">
        <f t="shared" si="0"/>
        <v>10595</v>
      </c>
      <c r="E18" s="65"/>
      <c r="F18" s="172">
        <v>141968</v>
      </c>
      <c r="G18" s="172">
        <v>132905</v>
      </c>
      <c r="H18" s="172">
        <f t="shared" si="1"/>
        <v>9063</v>
      </c>
      <c r="I18" s="65"/>
      <c r="J18" s="224">
        <v>147742</v>
      </c>
      <c r="K18" s="224">
        <v>141105</v>
      </c>
      <c r="L18" s="172">
        <f t="shared" si="2"/>
        <v>6637</v>
      </c>
      <c r="M18" s="172"/>
      <c r="N18" s="224">
        <v>133128</v>
      </c>
      <c r="O18" s="224">
        <v>133346</v>
      </c>
      <c r="P18" s="172">
        <f t="shared" si="3"/>
        <v>-218</v>
      </c>
      <c r="Q18" s="178"/>
      <c r="R18" s="224">
        <v>139326</v>
      </c>
      <c r="S18" s="224">
        <v>137545</v>
      </c>
      <c r="T18" s="172">
        <f t="shared" si="4"/>
        <v>1781</v>
      </c>
      <c r="U18"/>
      <c r="V18"/>
      <c r="W18"/>
      <c r="X18"/>
      <c r="Y18"/>
      <c r="Z18"/>
      <c r="AA18"/>
      <c r="AB18"/>
      <c r="AC18"/>
      <c r="AD18"/>
      <c r="AE18"/>
      <c r="AF18"/>
      <c r="AG18"/>
      <c r="AH18"/>
      <c r="AI18"/>
      <c r="AJ18"/>
      <c r="AK18"/>
      <c r="AL18"/>
      <c r="AM18"/>
      <c r="AN18"/>
      <c r="AO18"/>
    </row>
    <row r="19" spans="1:41" s="70" customFormat="1" ht="15.75" customHeight="1" x14ac:dyDescent="0.3">
      <c r="A19" s="72" t="s">
        <v>335</v>
      </c>
      <c r="B19" s="172">
        <v>448276</v>
      </c>
      <c r="C19" s="172">
        <v>421414</v>
      </c>
      <c r="D19" s="172">
        <f t="shared" si="0"/>
        <v>26862</v>
      </c>
      <c r="E19" s="65"/>
      <c r="F19" s="172">
        <v>450063</v>
      </c>
      <c r="G19" s="172">
        <v>432136</v>
      </c>
      <c r="H19" s="172">
        <f t="shared" si="1"/>
        <v>17927</v>
      </c>
      <c r="I19" s="65"/>
      <c r="J19" s="224">
        <v>492398</v>
      </c>
      <c r="K19" s="224">
        <v>454725</v>
      </c>
      <c r="L19" s="172">
        <f t="shared" si="2"/>
        <v>37673</v>
      </c>
      <c r="M19" s="172"/>
      <c r="N19" s="224">
        <v>542363</v>
      </c>
      <c r="O19" s="224">
        <v>517855</v>
      </c>
      <c r="P19" s="172">
        <f t="shared" si="3"/>
        <v>24508</v>
      </c>
      <c r="Q19" s="178"/>
      <c r="R19" s="224">
        <v>614801</v>
      </c>
      <c r="S19" s="224">
        <v>575549</v>
      </c>
      <c r="T19" s="172">
        <f t="shared" si="4"/>
        <v>39252</v>
      </c>
      <c r="U19"/>
      <c r="V19"/>
      <c r="W19"/>
      <c r="X19"/>
      <c r="Y19"/>
      <c r="Z19"/>
      <c r="AA19"/>
      <c r="AB19"/>
      <c r="AC19"/>
      <c r="AD19"/>
      <c r="AE19"/>
      <c r="AF19"/>
      <c r="AG19"/>
      <c r="AH19"/>
      <c r="AI19"/>
      <c r="AJ19"/>
      <c r="AK19"/>
      <c r="AL19"/>
      <c r="AM19"/>
      <c r="AN19"/>
      <c r="AO19"/>
    </row>
    <row r="20" spans="1:41" s="70" customFormat="1" ht="15.75" customHeight="1" x14ac:dyDescent="0.3">
      <c r="A20" s="173" t="s">
        <v>402</v>
      </c>
      <c r="B20" s="172">
        <v>804534</v>
      </c>
      <c r="C20" s="172">
        <v>736367</v>
      </c>
      <c r="D20" s="172">
        <f t="shared" si="0"/>
        <v>68167</v>
      </c>
      <c r="E20" s="65"/>
      <c r="F20" s="172">
        <v>883131</v>
      </c>
      <c r="G20" s="172">
        <v>848001</v>
      </c>
      <c r="H20" s="172">
        <f t="shared" si="1"/>
        <v>35130</v>
      </c>
      <c r="I20" s="65"/>
      <c r="J20" s="224">
        <v>923129</v>
      </c>
      <c r="K20" s="224">
        <v>871175</v>
      </c>
      <c r="L20" s="172">
        <f t="shared" si="2"/>
        <v>51954</v>
      </c>
      <c r="M20" s="172"/>
      <c r="N20" s="224">
        <v>1012772</v>
      </c>
      <c r="O20" s="224">
        <v>941782</v>
      </c>
      <c r="P20" s="172">
        <f t="shared" si="3"/>
        <v>70990</v>
      </c>
      <c r="Q20" s="178"/>
      <c r="R20" s="224">
        <v>1118998</v>
      </c>
      <c r="S20" s="224">
        <v>1059946</v>
      </c>
      <c r="T20" s="172">
        <f t="shared" si="4"/>
        <v>59052</v>
      </c>
      <c r="U20"/>
      <c r="V20"/>
      <c r="W20"/>
      <c r="X20"/>
      <c r="Y20"/>
      <c r="Z20"/>
      <c r="AA20"/>
      <c r="AB20"/>
      <c r="AC20"/>
      <c r="AD20"/>
      <c r="AE20"/>
      <c r="AF20"/>
      <c r="AG20"/>
      <c r="AH20"/>
      <c r="AI20"/>
      <c r="AJ20"/>
      <c r="AK20"/>
      <c r="AL20"/>
      <c r="AM20"/>
      <c r="AN20"/>
      <c r="AO20"/>
    </row>
    <row r="21" spans="1:41" s="70" customFormat="1" ht="15.75" customHeight="1" x14ac:dyDescent="0.3">
      <c r="A21" s="173" t="s">
        <v>427</v>
      </c>
      <c r="B21" s="172">
        <v>1115535</v>
      </c>
      <c r="C21" s="172">
        <v>1071925</v>
      </c>
      <c r="D21" s="172">
        <f t="shared" si="0"/>
        <v>43610</v>
      </c>
      <c r="E21" s="65"/>
      <c r="F21" s="172">
        <v>1172549</v>
      </c>
      <c r="G21" s="172">
        <v>1110151</v>
      </c>
      <c r="H21" s="172">
        <f t="shared" si="1"/>
        <v>62398</v>
      </c>
      <c r="I21" s="65"/>
      <c r="J21" s="224">
        <v>1270087</v>
      </c>
      <c r="K21" s="224">
        <v>1193219</v>
      </c>
      <c r="L21" s="172">
        <f t="shared" si="2"/>
        <v>76868</v>
      </c>
      <c r="M21" s="172"/>
      <c r="N21" s="224">
        <v>1313291</v>
      </c>
      <c r="O21" s="224">
        <v>1268410</v>
      </c>
      <c r="P21" s="172">
        <f t="shared" si="3"/>
        <v>44881</v>
      </c>
      <c r="Q21" s="178"/>
      <c r="R21" s="224">
        <v>1417032</v>
      </c>
      <c r="S21" s="224">
        <v>1339856</v>
      </c>
      <c r="T21" s="172">
        <f t="shared" si="4"/>
        <v>77176</v>
      </c>
      <c r="U21"/>
      <c r="V21"/>
      <c r="W21"/>
      <c r="X21"/>
      <c r="Y21"/>
      <c r="Z21"/>
      <c r="AA21"/>
      <c r="AB21"/>
      <c r="AC21"/>
      <c r="AD21"/>
      <c r="AE21"/>
      <c r="AF21"/>
      <c r="AG21"/>
      <c r="AH21"/>
      <c r="AI21"/>
      <c r="AJ21"/>
      <c r="AK21"/>
      <c r="AL21"/>
      <c r="AM21"/>
      <c r="AN21"/>
      <c r="AO21"/>
    </row>
    <row r="22" spans="1:41" s="70" customFormat="1" ht="15.75" customHeight="1" x14ac:dyDescent="0.3">
      <c r="A22" s="72" t="s">
        <v>334</v>
      </c>
      <c r="B22" s="172">
        <v>140698</v>
      </c>
      <c r="C22" s="172">
        <v>134533</v>
      </c>
      <c r="D22" s="172">
        <f t="shared" si="0"/>
        <v>6165</v>
      </c>
      <c r="E22" s="65"/>
      <c r="F22" s="172">
        <v>146637</v>
      </c>
      <c r="G22" s="172">
        <v>136070</v>
      </c>
      <c r="H22" s="172">
        <f t="shared" si="1"/>
        <v>10567</v>
      </c>
      <c r="I22" s="65"/>
      <c r="J22" s="224">
        <v>175579</v>
      </c>
      <c r="K22" s="224">
        <v>158253</v>
      </c>
      <c r="L22" s="172">
        <f t="shared" si="2"/>
        <v>17326</v>
      </c>
      <c r="M22" s="172"/>
      <c r="N22" s="224">
        <v>157068</v>
      </c>
      <c r="O22" s="224">
        <v>158834</v>
      </c>
      <c r="P22" s="172">
        <f t="shared" si="3"/>
        <v>-1766</v>
      </c>
      <c r="Q22" s="178"/>
      <c r="R22" s="224">
        <v>167522</v>
      </c>
      <c r="S22" s="224">
        <v>156999</v>
      </c>
      <c r="T22" s="172">
        <f t="shared" si="4"/>
        <v>10523</v>
      </c>
      <c r="U22"/>
      <c r="V22"/>
      <c r="W22"/>
      <c r="X22"/>
      <c r="Y22"/>
      <c r="Z22"/>
      <c r="AA22"/>
      <c r="AB22"/>
      <c r="AC22"/>
      <c r="AD22"/>
      <c r="AE22"/>
      <c r="AF22"/>
      <c r="AG22"/>
      <c r="AH22"/>
      <c r="AI22"/>
      <c r="AJ22"/>
      <c r="AK22"/>
      <c r="AL22"/>
      <c r="AM22"/>
      <c r="AN22"/>
      <c r="AO22"/>
    </row>
    <row r="23" spans="1:41" s="70" customFormat="1" ht="15.75" customHeight="1" x14ac:dyDescent="0.3">
      <c r="A23" s="72" t="s">
        <v>333</v>
      </c>
      <c r="B23" s="172">
        <v>441247</v>
      </c>
      <c r="C23" s="172">
        <v>406993</v>
      </c>
      <c r="D23" s="172">
        <f t="shared" si="0"/>
        <v>34254</v>
      </c>
      <c r="E23" s="65"/>
      <c r="F23" s="172">
        <v>463340</v>
      </c>
      <c r="G23" s="172">
        <v>429839</v>
      </c>
      <c r="H23" s="172">
        <f t="shared" si="1"/>
        <v>33501</v>
      </c>
      <c r="I23" s="65"/>
      <c r="J23" s="224">
        <v>501400</v>
      </c>
      <c r="K23" s="224">
        <v>468870</v>
      </c>
      <c r="L23" s="172">
        <f t="shared" si="2"/>
        <v>32530</v>
      </c>
      <c r="M23" s="172"/>
      <c r="N23" s="224">
        <v>550320</v>
      </c>
      <c r="O23" s="224">
        <v>508916</v>
      </c>
      <c r="P23" s="172">
        <f t="shared" si="3"/>
        <v>41404</v>
      </c>
      <c r="Q23" s="178"/>
      <c r="R23" s="224">
        <v>610220</v>
      </c>
      <c r="S23" s="224">
        <v>542887</v>
      </c>
      <c r="T23" s="172">
        <f t="shared" si="4"/>
        <v>67333</v>
      </c>
      <c r="U23"/>
      <c r="V23"/>
      <c r="W23"/>
      <c r="X23"/>
      <c r="Y23"/>
      <c r="Z23"/>
      <c r="AA23"/>
      <c r="AB23"/>
      <c r="AC23"/>
      <c r="AD23"/>
      <c r="AE23"/>
      <c r="AF23"/>
      <c r="AG23"/>
      <c r="AH23"/>
      <c r="AI23"/>
      <c r="AJ23"/>
      <c r="AK23"/>
      <c r="AL23"/>
      <c r="AM23"/>
      <c r="AN23"/>
      <c r="AO23"/>
    </row>
    <row r="24" spans="1:41" s="70" customFormat="1" ht="15.75" customHeight="1" x14ac:dyDescent="0.3">
      <c r="A24" s="72" t="s">
        <v>332</v>
      </c>
      <c r="B24" s="172">
        <v>121164</v>
      </c>
      <c r="C24" s="172">
        <v>119518</v>
      </c>
      <c r="D24" s="172">
        <f t="shared" si="0"/>
        <v>1646</v>
      </c>
      <c r="E24" s="65"/>
      <c r="F24" s="172">
        <v>121566</v>
      </c>
      <c r="G24" s="172">
        <v>125117</v>
      </c>
      <c r="H24" s="172">
        <f t="shared" si="1"/>
        <v>-3551</v>
      </c>
      <c r="I24" s="65"/>
      <c r="J24" s="224">
        <v>116085</v>
      </c>
      <c r="K24" s="224">
        <v>112025</v>
      </c>
      <c r="L24" s="172">
        <f t="shared" si="2"/>
        <v>4060</v>
      </c>
      <c r="M24" s="172"/>
      <c r="N24" s="224">
        <v>120268</v>
      </c>
      <c r="O24" s="224">
        <v>116795</v>
      </c>
      <c r="P24" s="172">
        <f t="shared" si="3"/>
        <v>3473</v>
      </c>
      <c r="Q24" s="178"/>
      <c r="R24" s="224">
        <v>134477</v>
      </c>
      <c r="S24" s="224">
        <v>128045</v>
      </c>
      <c r="T24" s="172">
        <f t="shared" si="4"/>
        <v>6432</v>
      </c>
      <c r="U24"/>
      <c r="V24"/>
      <c r="W24"/>
      <c r="X24"/>
      <c r="Y24"/>
      <c r="Z24"/>
      <c r="AA24"/>
      <c r="AB24"/>
      <c r="AC24"/>
      <c r="AD24"/>
      <c r="AE24"/>
      <c r="AF24"/>
      <c r="AG24"/>
      <c r="AH24"/>
      <c r="AI24"/>
      <c r="AJ24"/>
      <c r="AK24"/>
      <c r="AL24"/>
      <c r="AM24"/>
      <c r="AN24"/>
      <c r="AO24"/>
    </row>
    <row r="25" spans="1:41" s="70" customFormat="1" ht="15.75" customHeight="1" x14ac:dyDescent="0.3">
      <c r="A25" s="72" t="s">
        <v>331</v>
      </c>
      <c r="B25" s="172">
        <v>130222</v>
      </c>
      <c r="C25" s="172">
        <v>119851</v>
      </c>
      <c r="D25" s="172">
        <f t="shared" si="0"/>
        <v>10371</v>
      </c>
      <c r="E25" s="65"/>
      <c r="F25" s="172">
        <v>138561</v>
      </c>
      <c r="G25" s="172">
        <v>127344</v>
      </c>
      <c r="H25" s="172">
        <f t="shared" si="1"/>
        <v>11217</v>
      </c>
      <c r="I25" s="65"/>
      <c r="J25" s="224">
        <v>145885</v>
      </c>
      <c r="K25" s="224">
        <v>140659</v>
      </c>
      <c r="L25" s="172">
        <f t="shared" si="2"/>
        <v>5226</v>
      </c>
      <c r="M25" s="172"/>
      <c r="N25" s="224">
        <v>155060</v>
      </c>
      <c r="O25" s="224">
        <v>145044</v>
      </c>
      <c r="P25" s="172">
        <f t="shared" si="3"/>
        <v>10016</v>
      </c>
      <c r="Q25" s="178"/>
      <c r="R25" s="224">
        <v>158504</v>
      </c>
      <c r="S25" s="224">
        <v>151265</v>
      </c>
      <c r="T25" s="172">
        <f t="shared" si="4"/>
        <v>7239</v>
      </c>
      <c r="U25"/>
      <c r="V25"/>
      <c r="W25"/>
      <c r="X25"/>
      <c r="Y25"/>
      <c r="Z25"/>
      <c r="AA25"/>
      <c r="AB25"/>
      <c r="AC25"/>
      <c r="AD25"/>
      <c r="AE25"/>
      <c r="AF25"/>
      <c r="AG25"/>
      <c r="AH25"/>
      <c r="AI25"/>
      <c r="AJ25"/>
      <c r="AK25"/>
      <c r="AL25"/>
      <c r="AM25"/>
      <c r="AN25"/>
      <c r="AO25"/>
    </row>
    <row r="26" spans="1:41" s="70" customFormat="1" ht="15.75" customHeight="1" x14ac:dyDescent="0.3">
      <c r="A26" s="72" t="s">
        <v>330</v>
      </c>
      <c r="B26" s="172">
        <v>904960</v>
      </c>
      <c r="C26" s="172">
        <v>849362</v>
      </c>
      <c r="D26" s="172">
        <f t="shared" si="0"/>
        <v>55598</v>
      </c>
      <c r="E26" s="65"/>
      <c r="F26" s="172">
        <v>936122</v>
      </c>
      <c r="G26" s="172">
        <v>891360</v>
      </c>
      <c r="H26" s="172">
        <f t="shared" si="1"/>
        <v>44762</v>
      </c>
      <c r="I26" s="65"/>
      <c r="J26" s="224">
        <v>943807</v>
      </c>
      <c r="K26" s="224">
        <v>901845</v>
      </c>
      <c r="L26" s="172">
        <f t="shared" si="2"/>
        <v>41962</v>
      </c>
      <c r="M26" s="172"/>
      <c r="N26" s="224">
        <v>999728</v>
      </c>
      <c r="O26" s="224">
        <v>952763</v>
      </c>
      <c r="P26" s="172">
        <f t="shared" si="3"/>
        <v>46965</v>
      </c>
      <c r="Q26" s="178"/>
      <c r="R26" s="224">
        <v>1069128</v>
      </c>
      <c r="S26" s="224">
        <v>1003085</v>
      </c>
      <c r="T26" s="172">
        <f t="shared" si="4"/>
        <v>66043</v>
      </c>
      <c r="U26"/>
      <c r="V26"/>
      <c r="W26"/>
      <c r="X26"/>
      <c r="Y26"/>
      <c r="Z26"/>
      <c r="AA26"/>
      <c r="AB26"/>
      <c r="AC26"/>
      <c r="AD26"/>
      <c r="AE26"/>
      <c r="AF26"/>
      <c r="AG26"/>
      <c r="AH26"/>
      <c r="AI26"/>
      <c r="AJ26"/>
      <c r="AK26"/>
      <c r="AL26"/>
      <c r="AM26"/>
      <c r="AN26"/>
      <c r="AO26"/>
    </row>
    <row r="27" spans="1:41" s="70" customFormat="1" ht="15.75" customHeight="1" x14ac:dyDescent="0.3">
      <c r="A27" s="72" t="s">
        <v>329</v>
      </c>
      <c r="B27" s="172">
        <v>539970</v>
      </c>
      <c r="C27" s="172">
        <v>507693</v>
      </c>
      <c r="D27" s="172">
        <f t="shared" si="0"/>
        <v>32277</v>
      </c>
      <c r="E27" s="65"/>
      <c r="F27" s="172">
        <v>572000</v>
      </c>
      <c r="G27" s="172">
        <v>541228</v>
      </c>
      <c r="H27" s="172">
        <f t="shared" si="1"/>
        <v>30772</v>
      </c>
      <c r="I27" s="65"/>
      <c r="J27" s="224">
        <v>606711</v>
      </c>
      <c r="K27" s="224">
        <v>572693</v>
      </c>
      <c r="L27" s="172">
        <f t="shared" si="2"/>
        <v>34018</v>
      </c>
      <c r="M27" s="172"/>
      <c r="N27" s="224">
        <v>596572</v>
      </c>
      <c r="O27" s="224">
        <v>598468</v>
      </c>
      <c r="P27" s="172">
        <f t="shared" si="3"/>
        <v>-1896</v>
      </c>
      <c r="Q27" s="178"/>
      <c r="R27" s="224">
        <v>596945</v>
      </c>
      <c r="S27" s="224">
        <v>573965</v>
      </c>
      <c r="T27" s="172">
        <f t="shared" si="4"/>
        <v>22980</v>
      </c>
      <c r="U27"/>
      <c r="V27"/>
      <c r="W27"/>
      <c r="X27"/>
      <c r="Y27"/>
      <c r="Z27"/>
      <c r="AA27"/>
      <c r="AB27"/>
      <c r="AC27"/>
      <c r="AD27"/>
      <c r="AE27"/>
      <c r="AF27"/>
      <c r="AG27"/>
      <c r="AH27"/>
      <c r="AI27"/>
      <c r="AJ27"/>
      <c r="AK27"/>
      <c r="AL27"/>
      <c r="AM27"/>
      <c r="AN27"/>
      <c r="AO27"/>
    </row>
    <row r="28" spans="1:41" s="70" customFormat="1" ht="15.75" customHeight="1" x14ac:dyDescent="0.3">
      <c r="A28" s="72" t="s">
        <v>328</v>
      </c>
      <c r="B28" s="172">
        <v>414070</v>
      </c>
      <c r="C28" s="172">
        <v>380239</v>
      </c>
      <c r="D28" s="172">
        <f t="shared" si="0"/>
        <v>33831</v>
      </c>
      <c r="E28" s="65"/>
      <c r="F28" s="172">
        <v>432166</v>
      </c>
      <c r="G28" s="172">
        <v>402866</v>
      </c>
      <c r="H28" s="172">
        <f t="shared" si="1"/>
        <v>29300</v>
      </c>
      <c r="I28" s="65"/>
      <c r="J28" s="224">
        <v>467761</v>
      </c>
      <c r="K28" s="224">
        <v>445107</v>
      </c>
      <c r="L28" s="172">
        <f t="shared" si="2"/>
        <v>22654</v>
      </c>
      <c r="M28" s="172"/>
      <c r="N28" s="224">
        <v>450128</v>
      </c>
      <c r="O28" s="224">
        <v>445141</v>
      </c>
      <c r="P28" s="172">
        <f t="shared" si="3"/>
        <v>4987</v>
      </c>
      <c r="Q28" s="178"/>
      <c r="R28" s="224">
        <v>463981</v>
      </c>
      <c r="S28" s="224">
        <v>449947</v>
      </c>
      <c r="T28" s="172">
        <f t="shared" si="4"/>
        <v>14034</v>
      </c>
      <c r="U28"/>
      <c r="V28"/>
      <c r="W28"/>
      <c r="X28"/>
      <c r="Y28"/>
      <c r="Z28"/>
      <c r="AA28"/>
      <c r="AB28"/>
      <c r="AC28"/>
      <c r="AD28"/>
      <c r="AE28"/>
      <c r="AF28"/>
      <c r="AG28"/>
      <c r="AH28"/>
      <c r="AI28"/>
      <c r="AJ28"/>
      <c r="AK28"/>
      <c r="AL28"/>
      <c r="AM28"/>
      <c r="AN28"/>
      <c r="AO28"/>
    </row>
    <row r="29" spans="1:41" s="70" customFormat="1" ht="15.75" customHeight="1" x14ac:dyDescent="0.3">
      <c r="A29" s="72" t="s">
        <v>327</v>
      </c>
      <c r="B29" s="172">
        <v>234171</v>
      </c>
      <c r="C29" s="172">
        <v>219541</v>
      </c>
      <c r="D29" s="172">
        <f t="shared" si="0"/>
        <v>14630</v>
      </c>
      <c r="E29" s="65"/>
      <c r="F29" s="172">
        <v>237469</v>
      </c>
      <c r="G29" s="172">
        <v>224149</v>
      </c>
      <c r="H29" s="172">
        <f t="shared" si="1"/>
        <v>13320</v>
      </c>
      <c r="I29" s="65"/>
      <c r="J29" s="224">
        <v>231589</v>
      </c>
      <c r="K29" s="224">
        <v>226027</v>
      </c>
      <c r="L29" s="172">
        <f t="shared" si="2"/>
        <v>5562</v>
      </c>
      <c r="M29" s="172"/>
      <c r="N29" s="224">
        <v>246409</v>
      </c>
      <c r="O29" s="224">
        <v>247938</v>
      </c>
      <c r="P29" s="172">
        <f t="shared" si="3"/>
        <v>-1529</v>
      </c>
      <c r="Q29" s="178"/>
      <c r="R29" s="224">
        <v>244022</v>
      </c>
      <c r="S29" s="224">
        <v>228680</v>
      </c>
      <c r="T29" s="172">
        <f t="shared" si="4"/>
        <v>15342</v>
      </c>
      <c r="U29"/>
      <c r="V29"/>
      <c r="W29"/>
      <c r="X29"/>
      <c r="Y29"/>
      <c r="Z29"/>
      <c r="AA29"/>
      <c r="AB29"/>
      <c r="AC29"/>
      <c r="AD29"/>
      <c r="AE29"/>
      <c r="AF29"/>
      <c r="AG29"/>
      <c r="AH29"/>
      <c r="AI29"/>
      <c r="AJ29"/>
      <c r="AK29"/>
      <c r="AL29"/>
      <c r="AM29"/>
      <c r="AN29"/>
      <c r="AO29"/>
    </row>
    <row r="30" spans="1:41" s="70" customFormat="1" ht="15.75" customHeight="1" x14ac:dyDescent="0.3">
      <c r="A30" s="72" t="s">
        <v>326</v>
      </c>
      <c r="B30" s="172">
        <v>120374</v>
      </c>
      <c r="C30" s="172">
        <v>109861</v>
      </c>
      <c r="D30" s="172">
        <f t="shared" si="0"/>
        <v>10513</v>
      </c>
      <c r="E30" s="65"/>
      <c r="F30" s="172">
        <v>121732</v>
      </c>
      <c r="G30" s="172">
        <v>113922</v>
      </c>
      <c r="H30" s="172">
        <f t="shared" si="1"/>
        <v>7810</v>
      </c>
      <c r="I30" s="65"/>
      <c r="J30" s="224">
        <v>130467</v>
      </c>
      <c r="K30" s="224">
        <v>122184</v>
      </c>
      <c r="L30" s="172">
        <f t="shared" si="2"/>
        <v>8283</v>
      </c>
      <c r="M30" s="172"/>
      <c r="N30" s="224">
        <v>129002</v>
      </c>
      <c r="O30" s="224">
        <v>126562</v>
      </c>
      <c r="P30" s="172">
        <f t="shared" si="3"/>
        <v>2440</v>
      </c>
      <c r="Q30" s="178"/>
      <c r="R30" s="224">
        <v>121824</v>
      </c>
      <c r="S30" s="224">
        <v>118782</v>
      </c>
      <c r="T30" s="172">
        <f t="shared" si="4"/>
        <v>3042</v>
      </c>
      <c r="U30"/>
      <c r="V30"/>
      <c r="W30"/>
      <c r="X30"/>
      <c r="Y30"/>
      <c r="Z30"/>
      <c r="AA30"/>
      <c r="AB30"/>
      <c r="AC30"/>
      <c r="AD30"/>
      <c r="AE30"/>
      <c r="AF30"/>
      <c r="AG30"/>
      <c r="AH30"/>
      <c r="AI30"/>
      <c r="AJ30"/>
      <c r="AK30"/>
      <c r="AL30"/>
      <c r="AM30"/>
      <c r="AN30"/>
      <c r="AO30"/>
    </row>
    <row r="31" spans="1:41" s="70" customFormat="1" ht="15.75" customHeight="1" x14ac:dyDescent="0.3">
      <c r="A31" s="72" t="s">
        <v>325</v>
      </c>
      <c r="B31" s="172">
        <v>102951</v>
      </c>
      <c r="C31" s="172">
        <v>97338</v>
      </c>
      <c r="D31" s="172">
        <f t="shared" si="0"/>
        <v>5613</v>
      </c>
      <c r="E31" s="65"/>
      <c r="F31" s="172">
        <v>95676</v>
      </c>
      <c r="G31" s="172">
        <v>94027</v>
      </c>
      <c r="H31" s="172">
        <f t="shared" si="1"/>
        <v>1649</v>
      </c>
      <c r="I31" s="65"/>
      <c r="J31" s="224">
        <v>102396</v>
      </c>
      <c r="K31" s="224">
        <v>97346</v>
      </c>
      <c r="L31" s="172">
        <f t="shared" si="2"/>
        <v>5050</v>
      </c>
      <c r="M31" s="172"/>
      <c r="N31" s="224">
        <v>100271</v>
      </c>
      <c r="O31" s="224">
        <v>99026</v>
      </c>
      <c r="P31" s="172">
        <f t="shared" si="3"/>
        <v>1245</v>
      </c>
      <c r="Q31" s="178"/>
      <c r="R31" s="224">
        <v>110068</v>
      </c>
      <c r="S31" s="224">
        <v>103772</v>
      </c>
      <c r="T31" s="172">
        <f t="shared" si="4"/>
        <v>6296</v>
      </c>
      <c r="U31"/>
      <c r="V31"/>
      <c r="W31"/>
      <c r="X31"/>
      <c r="Y31"/>
      <c r="Z31"/>
      <c r="AA31"/>
      <c r="AB31"/>
      <c r="AC31"/>
      <c r="AD31"/>
      <c r="AE31"/>
      <c r="AF31"/>
      <c r="AG31"/>
      <c r="AH31"/>
      <c r="AI31"/>
      <c r="AJ31"/>
      <c r="AK31"/>
      <c r="AL31"/>
      <c r="AM31"/>
      <c r="AN31"/>
      <c r="AO31"/>
    </row>
    <row r="32" spans="1:41" s="70" customFormat="1" ht="15.75" customHeight="1" x14ac:dyDescent="0.3">
      <c r="A32" s="72" t="s">
        <v>324</v>
      </c>
      <c r="B32" s="172">
        <v>978463</v>
      </c>
      <c r="C32" s="172">
        <v>901510</v>
      </c>
      <c r="D32" s="172">
        <f t="shared" si="0"/>
        <v>76953</v>
      </c>
      <c r="E32" s="65"/>
      <c r="F32" s="172">
        <v>1011918</v>
      </c>
      <c r="G32" s="172">
        <v>963736</v>
      </c>
      <c r="H32" s="172">
        <f t="shared" si="1"/>
        <v>48182</v>
      </c>
      <c r="I32" s="65"/>
      <c r="J32" s="224">
        <v>1055761</v>
      </c>
      <c r="K32" s="224">
        <v>1012058</v>
      </c>
      <c r="L32" s="172">
        <f t="shared" si="2"/>
        <v>43703</v>
      </c>
      <c r="M32" s="172"/>
      <c r="N32" s="224">
        <v>1056908</v>
      </c>
      <c r="O32" s="224">
        <v>1021404</v>
      </c>
      <c r="P32" s="172">
        <f t="shared" si="3"/>
        <v>35504</v>
      </c>
      <c r="Q32" s="178"/>
      <c r="R32" s="224">
        <v>1167319</v>
      </c>
      <c r="S32" s="224">
        <v>1109430</v>
      </c>
      <c r="T32" s="172">
        <f t="shared" si="4"/>
        <v>57889</v>
      </c>
      <c r="U32"/>
      <c r="V32"/>
      <c r="W32"/>
      <c r="X32"/>
      <c r="Y32"/>
      <c r="Z32"/>
      <c r="AA32"/>
      <c r="AB32"/>
      <c r="AC32"/>
      <c r="AD32"/>
      <c r="AE32"/>
      <c r="AF32"/>
      <c r="AG32"/>
      <c r="AH32"/>
      <c r="AI32"/>
      <c r="AJ32"/>
      <c r="AK32"/>
      <c r="AL32"/>
      <c r="AM32"/>
      <c r="AN32"/>
      <c r="AO32"/>
    </row>
    <row r="33" spans="1:41" s="70" customFormat="1" ht="15.75" customHeight="1" x14ac:dyDescent="0.3">
      <c r="A33" s="72" t="s">
        <v>323</v>
      </c>
      <c r="B33" s="172">
        <v>116396</v>
      </c>
      <c r="C33" s="172">
        <v>114207</v>
      </c>
      <c r="D33" s="172">
        <f t="shared" si="0"/>
        <v>2189</v>
      </c>
      <c r="E33" s="65"/>
      <c r="F33" s="172">
        <v>119713</v>
      </c>
      <c r="G33" s="172">
        <v>113090</v>
      </c>
      <c r="H33" s="172">
        <f t="shared" si="1"/>
        <v>6623</v>
      </c>
      <c r="I33" s="65"/>
      <c r="J33" s="224">
        <v>126348</v>
      </c>
      <c r="K33" s="224">
        <v>116415</v>
      </c>
      <c r="L33" s="172">
        <f t="shared" si="2"/>
        <v>9933</v>
      </c>
      <c r="M33" s="172"/>
      <c r="N33" s="224">
        <v>128714</v>
      </c>
      <c r="O33" s="224">
        <v>122701</v>
      </c>
      <c r="P33" s="172">
        <f t="shared" si="3"/>
        <v>6013</v>
      </c>
      <c r="Q33" s="178"/>
      <c r="R33" s="224">
        <v>129804</v>
      </c>
      <c r="S33" s="224">
        <v>124381</v>
      </c>
      <c r="T33" s="172">
        <f t="shared" si="4"/>
        <v>5423</v>
      </c>
      <c r="U33"/>
      <c r="V33"/>
      <c r="W33"/>
      <c r="X33"/>
      <c r="Y33"/>
      <c r="Z33"/>
      <c r="AA33"/>
      <c r="AB33"/>
      <c r="AC33"/>
      <c r="AD33"/>
      <c r="AE33"/>
      <c r="AF33"/>
      <c r="AG33"/>
      <c r="AH33"/>
      <c r="AI33"/>
      <c r="AJ33"/>
      <c r="AK33"/>
      <c r="AL33"/>
      <c r="AM33"/>
      <c r="AN33"/>
      <c r="AO33"/>
    </row>
    <row r="34" spans="1:41" s="70" customFormat="1" ht="15.75" customHeight="1" x14ac:dyDescent="0.3">
      <c r="A34" s="72" t="s">
        <v>322</v>
      </c>
      <c r="B34" s="172">
        <v>313459</v>
      </c>
      <c r="C34" s="172">
        <v>289236</v>
      </c>
      <c r="D34" s="172">
        <f t="shared" si="0"/>
        <v>24223</v>
      </c>
      <c r="E34" s="65"/>
      <c r="F34" s="172">
        <v>331111</v>
      </c>
      <c r="G34" s="172">
        <v>311385</v>
      </c>
      <c r="H34" s="172">
        <f t="shared" si="1"/>
        <v>19726</v>
      </c>
      <c r="I34" s="65"/>
      <c r="J34" s="224">
        <v>361188</v>
      </c>
      <c r="K34" s="224">
        <v>335929</v>
      </c>
      <c r="L34" s="172">
        <f t="shared" si="2"/>
        <v>25259</v>
      </c>
      <c r="M34" s="172"/>
      <c r="N34" s="224">
        <v>361697</v>
      </c>
      <c r="O34" s="224">
        <v>352887</v>
      </c>
      <c r="P34" s="172">
        <f t="shared" si="3"/>
        <v>8810</v>
      </c>
      <c r="Q34" s="178"/>
      <c r="R34" s="224">
        <v>393123</v>
      </c>
      <c r="S34" s="224">
        <v>371333</v>
      </c>
      <c r="T34" s="172">
        <f t="shared" si="4"/>
        <v>21790</v>
      </c>
      <c r="U34"/>
      <c r="V34"/>
      <c r="W34"/>
      <c r="X34"/>
      <c r="Y34"/>
      <c r="Z34"/>
      <c r="AA34"/>
      <c r="AB34"/>
      <c r="AC34"/>
      <c r="AD34"/>
      <c r="AE34"/>
      <c r="AF34"/>
      <c r="AG34"/>
      <c r="AH34"/>
      <c r="AI34"/>
      <c r="AJ34"/>
      <c r="AK34"/>
      <c r="AL34"/>
      <c r="AM34"/>
      <c r="AN34"/>
      <c r="AO34"/>
    </row>
    <row r="35" spans="1:41" s="70" customFormat="1" ht="15.75" customHeight="1" x14ac:dyDescent="0.3">
      <c r="A35" s="72" t="s">
        <v>321</v>
      </c>
      <c r="B35" s="172">
        <v>292720</v>
      </c>
      <c r="C35" s="172">
        <v>260013</v>
      </c>
      <c r="D35" s="172">
        <f t="shared" si="0"/>
        <v>32707</v>
      </c>
      <c r="E35" s="65"/>
      <c r="F35" s="172">
        <v>318824</v>
      </c>
      <c r="G35" s="172">
        <v>291100</v>
      </c>
      <c r="H35" s="172">
        <f t="shared" si="1"/>
        <v>27724</v>
      </c>
      <c r="I35" s="65"/>
      <c r="J35" s="224">
        <v>343147</v>
      </c>
      <c r="K35" s="224">
        <v>312773</v>
      </c>
      <c r="L35" s="172">
        <f t="shared" si="2"/>
        <v>30374</v>
      </c>
      <c r="M35" s="172"/>
      <c r="N35" s="224">
        <v>374046</v>
      </c>
      <c r="O35" s="224">
        <v>357043</v>
      </c>
      <c r="P35" s="172">
        <f t="shared" si="3"/>
        <v>17003</v>
      </c>
      <c r="Q35" s="178"/>
      <c r="R35" s="224">
        <v>382366</v>
      </c>
      <c r="S35" s="224">
        <v>358838</v>
      </c>
      <c r="T35" s="172">
        <f t="shared" si="4"/>
        <v>23528</v>
      </c>
      <c r="U35"/>
      <c r="V35"/>
      <c r="W35"/>
      <c r="X35"/>
      <c r="Y35"/>
      <c r="Z35"/>
      <c r="AA35"/>
      <c r="AB35"/>
      <c r="AC35"/>
      <c r="AD35"/>
      <c r="AE35"/>
      <c r="AF35"/>
      <c r="AG35"/>
      <c r="AH35"/>
      <c r="AI35"/>
      <c r="AJ35"/>
      <c r="AK35"/>
      <c r="AL35"/>
      <c r="AM35"/>
      <c r="AN35"/>
      <c r="AO35"/>
    </row>
    <row r="36" spans="1:41" s="70" customFormat="1" ht="15.75" customHeight="1" x14ac:dyDescent="0.3">
      <c r="A36" s="72" t="s">
        <v>320</v>
      </c>
      <c r="B36" s="172">
        <v>272771</v>
      </c>
      <c r="C36" s="172">
        <v>262047</v>
      </c>
      <c r="D36" s="172">
        <f t="shared" si="0"/>
        <v>10724</v>
      </c>
      <c r="E36" s="65"/>
      <c r="F36" s="172">
        <v>274760</v>
      </c>
      <c r="G36" s="172">
        <v>267976</v>
      </c>
      <c r="H36" s="172">
        <f t="shared" si="1"/>
        <v>6784</v>
      </c>
      <c r="I36" s="65"/>
      <c r="J36" s="224">
        <v>282494</v>
      </c>
      <c r="K36" s="224">
        <v>272789</v>
      </c>
      <c r="L36" s="172">
        <f t="shared" si="2"/>
        <v>9705</v>
      </c>
      <c r="M36" s="172"/>
      <c r="N36" s="224">
        <v>298072</v>
      </c>
      <c r="O36" s="224">
        <v>285783</v>
      </c>
      <c r="P36" s="172">
        <f t="shared" si="3"/>
        <v>12289</v>
      </c>
      <c r="Q36" s="178"/>
      <c r="R36" s="224">
        <v>355227</v>
      </c>
      <c r="S36" s="224">
        <v>334200</v>
      </c>
      <c r="T36" s="172">
        <f t="shared" si="4"/>
        <v>21027</v>
      </c>
      <c r="U36"/>
      <c r="V36"/>
      <c r="W36"/>
      <c r="X36"/>
      <c r="Y36"/>
      <c r="Z36"/>
      <c r="AA36"/>
      <c r="AB36"/>
      <c r="AC36"/>
      <c r="AD36"/>
      <c r="AE36"/>
      <c r="AF36"/>
      <c r="AG36"/>
      <c r="AH36"/>
      <c r="AI36"/>
      <c r="AJ36"/>
      <c r="AK36"/>
      <c r="AL36"/>
      <c r="AM36"/>
      <c r="AN36"/>
      <c r="AO36"/>
    </row>
    <row r="37" spans="1:41" s="70" customFormat="1" ht="15.75" customHeight="1" x14ac:dyDescent="0.3">
      <c r="A37" s="72" t="s">
        <v>319</v>
      </c>
      <c r="B37" s="172">
        <v>202555</v>
      </c>
      <c r="C37" s="172">
        <v>179597</v>
      </c>
      <c r="D37" s="172">
        <f t="shared" si="0"/>
        <v>22958</v>
      </c>
      <c r="E37" s="65"/>
      <c r="F37" s="172">
        <v>213982</v>
      </c>
      <c r="G37" s="172">
        <v>197350</v>
      </c>
      <c r="H37" s="172">
        <f t="shared" si="1"/>
        <v>16632</v>
      </c>
      <c r="I37" s="65"/>
      <c r="J37" s="224">
        <v>226811</v>
      </c>
      <c r="K37" s="224">
        <v>211713</v>
      </c>
      <c r="L37" s="172">
        <f t="shared" si="2"/>
        <v>15098</v>
      </c>
      <c r="M37" s="172"/>
      <c r="N37" s="224">
        <v>237497</v>
      </c>
      <c r="O37" s="224">
        <v>222770</v>
      </c>
      <c r="P37" s="172">
        <f t="shared" si="3"/>
        <v>14727</v>
      </c>
      <c r="Q37" s="178"/>
      <c r="R37" s="224">
        <v>252946</v>
      </c>
      <c r="S37" s="224">
        <v>240326</v>
      </c>
      <c r="T37" s="172">
        <f t="shared" si="4"/>
        <v>12620</v>
      </c>
      <c r="U37"/>
      <c r="V37"/>
      <c r="W37"/>
      <c r="X37"/>
      <c r="Y37"/>
      <c r="Z37"/>
      <c r="AA37"/>
      <c r="AB37"/>
      <c r="AC37"/>
      <c r="AD37"/>
      <c r="AE37"/>
      <c r="AF37"/>
      <c r="AG37"/>
      <c r="AH37"/>
      <c r="AI37"/>
      <c r="AJ37"/>
      <c r="AK37"/>
      <c r="AL37"/>
      <c r="AM37"/>
      <c r="AN37"/>
      <c r="AO37"/>
    </row>
    <row r="38" spans="1:41" s="70" customFormat="1" ht="15.75" customHeight="1" x14ac:dyDescent="0.3">
      <c r="A38" s="72" t="s">
        <v>318</v>
      </c>
      <c r="B38" s="172">
        <v>401161</v>
      </c>
      <c r="C38" s="172">
        <v>395654</v>
      </c>
      <c r="D38" s="172">
        <f t="shared" si="0"/>
        <v>5507</v>
      </c>
      <c r="E38" s="65"/>
      <c r="F38" s="172">
        <v>396514</v>
      </c>
      <c r="G38" s="172">
        <v>376438</v>
      </c>
      <c r="H38" s="172">
        <f t="shared" si="1"/>
        <v>20076</v>
      </c>
      <c r="I38" s="65"/>
      <c r="J38" s="224">
        <v>417092</v>
      </c>
      <c r="K38" s="224">
        <v>404992</v>
      </c>
      <c r="L38" s="172">
        <f t="shared" si="2"/>
        <v>12100</v>
      </c>
      <c r="M38" s="172"/>
      <c r="N38" s="224">
        <v>414994</v>
      </c>
      <c r="O38" s="224">
        <v>396128</v>
      </c>
      <c r="P38" s="172">
        <f t="shared" si="3"/>
        <v>18866</v>
      </c>
      <c r="Q38" s="178"/>
      <c r="R38" s="224">
        <v>459247</v>
      </c>
      <c r="S38" s="224">
        <v>439797</v>
      </c>
      <c r="T38" s="172">
        <f t="shared" si="4"/>
        <v>19450</v>
      </c>
      <c r="U38"/>
      <c r="V38"/>
      <c r="W38"/>
      <c r="X38"/>
      <c r="Y38"/>
      <c r="Z38"/>
      <c r="AA38"/>
      <c r="AB38"/>
      <c r="AC38"/>
      <c r="AD38"/>
      <c r="AE38"/>
      <c r="AF38"/>
      <c r="AG38"/>
      <c r="AH38"/>
      <c r="AI38"/>
      <c r="AJ38"/>
      <c r="AK38"/>
      <c r="AL38"/>
      <c r="AM38"/>
      <c r="AN38"/>
      <c r="AO38"/>
    </row>
    <row r="39" spans="1:41" s="70" customFormat="1" ht="15.75" customHeight="1" x14ac:dyDescent="0.3">
      <c r="A39" s="72" t="s">
        <v>317</v>
      </c>
      <c r="B39" s="172">
        <v>422923</v>
      </c>
      <c r="C39" s="172">
        <v>394320</v>
      </c>
      <c r="D39" s="172">
        <f t="shared" si="0"/>
        <v>28603</v>
      </c>
      <c r="E39" s="65"/>
      <c r="F39" s="172">
        <v>430936</v>
      </c>
      <c r="G39" s="172">
        <v>410381</v>
      </c>
      <c r="H39" s="172">
        <f t="shared" si="1"/>
        <v>20555</v>
      </c>
      <c r="I39" s="65"/>
      <c r="J39" s="224">
        <v>490393</v>
      </c>
      <c r="K39" s="224">
        <v>463236</v>
      </c>
      <c r="L39" s="172">
        <f t="shared" si="2"/>
        <v>27157</v>
      </c>
      <c r="M39" s="172"/>
      <c r="N39" s="224">
        <v>488765</v>
      </c>
      <c r="O39" s="224">
        <v>474373</v>
      </c>
      <c r="P39" s="172">
        <f t="shared" si="3"/>
        <v>14392</v>
      </c>
      <c r="Q39" s="178"/>
      <c r="R39" s="224">
        <v>487886</v>
      </c>
      <c r="S39" s="224">
        <v>478209</v>
      </c>
      <c r="T39" s="172">
        <f t="shared" si="4"/>
        <v>9677</v>
      </c>
      <c r="U39"/>
      <c r="V39"/>
      <c r="W39"/>
      <c r="X39"/>
      <c r="Y39"/>
      <c r="Z39"/>
      <c r="AA39"/>
      <c r="AB39"/>
      <c r="AC39"/>
      <c r="AD39"/>
      <c r="AE39"/>
      <c r="AF39"/>
      <c r="AG39"/>
      <c r="AH39"/>
      <c r="AI39"/>
      <c r="AJ39"/>
      <c r="AK39"/>
      <c r="AL39"/>
      <c r="AM39"/>
      <c r="AN39"/>
      <c r="AO39"/>
    </row>
    <row r="40" spans="1:41" s="70" customFormat="1" ht="15.75" customHeight="1" x14ac:dyDescent="0.3">
      <c r="A40" s="72" t="s">
        <v>316</v>
      </c>
      <c r="B40" s="172">
        <v>153208</v>
      </c>
      <c r="C40" s="172">
        <v>146393</v>
      </c>
      <c r="D40" s="172">
        <f t="shared" si="0"/>
        <v>6815</v>
      </c>
      <c r="E40" s="65"/>
      <c r="F40" s="172">
        <v>167506</v>
      </c>
      <c r="G40" s="172">
        <v>154656</v>
      </c>
      <c r="H40" s="172">
        <f t="shared" si="1"/>
        <v>12850</v>
      </c>
      <c r="I40" s="65"/>
      <c r="J40" s="224">
        <v>178980</v>
      </c>
      <c r="K40" s="224">
        <v>166790</v>
      </c>
      <c r="L40" s="172">
        <f t="shared" si="2"/>
        <v>12190</v>
      </c>
      <c r="M40" s="172"/>
      <c r="N40" s="224">
        <v>185732</v>
      </c>
      <c r="O40" s="224">
        <v>177266</v>
      </c>
      <c r="P40" s="172">
        <f t="shared" si="3"/>
        <v>8466</v>
      </c>
      <c r="Q40" s="178"/>
      <c r="R40" s="224">
        <v>194390</v>
      </c>
      <c r="S40" s="224">
        <v>187492</v>
      </c>
      <c r="T40" s="172">
        <f t="shared" si="4"/>
        <v>6898</v>
      </c>
      <c r="U40"/>
      <c r="V40"/>
      <c r="W40"/>
      <c r="X40"/>
      <c r="Y40"/>
      <c r="Z40"/>
      <c r="AA40"/>
      <c r="AB40"/>
      <c r="AC40"/>
      <c r="AD40"/>
      <c r="AE40"/>
      <c r="AF40"/>
      <c r="AG40"/>
      <c r="AH40"/>
      <c r="AI40"/>
      <c r="AJ40"/>
      <c r="AK40"/>
      <c r="AL40"/>
      <c r="AM40"/>
      <c r="AN40"/>
      <c r="AO40"/>
    </row>
    <row r="41" spans="1:41" s="70" customFormat="1" ht="15.75" customHeight="1" x14ac:dyDescent="0.3">
      <c r="A41" s="72" t="s">
        <v>315</v>
      </c>
      <c r="B41" s="172">
        <v>408190</v>
      </c>
      <c r="C41" s="172">
        <v>388376</v>
      </c>
      <c r="D41" s="172">
        <f t="shared" si="0"/>
        <v>19814</v>
      </c>
      <c r="E41" s="65"/>
      <c r="F41" s="172">
        <v>378007</v>
      </c>
      <c r="G41" s="172">
        <v>376217</v>
      </c>
      <c r="H41" s="172">
        <f t="shared" si="1"/>
        <v>1790</v>
      </c>
      <c r="I41" s="65"/>
      <c r="J41" s="224">
        <v>397526</v>
      </c>
      <c r="K41" s="224">
        <v>376339</v>
      </c>
      <c r="L41" s="172">
        <f t="shared" si="2"/>
        <v>21187</v>
      </c>
      <c r="M41" s="172"/>
      <c r="N41" s="224">
        <v>401231</v>
      </c>
      <c r="O41" s="224">
        <v>390647</v>
      </c>
      <c r="P41" s="172">
        <f t="shared" si="3"/>
        <v>10584</v>
      </c>
      <c r="Q41" s="178"/>
      <c r="R41" s="224">
        <v>437230</v>
      </c>
      <c r="S41" s="224">
        <v>422348</v>
      </c>
      <c r="T41" s="172">
        <f t="shared" si="4"/>
        <v>14882</v>
      </c>
      <c r="U41"/>
      <c r="V41"/>
      <c r="W41"/>
      <c r="X41"/>
      <c r="Y41"/>
      <c r="Z41"/>
      <c r="AA41"/>
      <c r="AB41"/>
      <c r="AC41"/>
      <c r="AD41"/>
      <c r="AE41"/>
      <c r="AF41"/>
      <c r="AG41"/>
      <c r="AH41"/>
      <c r="AI41"/>
      <c r="AJ41"/>
      <c r="AK41"/>
      <c r="AL41"/>
      <c r="AM41"/>
      <c r="AN41"/>
      <c r="AO41"/>
    </row>
    <row r="42" spans="1:41" s="70" customFormat="1" ht="15.75" customHeight="1" x14ac:dyDescent="0.3">
      <c r="A42" s="72" t="s">
        <v>314</v>
      </c>
      <c r="B42" s="172">
        <v>52853</v>
      </c>
      <c r="C42" s="172">
        <v>47788</v>
      </c>
      <c r="D42" s="172">
        <f t="shared" si="0"/>
        <v>5065</v>
      </c>
      <c r="E42" s="65"/>
      <c r="F42" s="172">
        <v>52366</v>
      </c>
      <c r="G42" s="172">
        <v>50824</v>
      </c>
      <c r="H42" s="172">
        <f t="shared" si="1"/>
        <v>1542</v>
      </c>
      <c r="I42" s="65"/>
      <c r="J42" s="224">
        <v>56002</v>
      </c>
      <c r="K42" s="224">
        <v>50747</v>
      </c>
      <c r="L42" s="172">
        <f t="shared" si="2"/>
        <v>5255</v>
      </c>
      <c r="M42" s="172"/>
      <c r="N42" s="224">
        <v>55855</v>
      </c>
      <c r="O42" s="224">
        <v>55019</v>
      </c>
      <c r="P42" s="172">
        <f t="shared" si="3"/>
        <v>836</v>
      </c>
      <c r="Q42" s="178"/>
      <c r="R42" s="224">
        <v>59021</v>
      </c>
      <c r="S42" s="224">
        <v>55512</v>
      </c>
      <c r="T42" s="172">
        <f t="shared" si="4"/>
        <v>3509</v>
      </c>
      <c r="U42"/>
      <c r="V42"/>
      <c r="W42"/>
      <c r="X42"/>
      <c r="Y42"/>
      <c r="Z42"/>
      <c r="AA42"/>
      <c r="AB42"/>
      <c r="AC42"/>
      <c r="AD42"/>
      <c r="AE42"/>
      <c r="AF42"/>
      <c r="AG42"/>
      <c r="AH42"/>
      <c r="AI42"/>
      <c r="AJ42"/>
      <c r="AK42"/>
      <c r="AL42"/>
      <c r="AM42"/>
      <c r="AN42"/>
      <c r="AO42"/>
    </row>
    <row r="43" spans="1:41" s="70" customFormat="1" ht="15.75" customHeight="1" x14ac:dyDescent="0.3">
      <c r="A43" s="72" t="s">
        <v>313</v>
      </c>
      <c r="B43" s="172">
        <v>298227</v>
      </c>
      <c r="C43" s="172">
        <v>285411</v>
      </c>
      <c r="D43" s="172">
        <f t="shared" si="0"/>
        <v>12816</v>
      </c>
      <c r="E43" s="65"/>
      <c r="F43" s="172">
        <v>312614</v>
      </c>
      <c r="G43" s="172">
        <v>293764</v>
      </c>
      <c r="H43" s="172">
        <f t="shared" si="1"/>
        <v>18850</v>
      </c>
      <c r="I43" s="65"/>
      <c r="J43" s="224">
        <v>331393</v>
      </c>
      <c r="K43" s="224">
        <v>310527</v>
      </c>
      <c r="L43" s="172">
        <f t="shared" si="2"/>
        <v>20866</v>
      </c>
      <c r="M43" s="172"/>
      <c r="N43" s="224">
        <v>310399</v>
      </c>
      <c r="O43" s="224">
        <v>317250</v>
      </c>
      <c r="P43" s="172">
        <f t="shared" si="3"/>
        <v>-6851</v>
      </c>
      <c r="Q43" s="178"/>
      <c r="R43" s="224">
        <v>311275</v>
      </c>
      <c r="S43" s="224">
        <v>311479</v>
      </c>
      <c r="T43" s="172">
        <f t="shared" si="4"/>
        <v>-204</v>
      </c>
      <c r="U43"/>
      <c r="V43"/>
      <c r="W43"/>
      <c r="X43"/>
      <c r="Y43"/>
      <c r="Z43"/>
      <c r="AA43"/>
      <c r="AB43"/>
      <c r="AC43"/>
      <c r="AD43"/>
      <c r="AE43"/>
      <c r="AF43"/>
      <c r="AG43"/>
      <c r="AH43"/>
      <c r="AI43"/>
      <c r="AJ43"/>
      <c r="AK43"/>
      <c r="AL43"/>
      <c r="AM43"/>
      <c r="AN43"/>
      <c r="AO43"/>
    </row>
    <row r="44" spans="1:41" s="70" customFormat="1" ht="15.75" customHeight="1" x14ac:dyDescent="0.3">
      <c r="A44" s="72" t="s">
        <v>312</v>
      </c>
      <c r="B44" s="172">
        <v>216220</v>
      </c>
      <c r="C44" s="172">
        <v>206679</v>
      </c>
      <c r="D44" s="172">
        <f t="shared" si="0"/>
        <v>9541</v>
      </c>
      <c r="E44" s="65"/>
      <c r="F44" s="172">
        <v>221434</v>
      </c>
      <c r="G44" s="172">
        <v>214464</v>
      </c>
      <c r="H44" s="172">
        <f t="shared" si="1"/>
        <v>6970</v>
      </c>
      <c r="I44" s="65"/>
      <c r="J44" s="224">
        <v>229457</v>
      </c>
      <c r="K44" s="224">
        <v>217218</v>
      </c>
      <c r="L44" s="172">
        <f t="shared" si="2"/>
        <v>12239</v>
      </c>
      <c r="M44" s="172"/>
      <c r="N44" s="224">
        <v>241729</v>
      </c>
      <c r="O44" s="224">
        <v>230548</v>
      </c>
      <c r="P44" s="172">
        <f t="shared" si="3"/>
        <v>11181</v>
      </c>
      <c r="Q44" s="178"/>
      <c r="R44" s="224">
        <v>242155</v>
      </c>
      <c r="S44" s="224">
        <v>240047</v>
      </c>
      <c r="T44" s="172">
        <f t="shared" si="4"/>
        <v>2108</v>
      </c>
      <c r="U44"/>
      <c r="V44"/>
      <c r="W44"/>
      <c r="X44"/>
      <c r="Y44"/>
      <c r="Z44"/>
      <c r="AA44"/>
      <c r="AB44"/>
      <c r="AC44"/>
      <c r="AD44"/>
      <c r="AE44"/>
      <c r="AF44"/>
      <c r="AG44"/>
      <c r="AH44"/>
      <c r="AI44"/>
      <c r="AJ44"/>
      <c r="AK44"/>
      <c r="AL44"/>
      <c r="AM44"/>
      <c r="AN44"/>
      <c r="AO44"/>
    </row>
    <row r="45" spans="1:41" s="70" customFormat="1" ht="15.75" customHeight="1" x14ac:dyDescent="0.3">
      <c r="A45" s="72" t="s">
        <v>311</v>
      </c>
      <c r="B45" s="172">
        <v>160601</v>
      </c>
      <c r="C45" s="172">
        <v>150625</v>
      </c>
      <c r="D45" s="172">
        <f t="shared" si="0"/>
        <v>9976</v>
      </c>
      <c r="E45" s="65"/>
      <c r="F45" s="172">
        <v>163702</v>
      </c>
      <c r="G45" s="172">
        <v>154959</v>
      </c>
      <c r="H45" s="172">
        <f t="shared" si="1"/>
        <v>8743</v>
      </c>
      <c r="I45" s="65"/>
      <c r="J45" s="224">
        <v>182286</v>
      </c>
      <c r="K45" s="224">
        <v>171514</v>
      </c>
      <c r="L45" s="172">
        <f t="shared" si="2"/>
        <v>10772</v>
      </c>
      <c r="M45" s="172"/>
      <c r="N45" s="224">
        <v>198307</v>
      </c>
      <c r="O45" s="224">
        <v>186035</v>
      </c>
      <c r="P45" s="172">
        <f t="shared" si="3"/>
        <v>12272</v>
      </c>
      <c r="Q45" s="178"/>
      <c r="R45" s="224">
        <v>204918</v>
      </c>
      <c r="S45" s="224">
        <v>195386</v>
      </c>
      <c r="T45" s="172">
        <f t="shared" si="4"/>
        <v>9532</v>
      </c>
      <c r="U45"/>
      <c r="V45"/>
      <c r="W45"/>
      <c r="X45"/>
      <c r="Y45"/>
      <c r="Z45"/>
      <c r="AA45"/>
      <c r="AB45"/>
      <c r="AC45"/>
      <c r="AD45"/>
      <c r="AE45"/>
      <c r="AF45"/>
      <c r="AG45"/>
      <c r="AH45"/>
      <c r="AI45"/>
      <c r="AJ45"/>
      <c r="AK45"/>
      <c r="AL45"/>
      <c r="AM45"/>
      <c r="AN45"/>
      <c r="AO45"/>
    </row>
    <row r="46" spans="1:41" s="70" customFormat="1" ht="15.75" customHeight="1" thickBot="1" x14ac:dyDescent="0.35">
      <c r="A46" s="171" t="s">
        <v>310</v>
      </c>
      <c r="B46" s="170">
        <v>85126</v>
      </c>
      <c r="C46" s="170">
        <v>77874</v>
      </c>
      <c r="D46" s="170">
        <f t="shared" si="0"/>
        <v>7252</v>
      </c>
      <c r="E46" s="31"/>
      <c r="F46" s="170">
        <v>84972</v>
      </c>
      <c r="G46" s="170">
        <v>78695</v>
      </c>
      <c r="H46" s="170">
        <f t="shared" si="1"/>
        <v>6277</v>
      </c>
      <c r="I46" s="31"/>
      <c r="J46" s="225">
        <v>84155</v>
      </c>
      <c r="K46" s="225">
        <v>79810</v>
      </c>
      <c r="L46" s="170">
        <f t="shared" si="2"/>
        <v>4345</v>
      </c>
      <c r="M46" s="170"/>
      <c r="N46" s="225">
        <v>87341</v>
      </c>
      <c r="O46" s="225">
        <v>82774</v>
      </c>
      <c r="P46" s="170">
        <f t="shared" si="3"/>
        <v>4567</v>
      </c>
      <c r="Q46" s="177"/>
      <c r="R46" s="225">
        <v>94999</v>
      </c>
      <c r="S46" s="225">
        <v>86806</v>
      </c>
      <c r="T46" s="170">
        <f t="shared" si="4"/>
        <v>8193</v>
      </c>
      <c r="U46"/>
      <c r="V46"/>
      <c r="W46"/>
      <c r="X46"/>
      <c r="Y46"/>
      <c r="Z46"/>
      <c r="AA46"/>
      <c r="AB46"/>
      <c r="AC46"/>
      <c r="AD46"/>
      <c r="AE46"/>
      <c r="AF46"/>
      <c r="AG46"/>
      <c r="AH46"/>
      <c r="AI46"/>
      <c r="AJ46"/>
      <c r="AK46"/>
      <c r="AL46"/>
      <c r="AM46"/>
      <c r="AN46"/>
      <c r="AO46"/>
    </row>
    <row r="47" spans="1:41" s="70" customFormat="1" ht="15.75" customHeight="1" x14ac:dyDescent="0.3">
      <c r="A47" s="169" t="s">
        <v>494</v>
      </c>
      <c r="B47" s="168"/>
      <c r="C47" s="168"/>
      <c r="D47" s="168"/>
      <c r="E47" s="168"/>
      <c r="F47" s="168"/>
      <c r="G47" s="168"/>
      <c r="H47" s="168"/>
      <c r="I47" s="168"/>
      <c r="J47" s="168"/>
      <c r="K47" s="168"/>
      <c r="L47" s="168"/>
      <c r="M47" s="168"/>
      <c r="N47" s="168"/>
      <c r="O47" s="167"/>
      <c r="P47" s="167"/>
      <c r="Q47" s="167"/>
      <c r="R47" s="166"/>
      <c r="S47" s="166"/>
      <c r="T47" s="166"/>
      <c r="U47"/>
      <c r="V47"/>
      <c r="W47"/>
      <c r="X47"/>
      <c r="Y47"/>
      <c r="Z47"/>
      <c r="AA47"/>
      <c r="AB47"/>
      <c r="AC47"/>
      <c r="AD47"/>
      <c r="AE47"/>
      <c r="AF47"/>
      <c r="AG47"/>
      <c r="AH47"/>
      <c r="AI47"/>
      <c r="AJ47"/>
      <c r="AK47"/>
      <c r="AL47"/>
      <c r="AM47"/>
      <c r="AN47"/>
      <c r="AO47"/>
    </row>
    <row r="48" spans="1:41" s="70" customFormat="1" ht="15.75" customHeight="1" x14ac:dyDescent="0.3">
      <c r="A48" s="181" t="s">
        <v>346</v>
      </c>
      <c r="B48" s="181"/>
      <c r="C48" s="181"/>
      <c r="D48" s="181"/>
      <c r="E48" s="181"/>
      <c r="F48" s="181"/>
      <c r="G48" s="181"/>
      <c r="H48" s="181"/>
      <c r="I48" s="181"/>
      <c r="J48" s="181"/>
      <c r="K48" s="181"/>
      <c r="L48" s="181"/>
      <c r="M48" s="181"/>
      <c r="N48" s="181"/>
      <c r="O48" s="181"/>
      <c r="P48" s="181"/>
      <c r="Q48" s="181"/>
      <c r="R48" s="181"/>
      <c r="S48" s="181"/>
      <c r="T48" s="181"/>
      <c r="U48"/>
      <c r="V48"/>
      <c r="W48"/>
      <c r="X48"/>
      <c r="Y48"/>
      <c r="Z48"/>
      <c r="AA48"/>
      <c r="AB48"/>
      <c r="AC48"/>
      <c r="AD48"/>
      <c r="AE48"/>
      <c r="AF48"/>
      <c r="AG48"/>
      <c r="AH48"/>
      <c r="AI48"/>
      <c r="AJ48"/>
      <c r="AK48"/>
      <c r="AL48"/>
      <c r="AM48"/>
      <c r="AN48"/>
      <c r="AO48"/>
    </row>
    <row r="49" spans="1:41" s="70" customFormat="1" ht="15.75" customHeight="1" x14ac:dyDescent="0.3">
      <c r="A49" s="121" t="s">
        <v>186</v>
      </c>
      <c r="B49" s="121"/>
      <c r="C49" s="121"/>
      <c r="D49" s="121"/>
      <c r="E49" s="165"/>
      <c r="F49" s="165"/>
      <c r="G49" s="165"/>
      <c r="H49" s="121"/>
      <c r="I49" s="121"/>
      <c r="J49" s="121"/>
      <c r="K49" s="121"/>
      <c r="L49" s="121"/>
      <c r="M49" s="121"/>
      <c r="N49" s="121"/>
      <c r="O49" s="121"/>
      <c r="P49" s="121"/>
      <c r="Q49" s="121"/>
      <c r="R49" s="121"/>
      <c r="S49" s="121"/>
      <c r="T49" s="121"/>
      <c r="U49"/>
      <c r="V49"/>
      <c r="W49"/>
      <c r="X49"/>
      <c r="Y49"/>
      <c r="Z49"/>
      <c r="AA49"/>
      <c r="AB49"/>
      <c r="AC49"/>
      <c r="AD49"/>
      <c r="AE49"/>
      <c r="AF49"/>
      <c r="AG49"/>
      <c r="AH49"/>
      <c r="AI49"/>
      <c r="AJ49"/>
      <c r="AK49"/>
      <c r="AL49"/>
      <c r="AM49"/>
      <c r="AN49"/>
      <c r="AO49"/>
    </row>
    <row r="50" spans="1:41" s="70" customFormat="1" x14ac:dyDescent="0.3">
      <c r="B50" s="176"/>
      <c r="C50" s="176"/>
      <c r="D50" s="176"/>
      <c r="E50" s="176"/>
      <c r="F50" s="176"/>
      <c r="G50" s="176"/>
      <c r="H50" s="176"/>
      <c r="I50" s="176"/>
      <c r="J50" s="176"/>
      <c r="K50" s="176"/>
      <c r="L50" s="176"/>
      <c r="M50" s="176"/>
      <c r="N50" s="176"/>
      <c r="O50" s="176"/>
      <c r="P50" s="176"/>
      <c r="Q50" s="176"/>
      <c r="R50" s="176"/>
      <c r="S50" s="176"/>
      <c r="T50" s="176"/>
      <c r="U50"/>
      <c r="V50"/>
      <c r="W50"/>
      <c r="X50"/>
      <c r="Y50"/>
      <c r="Z50"/>
      <c r="AA50"/>
      <c r="AB50"/>
      <c r="AC50"/>
      <c r="AD50"/>
      <c r="AE50"/>
      <c r="AF50"/>
      <c r="AG50"/>
      <c r="AH50"/>
      <c r="AI50"/>
      <c r="AJ50"/>
      <c r="AK50"/>
      <c r="AL50"/>
      <c r="AM50"/>
      <c r="AN50"/>
      <c r="AO50"/>
    </row>
    <row r="51" spans="1:41" s="70" customFormat="1" x14ac:dyDescent="0.3">
      <c r="U51"/>
      <c r="V51"/>
      <c r="W51"/>
      <c r="X51"/>
      <c r="Y51"/>
      <c r="Z51"/>
      <c r="AA51"/>
      <c r="AB51"/>
      <c r="AC51"/>
      <c r="AD51"/>
      <c r="AE51"/>
      <c r="AF51"/>
      <c r="AG51"/>
      <c r="AH51"/>
      <c r="AI51"/>
      <c r="AJ51"/>
      <c r="AK51"/>
      <c r="AL51"/>
      <c r="AM51"/>
      <c r="AN51"/>
      <c r="AO51"/>
    </row>
    <row r="52" spans="1:41" s="70" customFormat="1" x14ac:dyDescent="0.3">
      <c r="U52"/>
      <c r="V52"/>
      <c r="W52"/>
      <c r="X52"/>
      <c r="Y52"/>
      <c r="Z52"/>
      <c r="AA52"/>
      <c r="AB52"/>
      <c r="AC52"/>
      <c r="AD52"/>
      <c r="AE52"/>
      <c r="AF52"/>
      <c r="AG52"/>
      <c r="AH52"/>
      <c r="AI52"/>
      <c r="AJ52"/>
      <c r="AK52"/>
      <c r="AL52"/>
      <c r="AM52"/>
      <c r="AN52"/>
      <c r="AO52"/>
    </row>
    <row r="53" spans="1:41" x14ac:dyDescent="0.3">
      <c r="A53" s="70"/>
    </row>
    <row r="54" spans="1:41" x14ac:dyDescent="0.3">
      <c r="A54" s="176"/>
    </row>
    <row r="55" spans="1:41" x14ac:dyDescent="0.3">
      <c r="A55" s="176"/>
    </row>
    <row r="56" spans="1:41" x14ac:dyDescent="0.3">
      <c r="A56" s="176"/>
    </row>
    <row r="57" spans="1:41" x14ac:dyDescent="0.3">
      <c r="A57" s="176"/>
    </row>
    <row r="58" spans="1:41" x14ac:dyDescent="0.3">
      <c r="A58" s="176"/>
    </row>
  </sheetData>
  <mergeCells count="24">
    <mergeCell ref="A2:T2"/>
    <mergeCell ref="A3:P3"/>
    <mergeCell ref="A5:A8"/>
    <mergeCell ref="B5:D6"/>
    <mergeCell ref="F5:H6"/>
    <mergeCell ref="J5:L6"/>
    <mergeCell ref="N5:P6"/>
    <mergeCell ref="R5:T6"/>
    <mergeCell ref="B7:B8"/>
    <mergeCell ref="C7:C8"/>
    <mergeCell ref="D7:D8"/>
    <mergeCell ref="A4:T4"/>
    <mergeCell ref="T7:T8"/>
    <mergeCell ref="K7:K8"/>
    <mergeCell ref="L7:L8"/>
    <mergeCell ref="N7:N8"/>
    <mergeCell ref="S7:S8"/>
    <mergeCell ref="O7:O8"/>
    <mergeCell ref="P7:P8"/>
    <mergeCell ref="R7:R8"/>
    <mergeCell ref="F7:F8"/>
    <mergeCell ref="G7:G8"/>
    <mergeCell ref="H7:H8"/>
    <mergeCell ref="J7:J8"/>
  </mergeCells>
  <hyperlinks>
    <hyperlink ref="A1" location="índice!A1" display="Regresar"/>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3"/>
  <sheetViews>
    <sheetView showGridLines="0" showZeros="0" zoomScale="80" zoomScaleNormal="80" workbookViewId="0"/>
  </sheetViews>
  <sheetFormatPr baseColWidth="10" defaultColWidth="14.28515625" defaultRowHeight="12.75" x14ac:dyDescent="0.2"/>
  <cols>
    <col min="1" max="1" width="37.42578125" style="269" customWidth="1"/>
    <col min="2" max="5" width="14.28515625" style="269"/>
    <col min="6" max="6" width="2.42578125" style="269" customWidth="1"/>
    <col min="7" max="10" width="14.28515625" style="269"/>
    <col min="11" max="11" width="1.85546875" style="269" customWidth="1"/>
    <col min="12" max="15" width="14.28515625" style="269"/>
    <col min="16" max="16" width="1.5703125" style="269" customWidth="1"/>
    <col min="17" max="20" width="14.28515625" style="5"/>
    <col min="21" max="21" width="1.85546875" style="5" customWidth="1"/>
    <col min="22" max="16384" width="14.28515625" style="5"/>
  </cols>
  <sheetData>
    <row r="1" spans="1:30" ht="15" x14ac:dyDescent="0.2">
      <c r="A1" s="231" t="s">
        <v>187</v>
      </c>
      <c r="B1" s="232"/>
      <c r="C1" s="232"/>
      <c r="D1" s="232"/>
      <c r="E1" s="232"/>
      <c r="F1" s="232"/>
      <c r="G1" s="232"/>
      <c r="H1" s="232"/>
      <c r="I1" s="232"/>
      <c r="J1" s="232"/>
      <c r="K1" s="232"/>
      <c r="L1" s="232"/>
      <c r="M1" s="232"/>
      <c r="N1" s="232"/>
      <c r="O1" s="232"/>
      <c r="P1" s="232"/>
      <c r="Q1" s="233"/>
      <c r="R1" s="233"/>
      <c r="S1" s="233"/>
      <c r="T1" s="233"/>
      <c r="U1" s="233"/>
      <c r="V1" s="233"/>
      <c r="W1" s="233"/>
      <c r="X1" s="233"/>
      <c r="Y1" s="233"/>
      <c r="Z1" s="233"/>
      <c r="AA1" s="233"/>
    </row>
    <row r="2" spans="1:30" s="266" customFormat="1" ht="12.75" customHeight="1" x14ac:dyDescent="0.2">
      <c r="A2" s="512" t="s">
        <v>254</v>
      </c>
      <c r="B2" s="512"/>
      <c r="C2" s="512"/>
      <c r="D2" s="512"/>
      <c r="E2" s="512"/>
      <c r="F2" s="512"/>
      <c r="G2" s="512"/>
      <c r="H2" s="512"/>
      <c r="I2" s="512"/>
      <c r="J2" s="512"/>
      <c r="K2" s="512"/>
      <c r="L2" s="512"/>
      <c r="M2" s="512"/>
      <c r="N2" s="512"/>
      <c r="O2" s="512"/>
      <c r="P2" s="512"/>
      <c r="Q2" s="512"/>
      <c r="R2" s="512"/>
      <c r="S2" s="512"/>
      <c r="T2" s="512"/>
      <c r="U2" s="512"/>
      <c r="V2" s="512"/>
      <c r="W2" s="512"/>
      <c r="X2" s="512"/>
      <c r="Y2" s="512"/>
      <c r="Z2" s="235"/>
      <c r="AA2" s="235"/>
    </row>
    <row r="3" spans="1:30" s="267" customFormat="1" ht="16.5" customHeight="1" x14ac:dyDescent="0.2">
      <c r="A3" s="524" t="s">
        <v>495</v>
      </c>
      <c r="B3" s="524"/>
      <c r="C3" s="524"/>
      <c r="D3" s="524"/>
      <c r="E3" s="524"/>
      <c r="F3" s="524"/>
      <c r="G3" s="524"/>
      <c r="H3" s="524"/>
      <c r="I3" s="524"/>
      <c r="J3" s="524"/>
      <c r="K3" s="524"/>
      <c r="L3" s="524"/>
      <c r="M3" s="524"/>
      <c r="N3" s="524"/>
      <c r="O3" s="524"/>
      <c r="P3" s="524"/>
      <c r="Q3" s="524"/>
      <c r="R3" s="524"/>
      <c r="S3" s="524"/>
      <c r="T3" s="524"/>
      <c r="U3" s="524"/>
      <c r="V3" s="524"/>
      <c r="W3" s="524"/>
      <c r="X3" s="524"/>
      <c r="Y3" s="524"/>
      <c r="Z3" s="235"/>
      <c r="AA3" s="235"/>
    </row>
    <row r="4" spans="1:30" ht="12.75" customHeight="1" thickBot="1" x14ac:dyDescent="0.25">
      <c r="A4" s="239"/>
      <c r="B4" s="239"/>
      <c r="C4" s="239"/>
      <c r="D4" s="239"/>
      <c r="E4" s="239"/>
      <c r="F4" s="239"/>
      <c r="G4" s="239"/>
      <c r="H4" s="239"/>
      <c r="I4" s="239"/>
      <c r="J4" s="239"/>
      <c r="K4" s="239"/>
      <c r="L4" s="239"/>
      <c r="M4" s="239"/>
      <c r="N4" s="235"/>
      <c r="O4" s="235"/>
      <c r="P4" s="235"/>
      <c r="Q4" s="235"/>
      <c r="R4" s="235"/>
      <c r="S4" s="261"/>
      <c r="T4" s="261"/>
      <c r="U4" s="261"/>
      <c r="V4" s="261"/>
      <c r="W4" s="261"/>
      <c r="X4" s="261"/>
      <c r="Y4" s="261"/>
      <c r="Z4" s="235"/>
      <c r="AA4" s="235"/>
    </row>
    <row r="5" spans="1:30" ht="17.25" customHeight="1" thickBot="1" x14ac:dyDescent="0.25">
      <c r="A5" s="525" t="s">
        <v>181</v>
      </c>
      <c r="B5" s="520">
        <v>2007</v>
      </c>
      <c r="C5" s="520"/>
      <c r="D5" s="520"/>
      <c r="E5" s="520"/>
      <c r="F5" s="241"/>
      <c r="G5" s="520">
        <v>2008</v>
      </c>
      <c r="H5" s="520"/>
      <c r="I5" s="520"/>
      <c r="J5" s="520"/>
      <c r="K5" s="241"/>
      <c r="L5" s="521">
        <v>2009</v>
      </c>
      <c r="M5" s="521"/>
      <c r="N5" s="521"/>
      <c r="O5" s="521"/>
      <c r="P5" s="64"/>
      <c r="Q5" s="521">
        <v>2010</v>
      </c>
      <c r="R5" s="521"/>
      <c r="S5" s="521"/>
      <c r="T5" s="521"/>
      <c r="U5" s="64"/>
      <c r="V5" s="521">
        <v>2011</v>
      </c>
      <c r="W5" s="521"/>
      <c r="X5" s="521"/>
      <c r="Y5" s="521"/>
      <c r="Z5" s="128"/>
      <c r="AA5" s="128"/>
    </row>
    <row r="6" spans="1:30" ht="21" customHeight="1" x14ac:dyDescent="0.2">
      <c r="A6" s="526"/>
      <c r="B6" s="516" t="s">
        <v>261</v>
      </c>
      <c r="C6" s="513" t="s">
        <v>262</v>
      </c>
      <c r="D6" s="513" t="s">
        <v>263</v>
      </c>
      <c r="E6" s="513" t="s">
        <v>264</v>
      </c>
      <c r="F6" s="229"/>
      <c r="G6" s="516" t="s">
        <v>261</v>
      </c>
      <c r="H6" s="513" t="s">
        <v>262</v>
      </c>
      <c r="I6" s="513" t="s">
        <v>263</v>
      </c>
      <c r="J6" s="513" t="s">
        <v>264</v>
      </c>
      <c r="K6" s="229"/>
      <c r="L6" s="516" t="s">
        <v>261</v>
      </c>
      <c r="M6" s="513" t="s">
        <v>262</v>
      </c>
      <c r="N6" s="513" t="s">
        <v>263</v>
      </c>
      <c r="O6" s="513" t="s">
        <v>264</v>
      </c>
      <c r="P6" s="229"/>
      <c r="Q6" s="516" t="s">
        <v>261</v>
      </c>
      <c r="R6" s="513" t="s">
        <v>262</v>
      </c>
      <c r="S6" s="513" t="s">
        <v>263</v>
      </c>
      <c r="T6" s="513" t="s">
        <v>264</v>
      </c>
      <c r="U6" s="229"/>
      <c r="V6" s="516" t="s">
        <v>261</v>
      </c>
      <c r="W6" s="513" t="s">
        <v>262</v>
      </c>
      <c r="X6" s="513" t="s">
        <v>263</v>
      </c>
      <c r="Y6" s="513" t="s">
        <v>264</v>
      </c>
      <c r="Z6" s="128"/>
      <c r="AA6" s="128"/>
    </row>
    <row r="7" spans="1:30" ht="21" customHeight="1" x14ac:dyDescent="0.2">
      <c r="A7" s="526"/>
      <c r="B7" s="517"/>
      <c r="C7" s="514"/>
      <c r="D7" s="514"/>
      <c r="E7" s="514"/>
      <c r="F7" s="229"/>
      <c r="G7" s="517"/>
      <c r="H7" s="514"/>
      <c r="I7" s="514"/>
      <c r="J7" s="514"/>
      <c r="K7" s="229"/>
      <c r="L7" s="517"/>
      <c r="M7" s="514"/>
      <c r="N7" s="514"/>
      <c r="O7" s="514"/>
      <c r="P7" s="229"/>
      <c r="Q7" s="517"/>
      <c r="R7" s="514"/>
      <c r="S7" s="514"/>
      <c r="T7" s="514"/>
      <c r="U7" s="229"/>
      <c r="V7" s="517"/>
      <c r="W7" s="514"/>
      <c r="X7" s="514"/>
      <c r="Y7" s="514"/>
      <c r="Z7" s="128"/>
      <c r="AA7" s="128"/>
    </row>
    <row r="8" spans="1:30" ht="33" customHeight="1" thickBot="1" x14ac:dyDescent="0.25">
      <c r="A8" s="527"/>
      <c r="B8" s="518"/>
      <c r="C8" s="515"/>
      <c r="D8" s="515"/>
      <c r="E8" s="515"/>
      <c r="F8" s="66"/>
      <c r="G8" s="518"/>
      <c r="H8" s="515"/>
      <c r="I8" s="515"/>
      <c r="J8" s="515"/>
      <c r="K8" s="66"/>
      <c r="L8" s="518"/>
      <c r="M8" s="515"/>
      <c r="N8" s="515"/>
      <c r="O8" s="515"/>
      <c r="P8" s="66"/>
      <c r="Q8" s="518"/>
      <c r="R8" s="515"/>
      <c r="S8" s="515"/>
      <c r="T8" s="515"/>
      <c r="U8" s="66"/>
      <c r="V8" s="518"/>
      <c r="W8" s="515"/>
      <c r="X8" s="515"/>
      <c r="Y8" s="515"/>
      <c r="Z8" s="128"/>
      <c r="AA8" s="128"/>
    </row>
    <row r="9" spans="1:30" ht="15.75" customHeight="1" x14ac:dyDescent="0.2">
      <c r="A9" s="229"/>
      <c r="B9" s="229"/>
      <c r="C9" s="229"/>
      <c r="D9" s="229"/>
      <c r="E9" s="229"/>
      <c r="F9" s="229"/>
      <c r="G9" s="229"/>
      <c r="H9" s="229"/>
      <c r="I9" s="229"/>
      <c r="J9" s="229"/>
      <c r="K9" s="229"/>
      <c r="L9" s="229"/>
      <c r="M9" s="229"/>
      <c r="N9" s="229"/>
      <c r="O9" s="229"/>
      <c r="P9" s="229"/>
      <c r="Q9" s="229"/>
      <c r="R9" s="229"/>
      <c r="S9" s="229"/>
      <c r="T9" s="229"/>
      <c r="U9" s="229"/>
      <c r="V9" s="229"/>
      <c r="W9" s="229"/>
      <c r="X9" s="229"/>
      <c r="Y9" s="229"/>
      <c r="Z9" s="128"/>
      <c r="AA9" s="128"/>
    </row>
    <row r="10" spans="1:30" s="4" customFormat="1" ht="15.75" customHeight="1" x14ac:dyDescent="0.2">
      <c r="A10" s="262" t="s">
        <v>13</v>
      </c>
      <c r="B10" s="242">
        <v>678929</v>
      </c>
      <c r="C10" s="242">
        <v>586584</v>
      </c>
      <c r="D10" s="242">
        <v>91969</v>
      </c>
      <c r="E10" s="242">
        <v>376</v>
      </c>
      <c r="F10" s="242"/>
      <c r="G10" s="242">
        <v>678938</v>
      </c>
      <c r="H10" s="242">
        <v>583683</v>
      </c>
      <c r="I10" s="242">
        <v>94863</v>
      </c>
      <c r="J10" s="242">
        <v>392</v>
      </c>
      <c r="K10" s="242"/>
      <c r="L10" s="242">
        <v>673962</v>
      </c>
      <c r="M10" s="242">
        <v>570597</v>
      </c>
      <c r="N10" s="242">
        <v>102945</v>
      </c>
      <c r="O10" s="242">
        <v>420</v>
      </c>
      <c r="P10" s="242"/>
      <c r="Q10" s="242">
        <v>706260</v>
      </c>
      <c r="R10" s="242">
        <v>588611</v>
      </c>
      <c r="S10" s="242">
        <v>117223</v>
      </c>
      <c r="T10" s="242">
        <v>426</v>
      </c>
      <c r="U10" s="242"/>
      <c r="V10" s="242">
        <v>737029</v>
      </c>
      <c r="W10" s="242">
        <v>610117</v>
      </c>
      <c r="X10" s="242">
        <v>126503</v>
      </c>
      <c r="Y10" s="242">
        <v>409</v>
      </c>
      <c r="Z10" s="250"/>
      <c r="AA10" s="250"/>
      <c r="AB10" s="251"/>
      <c r="AC10" s="251"/>
      <c r="AD10" s="251"/>
    </row>
    <row r="11" spans="1:30" ht="15.75" customHeight="1" x14ac:dyDescent="0.2">
      <c r="A11" s="69" t="s">
        <v>83</v>
      </c>
      <c r="B11" s="242">
        <v>143103</v>
      </c>
      <c r="C11" s="242">
        <v>121024</v>
      </c>
      <c r="D11" s="242">
        <v>21705</v>
      </c>
      <c r="E11" s="242">
        <v>374</v>
      </c>
      <c r="F11" s="242"/>
      <c r="G11" s="242">
        <v>144720</v>
      </c>
      <c r="H11" s="242">
        <v>121117</v>
      </c>
      <c r="I11" s="242">
        <v>23211</v>
      </c>
      <c r="J11" s="242">
        <v>392</v>
      </c>
      <c r="K11" s="242"/>
      <c r="L11" s="242">
        <v>145112</v>
      </c>
      <c r="M11" s="242">
        <v>119276</v>
      </c>
      <c r="N11" s="242">
        <v>25416</v>
      </c>
      <c r="O11" s="242">
        <v>420</v>
      </c>
      <c r="P11" s="242"/>
      <c r="Q11" s="242">
        <v>150026</v>
      </c>
      <c r="R11" s="242">
        <v>122141</v>
      </c>
      <c r="S11" s="242">
        <v>27463</v>
      </c>
      <c r="T11" s="242">
        <v>422</v>
      </c>
      <c r="U11" s="242"/>
      <c r="V11" s="242">
        <v>156082</v>
      </c>
      <c r="W11" s="242">
        <v>127125</v>
      </c>
      <c r="X11" s="242">
        <v>28551</v>
      </c>
      <c r="Y11" s="242">
        <v>406</v>
      </c>
      <c r="Z11" s="242"/>
      <c r="AA11" s="242"/>
      <c r="AB11" s="243"/>
      <c r="AC11" s="243"/>
      <c r="AD11" s="243"/>
    </row>
    <row r="12" spans="1:30" ht="15.75" customHeight="1" x14ac:dyDescent="0.2">
      <c r="A12" s="69" t="s">
        <v>84</v>
      </c>
      <c r="B12" s="242">
        <v>135862</v>
      </c>
      <c r="C12" s="242">
        <v>123193</v>
      </c>
      <c r="D12" s="242">
        <v>12667</v>
      </c>
      <c r="E12" s="242">
        <v>2</v>
      </c>
      <c r="F12" s="242"/>
      <c r="G12" s="242">
        <v>139103</v>
      </c>
      <c r="H12" s="242">
        <v>125645</v>
      </c>
      <c r="I12" s="242">
        <v>13458</v>
      </c>
      <c r="J12" s="242"/>
      <c r="K12" s="242"/>
      <c r="L12" s="242">
        <v>130057</v>
      </c>
      <c r="M12" s="242">
        <v>115812</v>
      </c>
      <c r="N12" s="242">
        <v>14245</v>
      </c>
      <c r="O12" s="242"/>
      <c r="P12" s="242"/>
      <c r="Q12" s="242">
        <v>136458</v>
      </c>
      <c r="R12" s="242">
        <v>120434</v>
      </c>
      <c r="S12" s="242">
        <v>16020</v>
      </c>
      <c r="T12" s="242">
        <v>4</v>
      </c>
      <c r="U12" s="242"/>
      <c r="V12" s="242">
        <v>150329</v>
      </c>
      <c r="W12" s="242">
        <v>130285</v>
      </c>
      <c r="X12" s="242">
        <v>20041</v>
      </c>
      <c r="Y12" s="242">
        <v>3</v>
      </c>
      <c r="Z12" s="242"/>
      <c r="AA12" s="242"/>
      <c r="AB12" s="243"/>
      <c r="AC12" s="243"/>
      <c r="AD12" s="243"/>
    </row>
    <row r="13" spans="1:30" ht="15.75" customHeight="1" x14ac:dyDescent="0.2">
      <c r="A13" s="69" t="s">
        <v>85</v>
      </c>
      <c r="B13" s="242">
        <v>399964</v>
      </c>
      <c r="C13" s="242">
        <v>342367</v>
      </c>
      <c r="D13" s="242">
        <v>57597</v>
      </c>
      <c r="E13" s="242"/>
      <c r="F13" s="242"/>
      <c r="G13" s="242">
        <v>395115</v>
      </c>
      <c r="H13" s="242">
        <v>336921</v>
      </c>
      <c r="I13" s="242">
        <v>58194</v>
      </c>
      <c r="J13" s="242"/>
      <c r="K13" s="242"/>
      <c r="L13" s="242">
        <v>398793</v>
      </c>
      <c r="M13" s="242">
        <v>335509</v>
      </c>
      <c r="N13" s="242">
        <v>63284</v>
      </c>
      <c r="O13" s="242"/>
      <c r="P13" s="242"/>
      <c r="Q13" s="242">
        <v>419776</v>
      </c>
      <c r="R13" s="242">
        <v>346036</v>
      </c>
      <c r="S13" s="242">
        <v>73740</v>
      </c>
      <c r="T13" s="242"/>
      <c r="U13" s="242"/>
      <c r="V13" s="242">
        <v>430618</v>
      </c>
      <c r="W13" s="242">
        <v>352707</v>
      </c>
      <c r="X13" s="242">
        <v>77911</v>
      </c>
      <c r="Y13" s="242"/>
      <c r="Z13" s="242"/>
      <c r="AA13" s="242"/>
      <c r="AB13" s="243"/>
      <c r="AC13" s="243"/>
      <c r="AD13" s="243"/>
    </row>
    <row r="14" spans="1:30" s="4" customFormat="1" ht="15.75" customHeight="1" x14ac:dyDescent="0.2">
      <c r="A14" s="262" t="s">
        <v>14</v>
      </c>
      <c r="B14" s="242">
        <v>479230</v>
      </c>
      <c r="C14" s="242">
        <v>402220</v>
      </c>
      <c r="D14" s="242">
        <v>75666</v>
      </c>
      <c r="E14" s="242">
        <v>1344</v>
      </c>
      <c r="F14" s="242"/>
      <c r="G14" s="242">
        <v>474499</v>
      </c>
      <c r="H14" s="242">
        <v>398554</v>
      </c>
      <c r="I14" s="242">
        <v>74569</v>
      </c>
      <c r="J14" s="242">
        <v>1376</v>
      </c>
      <c r="K14" s="242"/>
      <c r="L14" s="242">
        <v>460451</v>
      </c>
      <c r="M14" s="242">
        <v>382396</v>
      </c>
      <c r="N14" s="242">
        <v>76512</v>
      </c>
      <c r="O14" s="242">
        <v>1543</v>
      </c>
      <c r="P14" s="242"/>
      <c r="Q14" s="242">
        <v>494298</v>
      </c>
      <c r="R14" s="242">
        <v>406142</v>
      </c>
      <c r="S14" s="242">
        <v>86657</v>
      </c>
      <c r="T14" s="242">
        <v>1499</v>
      </c>
      <c r="U14" s="242"/>
      <c r="V14" s="242">
        <v>523594</v>
      </c>
      <c r="W14" s="242">
        <v>429965</v>
      </c>
      <c r="X14" s="242">
        <v>92090</v>
      </c>
      <c r="Y14" s="242">
        <v>1539</v>
      </c>
      <c r="Z14" s="242"/>
      <c r="AA14" s="242"/>
      <c r="AB14" s="251"/>
      <c r="AC14" s="251"/>
      <c r="AD14" s="251"/>
    </row>
    <row r="15" spans="1:30" ht="15.75" customHeight="1" x14ac:dyDescent="0.2">
      <c r="A15" s="69" t="s">
        <v>86</v>
      </c>
      <c r="B15" s="242">
        <v>198022</v>
      </c>
      <c r="C15" s="242">
        <v>169419</v>
      </c>
      <c r="D15" s="242">
        <v>28603</v>
      </c>
      <c r="E15" s="242"/>
      <c r="F15" s="242"/>
      <c r="G15" s="242">
        <v>194288</v>
      </c>
      <c r="H15" s="242">
        <v>167669</v>
      </c>
      <c r="I15" s="242">
        <v>26619</v>
      </c>
      <c r="J15" s="242"/>
      <c r="K15" s="242"/>
      <c r="L15" s="242">
        <v>185765</v>
      </c>
      <c r="M15" s="242">
        <v>160536</v>
      </c>
      <c r="N15" s="242">
        <v>25229</v>
      </c>
      <c r="O15" s="242"/>
      <c r="P15" s="242"/>
      <c r="Q15" s="242">
        <v>199857</v>
      </c>
      <c r="R15" s="242">
        <v>170810</v>
      </c>
      <c r="S15" s="242">
        <v>29047</v>
      </c>
      <c r="T15" s="242"/>
      <c r="U15" s="242"/>
      <c r="V15" s="242">
        <v>214738</v>
      </c>
      <c r="W15" s="242">
        <v>183492</v>
      </c>
      <c r="X15" s="242">
        <v>31246</v>
      </c>
      <c r="Y15" s="242"/>
      <c r="Z15" s="242"/>
      <c r="AA15" s="242"/>
      <c r="AB15" s="243"/>
      <c r="AC15" s="243"/>
      <c r="AD15" s="243"/>
    </row>
    <row r="16" spans="1:30" ht="15.75" customHeight="1" x14ac:dyDescent="0.2">
      <c r="A16" s="69" t="s">
        <v>87</v>
      </c>
      <c r="B16" s="242">
        <v>281208</v>
      </c>
      <c r="C16" s="242">
        <v>232801</v>
      </c>
      <c r="D16" s="242">
        <v>47063</v>
      </c>
      <c r="E16" s="242">
        <v>1344</v>
      </c>
      <c r="F16" s="242"/>
      <c r="G16" s="242">
        <v>280211</v>
      </c>
      <c r="H16" s="242">
        <v>230885</v>
      </c>
      <c r="I16" s="242">
        <v>47950</v>
      </c>
      <c r="J16" s="242">
        <v>1376</v>
      </c>
      <c r="K16" s="242"/>
      <c r="L16" s="242">
        <v>274686</v>
      </c>
      <c r="M16" s="242">
        <v>221860</v>
      </c>
      <c r="N16" s="242">
        <v>51283</v>
      </c>
      <c r="O16" s="242">
        <v>1543</v>
      </c>
      <c r="P16" s="242"/>
      <c r="Q16" s="242">
        <v>294441</v>
      </c>
      <c r="R16" s="242">
        <v>235332</v>
      </c>
      <c r="S16" s="242">
        <v>57610</v>
      </c>
      <c r="T16" s="242">
        <v>1499</v>
      </c>
      <c r="U16" s="242"/>
      <c r="V16" s="242">
        <v>308856</v>
      </c>
      <c r="W16" s="242">
        <v>246473</v>
      </c>
      <c r="X16" s="242">
        <v>60844</v>
      </c>
      <c r="Y16" s="242">
        <v>1539</v>
      </c>
      <c r="Z16" s="242"/>
      <c r="AA16" s="242"/>
      <c r="AB16" s="243"/>
      <c r="AC16" s="243"/>
      <c r="AD16" s="243"/>
    </row>
    <row r="17" spans="1:30" s="4" customFormat="1" ht="15.75" customHeight="1" x14ac:dyDescent="0.2">
      <c r="A17" s="262" t="s">
        <v>15</v>
      </c>
      <c r="B17" s="242">
        <v>304106</v>
      </c>
      <c r="C17" s="242">
        <v>266770</v>
      </c>
      <c r="D17" s="242">
        <v>31208</v>
      </c>
      <c r="E17" s="242">
        <v>6128</v>
      </c>
      <c r="F17" s="242"/>
      <c r="G17" s="242">
        <v>313221</v>
      </c>
      <c r="H17" s="242">
        <v>276415</v>
      </c>
      <c r="I17" s="242">
        <v>31357</v>
      </c>
      <c r="J17" s="242">
        <v>5449</v>
      </c>
      <c r="K17" s="242"/>
      <c r="L17" s="242">
        <v>321171</v>
      </c>
      <c r="M17" s="242">
        <v>279724</v>
      </c>
      <c r="N17" s="242">
        <v>35274</v>
      </c>
      <c r="O17" s="242">
        <v>6173</v>
      </c>
      <c r="P17" s="242"/>
      <c r="Q17" s="242">
        <v>335958</v>
      </c>
      <c r="R17" s="242">
        <v>289546</v>
      </c>
      <c r="S17" s="242">
        <v>37362</v>
      </c>
      <c r="T17" s="242">
        <v>9050</v>
      </c>
      <c r="U17" s="242"/>
      <c r="V17" s="242">
        <v>349178</v>
      </c>
      <c r="W17" s="242">
        <v>297979</v>
      </c>
      <c r="X17" s="242">
        <v>42048</v>
      </c>
      <c r="Y17" s="242">
        <v>9151</v>
      </c>
      <c r="Z17" s="250"/>
      <c r="AA17" s="250"/>
      <c r="AB17" s="251"/>
      <c r="AC17" s="251"/>
      <c r="AD17" s="251"/>
    </row>
    <row r="18" spans="1:30" ht="15.75" customHeight="1" x14ac:dyDescent="0.2">
      <c r="A18" s="69" t="s">
        <v>88</v>
      </c>
      <c r="B18" s="242">
        <v>23763</v>
      </c>
      <c r="C18" s="242">
        <v>17405</v>
      </c>
      <c r="D18" s="242">
        <v>6353</v>
      </c>
      <c r="E18" s="242">
        <v>5</v>
      </c>
      <c r="F18" s="242"/>
      <c r="G18" s="242">
        <v>24048</v>
      </c>
      <c r="H18" s="242">
        <v>17455</v>
      </c>
      <c r="I18" s="242">
        <v>6589</v>
      </c>
      <c r="J18" s="242">
        <v>4</v>
      </c>
      <c r="K18" s="242"/>
      <c r="L18" s="242">
        <v>24999</v>
      </c>
      <c r="M18" s="242">
        <v>17978</v>
      </c>
      <c r="N18" s="242">
        <v>7017</v>
      </c>
      <c r="O18" s="242">
        <v>4</v>
      </c>
      <c r="P18" s="242"/>
      <c r="Q18" s="242">
        <v>25743</v>
      </c>
      <c r="R18" s="242">
        <v>18862</v>
      </c>
      <c r="S18" s="242">
        <v>6876</v>
      </c>
      <c r="T18" s="242">
        <v>5</v>
      </c>
      <c r="U18" s="242"/>
      <c r="V18" s="242">
        <v>28508</v>
      </c>
      <c r="W18" s="242">
        <v>19694</v>
      </c>
      <c r="X18" s="242">
        <v>8809</v>
      </c>
      <c r="Y18" s="242">
        <v>5</v>
      </c>
      <c r="Z18" s="242"/>
      <c r="AA18" s="242"/>
      <c r="AB18" s="243"/>
      <c r="AC18" s="243"/>
      <c r="AD18" s="243"/>
    </row>
    <row r="19" spans="1:30" ht="15.75" customHeight="1" x14ac:dyDescent="0.2">
      <c r="A19" s="69" t="s">
        <v>89</v>
      </c>
      <c r="B19" s="242">
        <v>159470</v>
      </c>
      <c r="C19" s="242">
        <v>142897</v>
      </c>
      <c r="D19" s="242">
        <v>16180</v>
      </c>
      <c r="E19" s="242">
        <v>393</v>
      </c>
      <c r="F19" s="242"/>
      <c r="G19" s="242">
        <v>164934</v>
      </c>
      <c r="H19" s="242">
        <v>149793</v>
      </c>
      <c r="I19" s="242">
        <v>14966</v>
      </c>
      <c r="J19" s="242">
        <v>175</v>
      </c>
      <c r="K19" s="242"/>
      <c r="L19" s="242">
        <v>169176</v>
      </c>
      <c r="M19" s="242">
        <v>152143</v>
      </c>
      <c r="N19" s="242">
        <v>16879</v>
      </c>
      <c r="O19" s="242">
        <v>154</v>
      </c>
      <c r="P19" s="242"/>
      <c r="Q19" s="242">
        <v>175975</v>
      </c>
      <c r="R19" s="242">
        <v>156885</v>
      </c>
      <c r="S19" s="242">
        <v>18790</v>
      </c>
      <c r="T19" s="242">
        <v>300</v>
      </c>
      <c r="U19" s="242"/>
      <c r="V19" s="242">
        <v>183292</v>
      </c>
      <c r="W19" s="242">
        <v>161404</v>
      </c>
      <c r="X19" s="242">
        <v>21248</v>
      </c>
      <c r="Y19" s="242">
        <v>640</v>
      </c>
      <c r="Z19" s="242"/>
      <c r="AA19" s="242"/>
      <c r="AB19" s="243"/>
      <c r="AC19" s="243"/>
      <c r="AD19" s="243"/>
    </row>
    <row r="20" spans="1:30" ht="15.75" customHeight="1" x14ac:dyDescent="0.2">
      <c r="A20" s="69" t="s">
        <v>90</v>
      </c>
      <c r="B20" s="242">
        <v>44714</v>
      </c>
      <c r="C20" s="242">
        <v>40086</v>
      </c>
      <c r="D20" s="242">
        <v>2964</v>
      </c>
      <c r="E20" s="242">
        <v>1664</v>
      </c>
      <c r="F20" s="242"/>
      <c r="G20" s="242">
        <v>46569</v>
      </c>
      <c r="H20" s="242">
        <v>40980</v>
      </c>
      <c r="I20" s="242">
        <v>3882</v>
      </c>
      <c r="J20" s="242">
        <v>1707</v>
      </c>
      <c r="K20" s="242"/>
      <c r="L20" s="242">
        <v>48542</v>
      </c>
      <c r="M20" s="242">
        <v>41278</v>
      </c>
      <c r="N20" s="242">
        <v>4931</v>
      </c>
      <c r="O20" s="242">
        <v>2333</v>
      </c>
      <c r="P20" s="242"/>
      <c r="Q20" s="242">
        <v>50880</v>
      </c>
      <c r="R20" s="242">
        <v>42709</v>
      </c>
      <c r="S20" s="242">
        <v>4815</v>
      </c>
      <c r="T20" s="242">
        <v>3356</v>
      </c>
      <c r="U20" s="242"/>
      <c r="V20" s="242">
        <v>51369</v>
      </c>
      <c r="W20" s="242">
        <v>43339</v>
      </c>
      <c r="X20" s="242">
        <v>4863</v>
      </c>
      <c r="Y20" s="242">
        <v>3167</v>
      </c>
      <c r="Z20" s="242"/>
      <c r="AA20" s="242"/>
      <c r="AB20" s="243"/>
      <c r="AC20" s="243"/>
      <c r="AD20" s="243"/>
    </row>
    <row r="21" spans="1:30" ht="15.75" customHeight="1" x14ac:dyDescent="0.2">
      <c r="A21" s="69" t="s">
        <v>91</v>
      </c>
      <c r="B21" s="242">
        <v>61387</v>
      </c>
      <c r="C21" s="242">
        <v>53498</v>
      </c>
      <c r="D21" s="242">
        <v>4690</v>
      </c>
      <c r="E21" s="242">
        <v>3199</v>
      </c>
      <c r="F21" s="242"/>
      <c r="G21" s="242">
        <v>63167</v>
      </c>
      <c r="H21" s="242">
        <v>55097</v>
      </c>
      <c r="I21" s="242">
        <v>4902</v>
      </c>
      <c r="J21" s="242">
        <v>3168</v>
      </c>
      <c r="K21" s="242"/>
      <c r="L21" s="242">
        <v>63889</v>
      </c>
      <c r="M21" s="242">
        <v>55099</v>
      </c>
      <c r="N21" s="242">
        <v>5318</v>
      </c>
      <c r="O21" s="242">
        <v>3472</v>
      </c>
      <c r="P21" s="242"/>
      <c r="Q21" s="242">
        <v>67535</v>
      </c>
      <c r="R21" s="242">
        <v>57462</v>
      </c>
      <c r="S21" s="242">
        <v>5467</v>
      </c>
      <c r="T21" s="242">
        <v>4606</v>
      </c>
      <c r="U21" s="242"/>
      <c r="V21" s="242">
        <v>70321</v>
      </c>
      <c r="W21" s="242">
        <v>59833</v>
      </c>
      <c r="X21" s="242">
        <v>5661</v>
      </c>
      <c r="Y21" s="242">
        <v>4827</v>
      </c>
      <c r="Z21" s="242"/>
      <c r="AA21" s="242"/>
      <c r="AB21" s="243"/>
      <c r="AC21" s="243"/>
      <c r="AD21" s="243"/>
    </row>
    <row r="22" spans="1:30" ht="15.75" customHeight="1" x14ac:dyDescent="0.2">
      <c r="A22" s="69" t="s">
        <v>92</v>
      </c>
      <c r="B22" s="242">
        <v>14772</v>
      </c>
      <c r="C22" s="242">
        <v>12884</v>
      </c>
      <c r="D22" s="242">
        <v>1021</v>
      </c>
      <c r="E22" s="242">
        <v>867</v>
      </c>
      <c r="F22" s="242"/>
      <c r="G22" s="242">
        <v>14503</v>
      </c>
      <c r="H22" s="242">
        <v>13090</v>
      </c>
      <c r="I22" s="242">
        <v>1018</v>
      </c>
      <c r="J22" s="242">
        <v>395</v>
      </c>
      <c r="K22" s="242"/>
      <c r="L22" s="242">
        <v>14565</v>
      </c>
      <c r="M22" s="242">
        <v>13226</v>
      </c>
      <c r="N22" s="242">
        <v>1129</v>
      </c>
      <c r="O22" s="242">
        <v>210</v>
      </c>
      <c r="P22" s="242"/>
      <c r="Q22" s="242">
        <v>15825</v>
      </c>
      <c r="R22" s="242">
        <v>13628</v>
      </c>
      <c r="S22" s="242">
        <v>1414</v>
      </c>
      <c r="T22" s="242">
        <v>783</v>
      </c>
      <c r="U22" s="242"/>
      <c r="V22" s="242">
        <v>15688</v>
      </c>
      <c r="W22" s="242">
        <v>13709</v>
      </c>
      <c r="X22" s="242">
        <v>1467</v>
      </c>
      <c r="Y22" s="242">
        <v>512</v>
      </c>
      <c r="Z22" s="242"/>
      <c r="AA22" s="242"/>
      <c r="AB22" s="243"/>
      <c r="AC22" s="243"/>
      <c r="AD22" s="243"/>
    </row>
    <row r="23" spans="1:30" ht="15.75" customHeight="1" x14ac:dyDescent="0.2">
      <c r="A23" s="69" t="s">
        <v>16</v>
      </c>
      <c r="B23" s="242">
        <v>166491</v>
      </c>
      <c r="C23" s="242">
        <v>146495</v>
      </c>
      <c r="D23" s="242">
        <v>17987</v>
      </c>
      <c r="E23" s="242">
        <v>2009</v>
      </c>
      <c r="F23" s="242"/>
      <c r="G23" s="242">
        <v>168168</v>
      </c>
      <c r="H23" s="242">
        <v>147534</v>
      </c>
      <c r="I23" s="242">
        <v>17899</v>
      </c>
      <c r="J23" s="242">
        <v>2735</v>
      </c>
      <c r="K23" s="242"/>
      <c r="L23" s="242">
        <v>167227</v>
      </c>
      <c r="M23" s="242">
        <v>145772</v>
      </c>
      <c r="N23" s="242">
        <v>18512</v>
      </c>
      <c r="O23" s="242">
        <v>2943</v>
      </c>
      <c r="P23" s="242"/>
      <c r="Q23" s="242">
        <v>177748</v>
      </c>
      <c r="R23" s="242">
        <v>153411</v>
      </c>
      <c r="S23" s="242">
        <v>21111</v>
      </c>
      <c r="T23" s="242">
        <v>3226</v>
      </c>
      <c r="U23" s="242"/>
      <c r="V23" s="242">
        <v>185558</v>
      </c>
      <c r="W23" s="242">
        <v>159984</v>
      </c>
      <c r="X23" s="242">
        <v>22355</v>
      </c>
      <c r="Y23" s="242">
        <v>3219</v>
      </c>
      <c r="Z23" s="250"/>
      <c r="AA23" s="250"/>
      <c r="AB23" s="243"/>
      <c r="AC23" s="243"/>
      <c r="AD23" s="243"/>
    </row>
    <row r="24" spans="1:30" ht="15.75" customHeight="1" x14ac:dyDescent="0.2">
      <c r="A24" s="69" t="s">
        <v>93</v>
      </c>
      <c r="B24" s="242">
        <v>29164</v>
      </c>
      <c r="C24" s="242">
        <v>23623</v>
      </c>
      <c r="D24" s="242">
        <v>5276</v>
      </c>
      <c r="E24" s="242">
        <v>265</v>
      </c>
      <c r="F24" s="242"/>
      <c r="G24" s="242">
        <v>29342</v>
      </c>
      <c r="H24" s="242">
        <v>24262</v>
      </c>
      <c r="I24" s="242">
        <v>4677</v>
      </c>
      <c r="J24" s="242">
        <v>403</v>
      </c>
      <c r="K24" s="242"/>
      <c r="L24" s="242">
        <v>29317</v>
      </c>
      <c r="M24" s="242">
        <v>24106</v>
      </c>
      <c r="N24" s="242">
        <v>4755</v>
      </c>
      <c r="O24" s="242">
        <v>456</v>
      </c>
      <c r="P24" s="242"/>
      <c r="Q24" s="242">
        <v>31162</v>
      </c>
      <c r="R24" s="242">
        <v>25162</v>
      </c>
      <c r="S24" s="242">
        <v>5431</v>
      </c>
      <c r="T24" s="242">
        <v>569</v>
      </c>
      <c r="U24" s="242"/>
      <c r="V24" s="242">
        <v>33212</v>
      </c>
      <c r="W24" s="242">
        <v>26480</v>
      </c>
      <c r="X24" s="242">
        <v>6157</v>
      </c>
      <c r="Y24" s="242">
        <v>575</v>
      </c>
      <c r="Z24" s="242"/>
      <c r="AA24" s="242"/>
      <c r="AB24" s="243"/>
      <c r="AC24" s="243"/>
      <c r="AD24" s="243"/>
    </row>
    <row r="25" spans="1:30" ht="15.75" customHeight="1" x14ac:dyDescent="0.2">
      <c r="A25" s="69" t="s">
        <v>94</v>
      </c>
      <c r="B25" s="242">
        <v>122511</v>
      </c>
      <c r="C25" s="242">
        <v>110222</v>
      </c>
      <c r="D25" s="242">
        <v>11779</v>
      </c>
      <c r="E25" s="242">
        <v>510</v>
      </c>
      <c r="F25" s="242"/>
      <c r="G25" s="242">
        <v>123616</v>
      </c>
      <c r="H25" s="242">
        <v>110893</v>
      </c>
      <c r="I25" s="242">
        <v>12261</v>
      </c>
      <c r="J25" s="242">
        <v>462</v>
      </c>
      <c r="K25" s="242"/>
      <c r="L25" s="242">
        <v>123466</v>
      </c>
      <c r="M25" s="242">
        <v>110108</v>
      </c>
      <c r="N25" s="242">
        <v>12856</v>
      </c>
      <c r="O25" s="242">
        <v>502</v>
      </c>
      <c r="P25" s="242"/>
      <c r="Q25" s="242">
        <v>131059</v>
      </c>
      <c r="R25" s="242">
        <v>116027</v>
      </c>
      <c r="S25" s="242">
        <v>14502</v>
      </c>
      <c r="T25" s="242">
        <v>530</v>
      </c>
      <c r="U25" s="242"/>
      <c r="V25" s="242">
        <v>135671</v>
      </c>
      <c r="W25" s="242">
        <v>120115</v>
      </c>
      <c r="X25" s="242">
        <v>14970</v>
      </c>
      <c r="Y25" s="242">
        <v>586</v>
      </c>
      <c r="Z25" s="242"/>
      <c r="AA25" s="242"/>
      <c r="AB25" s="243"/>
      <c r="AC25" s="243"/>
      <c r="AD25" s="243"/>
    </row>
    <row r="26" spans="1:30" ht="15.75" customHeight="1" x14ac:dyDescent="0.2">
      <c r="A26" s="69" t="s">
        <v>95</v>
      </c>
      <c r="B26" s="242">
        <v>14816</v>
      </c>
      <c r="C26" s="242">
        <v>12650</v>
      </c>
      <c r="D26" s="242">
        <v>932</v>
      </c>
      <c r="E26" s="242">
        <v>1234</v>
      </c>
      <c r="F26" s="242"/>
      <c r="G26" s="242">
        <v>15210</v>
      </c>
      <c r="H26" s="242">
        <v>12379</v>
      </c>
      <c r="I26" s="242">
        <v>961</v>
      </c>
      <c r="J26" s="242">
        <v>1870</v>
      </c>
      <c r="K26" s="242"/>
      <c r="L26" s="242">
        <v>14444</v>
      </c>
      <c r="M26" s="242">
        <v>11558</v>
      </c>
      <c r="N26" s="242">
        <v>901</v>
      </c>
      <c r="O26" s="242">
        <v>1985</v>
      </c>
      <c r="P26" s="242"/>
      <c r="Q26" s="242">
        <v>15527</v>
      </c>
      <c r="R26" s="242">
        <v>12222</v>
      </c>
      <c r="S26" s="242">
        <v>1178</v>
      </c>
      <c r="T26" s="242">
        <v>2127</v>
      </c>
      <c r="U26" s="242"/>
      <c r="V26" s="242">
        <v>16675</v>
      </c>
      <c r="W26" s="242">
        <v>13389</v>
      </c>
      <c r="X26" s="242">
        <v>1228</v>
      </c>
      <c r="Y26" s="242">
        <v>2058</v>
      </c>
      <c r="Z26" s="242"/>
      <c r="AA26" s="242"/>
      <c r="AB26" s="243"/>
      <c r="AC26" s="243"/>
      <c r="AD26" s="243"/>
    </row>
    <row r="27" spans="1:30" s="4" customFormat="1" ht="15.75" customHeight="1" x14ac:dyDescent="0.2">
      <c r="A27" s="69" t="s">
        <v>17</v>
      </c>
      <c r="B27" s="242">
        <v>101964</v>
      </c>
      <c r="C27" s="242">
        <v>82736</v>
      </c>
      <c r="D27" s="242">
        <v>17776</v>
      </c>
      <c r="E27" s="242">
        <v>1452</v>
      </c>
      <c r="F27" s="242"/>
      <c r="G27" s="242">
        <v>104612</v>
      </c>
      <c r="H27" s="242">
        <v>85531</v>
      </c>
      <c r="I27" s="242">
        <v>17656</v>
      </c>
      <c r="J27" s="242">
        <v>1425</v>
      </c>
      <c r="K27" s="242"/>
      <c r="L27" s="242">
        <v>105994</v>
      </c>
      <c r="M27" s="242">
        <v>86018</v>
      </c>
      <c r="N27" s="242">
        <v>18480</v>
      </c>
      <c r="O27" s="242">
        <v>1496</v>
      </c>
      <c r="P27" s="242"/>
      <c r="Q27" s="242">
        <v>111606</v>
      </c>
      <c r="R27" s="242">
        <v>91184</v>
      </c>
      <c r="S27" s="242">
        <v>18138</v>
      </c>
      <c r="T27" s="242">
        <v>2284</v>
      </c>
      <c r="U27" s="242"/>
      <c r="V27" s="242">
        <v>113325</v>
      </c>
      <c r="W27" s="242">
        <v>93772</v>
      </c>
      <c r="X27" s="242">
        <v>17979</v>
      </c>
      <c r="Y27" s="242">
        <v>1574</v>
      </c>
      <c r="Z27" s="242"/>
      <c r="AA27" s="242"/>
      <c r="AB27" s="251"/>
      <c r="AC27" s="251"/>
      <c r="AD27" s="251"/>
    </row>
    <row r="28" spans="1:30" ht="15.75" customHeight="1" x14ac:dyDescent="0.2">
      <c r="A28" s="69" t="s">
        <v>96</v>
      </c>
      <c r="B28" s="242">
        <v>101964</v>
      </c>
      <c r="C28" s="242">
        <v>82736</v>
      </c>
      <c r="D28" s="242">
        <v>17776</v>
      </c>
      <c r="E28" s="242">
        <v>1452</v>
      </c>
      <c r="F28" s="242"/>
      <c r="G28" s="242">
        <v>104612</v>
      </c>
      <c r="H28" s="242">
        <v>85531</v>
      </c>
      <c r="I28" s="242">
        <v>17656</v>
      </c>
      <c r="J28" s="242">
        <v>1425</v>
      </c>
      <c r="K28" s="242"/>
      <c r="L28" s="242">
        <v>105994</v>
      </c>
      <c r="M28" s="242">
        <v>86018</v>
      </c>
      <c r="N28" s="242">
        <v>18480</v>
      </c>
      <c r="O28" s="242">
        <v>1496</v>
      </c>
      <c r="P28" s="242"/>
      <c r="Q28" s="242">
        <v>111606</v>
      </c>
      <c r="R28" s="242">
        <v>91184</v>
      </c>
      <c r="S28" s="242">
        <v>18138</v>
      </c>
      <c r="T28" s="242">
        <v>2284</v>
      </c>
      <c r="U28" s="242"/>
      <c r="V28" s="242">
        <v>113325</v>
      </c>
      <c r="W28" s="242">
        <v>93772</v>
      </c>
      <c r="X28" s="242">
        <v>17979</v>
      </c>
      <c r="Y28" s="242">
        <v>1574</v>
      </c>
      <c r="Z28" s="242"/>
      <c r="AA28" s="242"/>
      <c r="AB28" s="243"/>
      <c r="AC28" s="243"/>
      <c r="AD28" s="243"/>
    </row>
    <row r="29" spans="1:30" s="4" customFormat="1" ht="15.75" customHeight="1" x14ac:dyDescent="0.2">
      <c r="A29" s="69" t="s">
        <v>18</v>
      </c>
      <c r="B29" s="242">
        <v>1109303</v>
      </c>
      <c r="C29" s="242">
        <v>1013342</v>
      </c>
      <c r="D29" s="242">
        <v>95802</v>
      </c>
      <c r="E29" s="242">
        <v>159</v>
      </c>
      <c r="F29" s="242"/>
      <c r="G29" s="242">
        <v>1123457</v>
      </c>
      <c r="H29" s="242">
        <v>1021418</v>
      </c>
      <c r="I29" s="242">
        <v>101873</v>
      </c>
      <c r="J29" s="242">
        <v>166</v>
      </c>
      <c r="K29" s="242"/>
      <c r="L29" s="242">
        <v>1098164</v>
      </c>
      <c r="M29" s="242">
        <v>993660</v>
      </c>
      <c r="N29" s="242">
        <v>104235</v>
      </c>
      <c r="O29" s="242">
        <v>269</v>
      </c>
      <c r="P29" s="242"/>
      <c r="Q29" s="242">
        <v>1175125</v>
      </c>
      <c r="R29" s="242">
        <v>1050374</v>
      </c>
      <c r="S29" s="242">
        <v>124480</v>
      </c>
      <c r="T29" s="242">
        <v>271</v>
      </c>
      <c r="U29" s="242"/>
      <c r="V29" s="242">
        <v>1223304</v>
      </c>
      <c r="W29" s="242">
        <v>1091998</v>
      </c>
      <c r="X29" s="242">
        <v>130922</v>
      </c>
      <c r="Y29" s="242">
        <v>384</v>
      </c>
      <c r="Z29" s="242"/>
      <c r="AA29" s="242"/>
      <c r="AB29" s="251"/>
      <c r="AC29" s="251"/>
      <c r="AD29" s="251"/>
    </row>
    <row r="30" spans="1:30" ht="15.75" customHeight="1" x14ac:dyDescent="0.2">
      <c r="A30" s="69" t="s">
        <v>97</v>
      </c>
      <c r="B30" s="242">
        <v>183952</v>
      </c>
      <c r="C30" s="242">
        <v>170063</v>
      </c>
      <c r="D30" s="242">
        <v>13889</v>
      </c>
      <c r="E30" s="242"/>
      <c r="F30" s="242"/>
      <c r="G30" s="242">
        <v>182725</v>
      </c>
      <c r="H30" s="242">
        <v>167303</v>
      </c>
      <c r="I30" s="242">
        <v>15422</v>
      </c>
      <c r="J30" s="242"/>
      <c r="K30" s="242"/>
      <c r="L30" s="242">
        <v>184337</v>
      </c>
      <c r="M30" s="242">
        <v>166532</v>
      </c>
      <c r="N30" s="242">
        <v>17805</v>
      </c>
      <c r="O30" s="242"/>
      <c r="P30" s="242"/>
      <c r="Q30" s="242">
        <v>207392</v>
      </c>
      <c r="R30" s="242">
        <v>184194</v>
      </c>
      <c r="S30" s="242">
        <v>23198</v>
      </c>
      <c r="T30" s="242"/>
      <c r="U30" s="242"/>
      <c r="V30" s="242">
        <v>216865</v>
      </c>
      <c r="W30" s="242">
        <v>193372</v>
      </c>
      <c r="X30" s="242">
        <v>23493</v>
      </c>
      <c r="Y30" s="242"/>
      <c r="Z30" s="242"/>
      <c r="AA30" s="242"/>
      <c r="AB30" s="243"/>
      <c r="AC30" s="243"/>
      <c r="AD30" s="243"/>
    </row>
    <row r="31" spans="1:30" ht="15.75" customHeight="1" x14ac:dyDescent="0.2">
      <c r="A31" s="69" t="s">
        <v>98</v>
      </c>
      <c r="B31" s="242">
        <v>32381</v>
      </c>
      <c r="C31" s="242">
        <v>30682</v>
      </c>
      <c r="D31" s="242">
        <v>1554</v>
      </c>
      <c r="E31" s="242">
        <v>145</v>
      </c>
      <c r="F31" s="242"/>
      <c r="G31" s="242">
        <v>33178</v>
      </c>
      <c r="H31" s="242">
        <v>31708</v>
      </c>
      <c r="I31" s="242">
        <v>1313</v>
      </c>
      <c r="J31" s="242">
        <v>157</v>
      </c>
      <c r="K31" s="242"/>
      <c r="L31" s="242">
        <v>33480</v>
      </c>
      <c r="M31" s="242">
        <v>31885</v>
      </c>
      <c r="N31" s="242">
        <v>1335</v>
      </c>
      <c r="O31" s="242">
        <v>260</v>
      </c>
      <c r="P31" s="242"/>
      <c r="Q31" s="242">
        <v>35754</v>
      </c>
      <c r="R31" s="242">
        <v>32916</v>
      </c>
      <c r="S31" s="242">
        <v>2577</v>
      </c>
      <c r="T31" s="242">
        <v>261</v>
      </c>
      <c r="U31" s="242"/>
      <c r="V31" s="242">
        <v>36208</v>
      </c>
      <c r="W31" s="242">
        <v>32901</v>
      </c>
      <c r="X31" s="242">
        <v>2932</v>
      </c>
      <c r="Y31" s="242">
        <v>375</v>
      </c>
      <c r="Z31" s="242"/>
      <c r="AA31" s="242"/>
      <c r="AB31" s="243"/>
      <c r="AC31" s="243"/>
      <c r="AD31" s="243"/>
    </row>
    <row r="32" spans="1:30" ht="15.75" customHeight="1" x14ac:dyDescent="0.2">
      <c r="A32" s="69" t="s">
        <v>176</v>
      </c>
      <c r="B32" s="242">
        <v>153924</v>
      </c>
      <c r="C32" s="242">
        <v>138898</v>
      </c>
      <c r="D32" s="242">
        <v>15026</v>
      </c>
      <c r="E32" s="242"/>
      <c r="F32" s="242"/>
      <c r="G32" s="242">
        <v>150528</v>
      </c>
      <c r="H32" s="242">
        <v>136873</v>
      </c>
      <c r="I32" s="242">
        <v>13655</v>
      </c>
      <c r="J32" s="242"/>
      <c r="K32" s="242"/>
      <c r="L32" s="242">
        <v>145543</v>
      </c>
      <c r="M32" s="242">
        <v>131094</v>
      </c>
      <c r="N32" s="242">
        <v>14449</v>
      </c>
      <c r="O32" s="242"/>
      <c r="P32" s="242"/>
      <c r="Q32" s="242">
        <v>155136</v>
      </c>
      <c r="R32" s="242">
        <v>139220</v>
      </c>
      <c r="S32" s="242">
        <v>15916</v>
      </c>
      <c r="T32" s="242"/>
      <c r="U32" s="242"/>
      <c r="V32" s="242">
        <v>160484</v>
      </c>
      <c r="W32" s="242">
        <v>144119</v>
      </c>
      <c r="X32" s="242">
        <v>16365</v>
      </c>
      <c r="Y32" s="242"/>
      <c r="Z32" s="250"/>
      <c r="AA32" s="250"/>
      <c r="AB32" s="243"/>
      <c r="AC32" s="243"/>
      <c r="AD32" s="243"/>
    </row>
    <row r="33" spans="1:30" ht="15.75" customHeight="1" x14ac:dyDescent="0.2">
      <c r="A33" s="69" t="s">
        <v>99</v>
      </c>
      <c r="B33" s="242">
        <v>209055</v>
      </c>
      <c r="C33" s="242">
        <v>197772</v>
      </c>
      <c r="D33" s="242">
        <v>11269</v>
      </c>
      <c r="E33" s="242">
        <v>14</v>
      </c>
      <c r="F33" s="242"/>
      <c r="G33" s="242">
        <v>210799</v>
      </c>
      <c r="H33" s="242">
        <v>198297</v>
      </c>
      <c r="I33" s="242">
        <v>12493</v>
      </c>
      <c r="J33" s="242">
        <v>9</v>
      </c>
      <c r="K33" s="242"/>
      <c r="L33" s="242">
        <v>208873</v>
      </c>
      <c r="M33" s="242">
        <v>193696</v>
      </c>
      <c r="N33" s="242">
        <v>15169</v>
      </c>
      <c r="O33" s="242">
        <v>8</v>
      </c>
      <c r="P33" s="242"/>
      <c r="Q33" s="242">
        <v>218000</v>
      </c>
      <c r="R33" s="242">
        <v>198583</v>
      </c>
      <c r="S33" s="242">
        <v>19409</v>
      </c>
      <c r="T33" s="242">
        <v>8</v>
      </c>
      <c r="U33" s="242"/>
      <c r="V33" s="242">
        <v>227490</v>
      </c>
      <c r="W33" s="242">
        <v>206008</v>
      </c>
      <c r="X33" s="242">
        <v>21474</v>
      </c>
      <c r="Y33" s="242">
        <v>8</v>
      </c>
      <c r="Z33" s="242"/>
      <c r="AA33" s="242"/>
      <c r="AB33" s="243"/>
      <c r="AC33" s="243"/>
      <c r="AD33" s="243"/>
    </row>
    <row r="34" spans="1:30" ht="15.75" customHeight="1" x14ac:dyDescent="0.2">
      <c r="A34" s="69" t="s">
        <v>100</v>
      </c>
      <c r="B34" s="242">
        <v>288105</v>
      </c>
      <c r="C34" s="242">
        <v>258939</v>
      </c>
      <c r="D34" s="242">
        <v>29166</v>
      </c>
      <c r="E34" s="242"/>
      <c r="F34" s="242"/>
      <c r="G34" s="242">
        <v>307750</v>
      </c>
      <c r="H34" s="242">
        <v>276366</v>
      </c>
      <c r="I34" s="242">
        <v>31384</v>
      </c>
      <c r="J34" s="242"/>
      <c r="K34" s="242"/>
      <c r="L34" s="242">
        <v>293733</v>
      </c>
      <c r="M34" s="242">
        <v>264613</v>
      </c>
      <c r="N34" s="242">
        <v>29120</v>
      </c>
      <c r="O34" s="242"/>
      <c r="P34" s="242"/>
      <c r="Q34" s="242">
        <v>312924</v>
      </c>
      <c r="R34" s="242">
        <v>279538</v>
      </c>
      <c r="S34" s="242">
        <v>33386</v>
      </c>
      <c r="T34" s="242"/>
      <c r="U34" s="242"/>
      <c r="V34" s="242">
        <v>324309</v>
      </c>
      <c r="W34" s="242">
        <v>289661</v>
      </c>
      <c r="X34" s="242">
        <v>34648</v>
      </c>
      <c r="Y34" s="242"/>
      <c r="Z34" s="242"/>
      <c r="AA34" s="242"/>
      <c r="AB34" s="243"/>
      <c r="AC34" s="243"/>
      <c r="AD34" s="243"/>
    </row>
    <row r="35" spans="1:30" ht="15.75" customHeight="1" x14ac:dyDescent="0.2">
      <c r="A35" s="69" t="s">
        <v>182</v>
      </c>
      <c r="B35" s="242">
        <v>241886</v>
      </c>
      <c r="C35" s="242">
        <v>216988</v>
      </c>
      <c r="D35" s="242">
        <v>24898</v>
      </c>
      <c r="E35" s="242"/>
      <c r="F35" s="242"/>
      <c r="G35" s="242">
        <v>238477</v>
      </c>
      <c r="H35" s="242">
        <v>210871</v>
      </c>
      <c r="I35" s="242">
        <v>27606</v>
      </c>
      <c r="J35" s="242"/>
      <c r="K35" s="242"/>
      <c r="L35" s="242">
        <v>232198</v>
      </c>
      <c r="M35" s="242">
        <v>205840</v>
      </c>
      <c r="N35" s="242">
        <v>26357</v>
      </c>
      <c r="O35" s="242">
        <v>1</v>
      </c>
      <c r="P35" s="242"/>
      <c r="Q35" s="242">
        <v>245919</v>
      </c>
      <c r="R35" s="242">
        <v>215923</v>
      </c>
      <c r="S35" s="242">
        <v>29994</v>
      </c>
      <c r="T35" s="242">
        <v>2</v>
      </c>
      <c r="U35" s="242"/>
      <c r="V35" s="242">
        <v>257948</v>
      </c>
      <c r="W35" s="242">
        <v>225937</v>
      </c>
      <c r="X35" s="242">
        <v>32010</v>
      </c>
      <c r="Y35" s="242">
        <v>1</v>
      </c>
      <c r="Z35" s="242"/>
      <c r="AA35" s="242"/>
      <c r="AB35" s="243"/>
      <c r="AC35" s="243"/>
      <c r="AD35" s="243"/>
    </row>
    <row r="36" spans="1:30" s="4" customFormat="1" ht="15.75" customHeight="1" x14ac:dyDescent="0.2">
      <c r="A36" s="69" t="s">
        <v>19</v>
      </c>
      <c r="B36" s="242">
        <v>152777</v>
      </c>
      <c r="C36" s="242">
        <v>136020</v>
      </c>
      <c r="D36" s="242">
        <v>14955</v>
      </c>
      <c r="E36" s="242">
        <v>1802</v>
      </c>
      <c r="F36" s="242"/>
      <c r="G36" s="242">
        <v>157555</v>
      </c>
      <c r="H36" s="242">
        <v>138677</v>
      </c>
      <c r="I36" s="242">
        <v>16937</v>
      </c>
      <c r="J36" s="242">
        <v>1941</v>
      </c>
      <c r="K36" s="242"/>
      <c r="L36" s="242">
        <v>160265</v>
      </c>
      <c r="M36" s="242">
        <v>141707</v>
      </c>
      <c r="N36" s="242">
        <v>16750</v>
      </c>
      <c r="O36" s="242">
        <v>1808</v>
      </c>
      <c r="P36" s="242"/>
      <c r="Q36" s="242">
        <v>162410</v>
      </c>
      <c r="R36" s="242">
        <v>142360</v>
      </c>
      <c r="S36" s="242">
        <v>18389</v>
      </c>
      <c r="T36" s="242">
        <v>1661</v>
      </c>
      <c r="U36" s="242"/>
      <c r="V36" s="242">
        <v>169032</v>
      </c>
      <c r="W36" s="242">
        <v>146745</v>
      </c>
      <c r="X36" s="242">
        <v>20714</v>
      </c>
      <c r="Y36" s="242">
        <v>1573</v>
      </c>
      <c r="Z36" s="242"/>
      <c r="AA36" s="242"/>
      <c r="AB36" s="251"/>
      <c r="AC36" s="251"/>
      <c r="AD36" s="251"/>
    </row>
    <row r="37" spans="1:30" ht="15.75" customHeight="1" x14ac:dyDescent="0.2">
      <c r="A37" s="69" t="s">
        <v>101</v>
      </c>
      <c r="B37" s="242">
        <v>103145</v>
      </c>
      <c r="C37" s="242">
        <v>95887</v>
      </c>
      <c r="D37" s="242">
        <v>7168</v>
      </c>
      <c r="E37" s="242">
        <v>90</v>
      </c>
      <c r="F37" s="242"/>
      <c r="G37" s="242">
        <v>106842</v>
      </c>
      <c r="H37" s="242">
        <v>98912</v>
      </c>
      <c r="I37" s="242">
        <v>7827</v>
      </c>
      <c r="J37" s="242">
        <v>103</v>
      </c>
      <c r="K37" s="242"/>
      <c r="L37" s="242">
        <v>108665</v>
      </c>
      <c r="M37" s="242">
        <v>100374</v>
      </c>
      <c r="N37" s="242">
        <v>8208</v>
      </c>
      <c r="O37" s="242">
        <v>83</v>
      </c>
      <c r="P37" s="242"/>
      <c r="Q37" s="242">
        <v>109323</v>
      </c>
      <c r="R37" s="242">
        <v>100614</v>
      </c>
      <c r="S37" s="242">
        <v>8688</v>
      </c>
      <c r="T37" s="242">
        <v>21</v>
      </c>
      <c r="U37" s="242"/>
      <c r="V37" s="242">
        <v>114453</v>
      </c>
      <c r="W37" s="242">
        <v>104648</v>
      </c>
      <c r="X37" s="242">
        <v>9755</v>
      </c>
      <c r="Y37" s="242">
        <v>50</v>
      </c>
      <c r="Z37" s="250"/>
      <c r="AA37" s="250"/>
      <c r="AB37" s="243"/>
      <c r="AC37" s="243"/>
      <c r="AD37" s="243"/>
    </row>
    <row r="38" spans="1:30" ht="15.75" customHeight="1" x14ac:dyDescent="0.2">
      <c r="A38" s="69" t="s">
        <v>102</v>
      </c>
      <c r="B38" s="242">
        <v>19107</v>
      </c>
      <c r="C38" s="242">
        <v>15409</v>
      </c>
      <c r="D38" s="242">
        <v>3620</v>
      </c>
      <c r="E38" s="242">
        <v>78</v>
      </c>
      <c r="F38" s="242"/>
      <c r="G38" s="242">
        <v>19238</v>
      </c>
      <c r="H38" s="242">
        <v>15031</v>
      </c>
      <c r="I38" s="242">
        <v>4149</v>
      </c>
      <c r="J38" s="242">
        <v>58</v>
      </c>
      <c r="K38" s="242"/>
      <c r="L38" s="242">
        <v>20369</v>
      </c>
      <c r="M38" s="242">
        <v>16088</v>
      </c>
      <c r="N38" s="242">
        <v>4207</v>
      </c>
      <c r="O38" s="242">
        <v>74</v>
      </c>
      <c r="P38" s="242"/>
      <c r="Q38" s="242">
        <v>20987</v>
      </c>
      <c r="R38" s="242">
        <v>16374</v>
      </c>
      <c r="S38" s="242">
        <v>4532</v>
      </c>
      <c r="T38" s="242">
        <v>81</v>
      </c>
      <c r="U38" s="242"/>
      <c r="V38" s="242">
        <v>21974</v>
      </c>
      <c r="W38" s="242">
        <v>16676</v>
      </c>
      <c r="X38" s="242">
        <v>5217</v>
      </c>
      <c r="Y38" s="242">
        <v>81</v>
      </c>
      <c r="Z38" s="242"/>
      <c r="AA38" s="242"/>
      <c r="AB38" s="243"/>
      <c r="AC38" s="243"/>
      <c r="AD38" s="243"/>
    </row>
    <row r="39" spans="1:30" ht="15.75" customHeight="1" x14ac:dyDescent="0.2">
      <c r="A39" s="69" t="s">
        <v>103</v>
      </c>
      <c r="B39" s="242">
        <v>18626</v>
      </c>
      <c r="C39" s="242">
        <v>15306</v>
      </c>
      <c r="D39" s="242">
        <v>1735</v>
      </c>
      <c r="E39" s="242">
        <v>1585</v>
      </c>
      <c r="F39" s="242"/>
      <c r="G39" s="242">
        <v>18986</v>
      </c>
      <c r="H39" s="242">
        <v>15502</v>
      </c>
      <c r="I39" s="242">
        <v>1738</v>
      </c>
      <c r="J39" s="242">
        <v>1746</v>
      </c>
      <c r="K39" s="242"/>
      <c r="L39" s="242">
        <v>18911</v>
      </c>
      <c r="M39" s="242">
        <v>15532</v>
      </c>
      <c r="N39" s="242">
        <v>1761</v>
      </c>
      <c r="O39" s="242">
        <v>1618</v>
      </c>
      <c r="P39" s="242"/>
      <c r="Q39" s="242">
        <v>18797</v>
      </c>
      <c r="R39" s="242">
        <v>15284</v>
      </c>
      <c r="S39" s="242">
        <v>1981</v>
      </c>
      <c r="T39" s="242">
        <v>1532</v>
      </c>
      <c r="U39" s="242"/>
      <c r="V39" s="242">
        <v>18877</v>
      </c>
      <c r="W39" s="242">
        <v>15664</v>
      </c>
      <c r="X39" s="242">
        <v>1789</v>
      </c>
      <c r="Y39" s="242">
        <v>1424</v>
      </c>
      <c r="Z39" s="242"/>
      <c r="AA39" s="242"/>
      <c r="AB39" s="243"/>
      <c r="AC39" s="243"/>
      <c r="AD39" s="243"/>
    </row>
    <row r="40" spans="1:30" ht="15.75" customHeight="1" x14ac:dyDescent="0.2">
      <c r="A40" s="69" t="s">
        <v>104</v>
      </c>
      <c r="B40" s="242">
        <v>11899</v>
      </c>
      <c r="C40" s="242">
        <v>9418</v>
      </c>
      <c r="D40" s="242">
        <v>2432</v>
      </c>
      <c r="E40" s="242">
        <v>49</v>
      </c>
      <c r="F40" s="242"/>
      <c r="G40" s="242">
        <v>12489</v>
      </c>
      <c r="H40" s="242">
        <v>9232</v>
      </c>
      <c r="I40" s="242">
        <v>3223</v>
      </c>
      <c r="J40" s="242">
        <v>34</v>
      </c>
      <c r="K40" s="242"/>
      <c r="L40" s="242">
        <v>12320</v>
      </c>
      <c r="M40" s="242">
        <v>9713</v>
      </c>
      <c r="N40" s="242">
        <v>2574</v>
      </c>
      <c r="O40" s="242">
        <v>33</v>
      </c>
      <c r="P40" s="242"/>
      <c r="Q40" s="242">
        <v>13303</v>
      </c>
      <c r="R40" s="242">
        <v>10088</v>
      </c>
      <c r="S40" s="242">
        <v>3188</v>
      </c>
      <c r="T40" s="242">
        <v>27</v>
      </c>
      <c r="U40" s="242"/>
      <c r="V40" s="242">
        <v>13728</v>
      </c>
      <c r="W40" s="242">
        <v>9757</v>
      </c>
      <c r="X40" s="242">
        <v>3953</v>
      </c>
      <c r="Y40" s="242">
        <v>18</v>
      </c>
      <c r="Z40" s="242"/>
      <c r="AA40" s="242"/>
      <c r="AB40" s="243"/>
      <c r="AC40" s="243"/>
      <c r="AD40" s="243"/>
    </row>
    <row r="41" spans="1:30" s="4" customFormat="1" ht="15.75" customHeight="1" x14ac:dyDescent="0.2">
      <c r="A41" s="69" t="s">
        <v>20</v>
      </c>
      <c r="B41" s="242">
        <v>414324</v>
      </c>
      <c r="C41" s="242">
        <v>368484</v>
      </c>
      <c r="D41" s="242">
        <v>44596</v>
      </c>
      <c r="E41" s="242">
        <v>1244</v>
      </c>
      <c r="F41" s="242"/>
      <c r="G41" s="242">
        <v>414798</v>
      </c>
      <c r="H41" s="242">
        <v>370484</v>
      </c>
      <c r="I41" s="242">
        <v>42607</v>
      </c>
      <c r="J41" s="242">
        <v>1707</v>
      </c>
      <c r="K41" s="242"/>
      <c r="L41" s="242">
        <v>417389</v>
      </c>
      <c r="M41" s="242">
        <v>369254</v>
      </c>
      <c r="N41" s="242">
        <v>46147</v>
      </c>
      <c r="O41" s="242">
        <v>1988</v>
      </c>
      <c r="P41" s="242"/>
      <c r="Q41" s="242">
        <v>441688</v>
      </c>
      <c r="R41" s="242">
        <v>379947</v>
      </c>
      <c r="S41" s="242">
        <v>59301</v>
      </c>
      <c r="T41" s="242">
        <v>2440</v>
      </c>
      <c r="U41" s="242"/>
      <c r="V41" s="242">
        <v>461404</v>
      </c>
      <c r="W41" s="242">
        <v>396383</v>
      </c>
      <c r="X41" s="242">
        <v>62479</v>
      </c>
      <c r="Y41" s="242">
        <v>2542</v>
      </c>
      <c r="Z41" s="242"/>
      <c r="AA41" s="242"/>
      <c r="AB41" s="251"/>
      <c r="AC41" s="251"/>
      <c r="AD41" s="251"/>
    </row>
    <row r="42" spans="1:30" ht="15.75" customHeight="1" x14ac:dyDescent="0.2">
      <c r="A42" s="69" t="s">
        <v>105</v>
      </c>
      <c r="B42" s="242">
        <v>18849</v>
      </c>
      <c r="C42" s="242">
        <v>15694</v>
      </c>
      <c r="D42" s="242">
        <v>2137</v>
      </c>
      <c r="E42" s="242">
        <v>1018</v>
      </c>
      <c r="F42" s="242"/>
      <c r="G42" s="242">
        <v>18331</v>
      </c>
      <c r="H42" s="242">
        <v>15311</v>
      </c>
      <c r="I42" s="242">
        <v>1562</v>
      </c>
      <c r="J42" s="242">
        <v>1458</v>
      </c>
      <c r="K42" s="242"/>
      <c r="L42" s="242">
        <v>18813</v>
      </c>
      <c r="M42" s="242">
        <v>15112</v>
      </c>
      <c r="N42" s="242">
        <v>1870</v>
      </c>
      <c r="O42" s="242">
        <v>1831</v>
      </c>
      <c r="P42" s="242"/>
      <c r="Q42" s="242">
        <v>19307</v>
      </c>
      <c r="R42" s="242">
        <v>15350</v>
      </c>
      <c r="S42" s="242">
        <v>1850</v>
      </c>
      <c r="T42" s="242">
        <v>2107</v>
      </c>
      <c r="U42" s="242"/>
      <c r="V42" s="242">
        <v>20110</v>
      </c>
      <c r="W42" s="242">
        <v>15586</v>
      </c>
      <c r="X42" s="242">
        <v>2233</v>
      </c>
      <c r="Y42" s="242">
        <v>2291</v>
      </c>
      <c r="Z42" s="250"/>
      <c r="AA42" s="250"/>
      <c r="AB42" s="243"/>
      <c r="AC42" s="243"/>
      <c r="AD42" s="243"/>
    </row>
    <row r="43" spans="1:30" ht="15.75" customHeight="1" x14ac:dyDescent="0.2">
      <c r="A43" s="69" t="s">
        <v>106</v>
      </c>
      <c r="B43" s="242">
        <v>169361</v>
      </c>
      <c r="C43" s="242">
        <v>154252</v>
      </c>
      <c r="D43" s="242">
        <v>15107</v>
      </c>
      <c r="E43" s="242">
        <v>2</v>
      </c>
      <c r="F43" s="242"/>
      <c r="G43" s="242">
        <v>170193</v>
      </c>
      <c r="H43" s="242">
        <v>153993</v>
      </c>
      <c r="I43" s="242">
        <v>16199</v>
      </c>
      <c r="J43" s="242">
        <v>1</v>
      </c>
      <c r="K43" s="242"/>
      <c r="L43" s="242">
        <v>165839</v>
      </c>
      <c r="M43" s="242">
        <v>150254</v>
      </c>
      <c r="N43" s="242">
        <v>15584</v>
      </c>
      <c r="O43" s="242">
        <v>1</v>
      </c>
      <c r="P43" s="242"/>
      <c r="Q43" s="242">
        <v>179353</v>
      </c>
      <c r="R43" s="242">
        <v>156451</v>
      </c>
      <c r="S43" s="242">
        <v>22901</v>
      </c>
      <c r="T43" s="242">
        <v>1</v>
      </c>
      <c r="U43" s="242"/>
      <c r="V43" s="242">
        <v>186333</v>
      </c>
      <c r="W43" s="242">
        <v>161729</v>
      </c>
      <c r="X43" s="242">
        <v>24603</v>
      </c>
      <c r="Y43" s="242">
        <v>1</v>
      </c>
      <c r="Z43" s="242"/>
      <c r="AA43" s="242"/>
      <c r="AB43" s="243"/>
      <c r="AC43" s="243"/>
      <c r="AD43" s="243"/>
    </row>
    <row r="44" spans="1:30" ht="15.75" customHeight="1" x14ac:dyDescent="0.2">
      <c r="A44" s="69" t="s">
        <v>107</v>
      </c>
      <c r="B44" s="242">
        <v>153065</v>
      </c>
      <c r="C44" s="242">
        <v>133500</v>
      </c>
      <c r="D44" s="242">
        <v>19550</v>
      </c>
      <c r="E44" s="242">
        <v>15</v>
      </c>
      <c r="F44" s="242"/>
      <c r="G44" s="242">
        <v>155449</v>
      </c>
      <c r="H44" s="242">
        <v>138386</v>
      </c>
      <c r="I44" s="242">
        <v>17059</v>
      </c>
      <c r="J44" s="242">
        <v>4</v>
      </c>
      <c r="K44" s="242"/>
      <c r="L44" s="242">
        <v>158236</v>
      </c>
      <c r="M44" s="242">
        <v>139490</v>
      </c>
      <c r="N44" s="242">
        <v>18746</v>
      </c>
      <c r="O44" s="242"/>
      <c r="P44" s="242"/>
      <c r="Q44" s="242">
        <v>166849</v>
      </c>
      <c r="R44" s="242">
        <v>144670</v>
      </c>
      <c r="S44" s="242">
        <v>22179</v>
      </c>
      <c r="T44" s="242"/>
      <c r="U44" s="242"/>
      <c r="V44" s="242">
        <v>177388</v>
      </c>
      <c r="W44" s="242">
        <v>153731</v>
      </c>
      <c r="X44" s="242">
        <v>23657</v>
      </c>
      <c r="Y44" s="242"/>
      <c r="Z44" s="242"/>
      <c r="AA44" s="242"/>
      <c r="AB44" s="243"/>
      <c r="AC44" s="243"/>
      <c r="AD44" s="243"/>
    </row>
    <row r="45" spans="1:30" ht="15.75" customHeight="1" x14ac:dyDescent="0.2">
      <c r="A45" s="69" t="s">
        <v>108</v>
      </c>
      <c r="B45" s="242">
        <v>50459</v>
      </c>
      <c r="C45" s="242">
        <v>45382</v>
      </c>
      <c r="D45" s="242">
        <v>4902</v>
      </c>
      <c r="E45" s="242">
        <v>175</v>
      </c>
      <c r="F45" s="242"/>
      <c r="G45" s="242">
        <v>48583</v>
      </c>
      <c r="H45" s="242">
        <v>43502</v>
      </c>
      <c r="I45" s="242">
        <v>4936</v>
      </c>
      <c r="J45" s="242">
        <v>145</v>
      </c>
      <c r="K45" s="242"/>
      <c r="L45" s="242">
        <v>53110</v>
      </c>
      <c r="M45" s="242">
        <v>45048</v>
      </c>
      <c r="N45" s="242">
        <v>7935</v>
      </c>
      <c r="O45" s="242">
        <v>127</v>
      </c>
      <c r="P45" s="242"/>
      <c r="Q45" s="242">
        <v>55608</v>
      </c>
      <c r="R45" s="242">
        <v>45931</v>
      </c>
      <c r="S45" s="242">
        <v>9351</v>
      </c>
      <c r="T45" s="242">
        <v>326</v>
      </c>
      <c r="U45" s="242"/>
      <c r="V45" s="242">
        <v>57673</v>
      </c>
      <c r="W45" s="242">
        <v>47591</v>
      </c>
      <c r="X45" s="242">
        <v>9838</v>
      </c>
      <c r="Y45" s="242">
        <v>244</v>
      </c>
      <c r="Z45" s="242"/>
      <c r="AA45" s="242"/>
      <c r="AB45" s="243"/>
      <c r="AC45" s="243"/>
      <c r="AD45" s="243"/>
    </row>
    <row r="46" spans="1:30" ht="15.75" customHeight="1" x14ac:dyDescent="0.2">
      <c r="A46" s="69" t="s">
        <v>109</v>
      </c>
      <c r="B46" s="242">
        <v>22590</v>
      </c>
      <c r="C46" s="242">
        <v>19656</v>
      </c>
      <c r="D46" s="242">
        <v>2900</v>
      </c>
      <c r="E46" s="242">
        <v>34</v>
      </c>
      <c r="F46" s="242"/>
      <c r="G46" s="242">
        <v>22242</v>
      </c>
      <c r="H46" s="242">
        <v>19292</v>
      </c>
      <c r="I46" s="242">
        <v>2851</v>
      </c>
      <c r="J46" s="242">
        <v>99</v>
      </c>
      <c r="K46" s="242"/>
      <c r="L46" s="242">
        <v>21391</v>
      </c>
      <c r="M46" s="242">
        <v>19350</v>
      </c>
      <c r="N46" s="242">
        <v>2012</v>
      </c>
      <c r="O46" s="242">
        <v>29</v>
      </c>
      <c r="P46" s="242"/>
      <c r="Q46" s="242">
        <v>20571</v>
      </c>
      <c r="R46" s="242">
        <v>17545</v>
      </c>
      <c r="S46" s="242">
        <v>3020</v>
      </c>
      <c r="T46" s="242">
        <v>6</v>
      </c>
      <c r="U46" s="242"/>
      <c r="V46" s="242">
        <v>19900</v>
      </c>
      <c r="W46" s="242">
        <v>17746</v>
      </c>
      <c r="X46" s="242">
        <v>2148</v>
      </c>
      <c r="Y46" s="242">
        <v>6</v>
      </c>
      <c r="Z46" s="242"/>
      <c r="AA46" s="242"/>
      <c r="AB46" s="243"/>
      <c r="AC46" s="243"/>
      <c r="AD46" s="243"/>
    </row>
    <row r="47" spans="1:30" s="4" customFormat="1" ht="15.75" customHeight="1" x14ac:dyDescent="0.2">
      <c r="A47" s="69" t="s">
        <v>21</v>
      </c>
      <c r="B47" s="242">
        <v>305830</v>
      </c>
      <c r="C47" s="242">
        <v>254848</v>
      </c>
      <c r="D47" s="242">
        <v>48471</v>
      </c>
      <c r="E47" s="242">
        <v>2511</v>
      </c>
      <c r="F47" s="242"/>
      <c r="G47" s="242">
        <v>309107</v>
      </c>
      <c r="H47" s="242">
        <v>254551</v>
      </c>
      <c r="I47" s="242">
        <v>51622</v>
      </c>
      <c r="J47" s="242">
        <v>2934</v>
      </c>
      <c r="K47" s="242"/>
      <c r="L47" s="242">
        <v>312340</v>
      </c>
      <c r="M47" s="242">
        <v>255596</v>
      </c>
      <c r="N47" s="242">
        <v>53960</v>
      </c>
      <c r="O47" s="242">
        <v>2784</v>
      </c>
      <c r="P47" s="242"/>
      <c r="Q47" s="242">
        <v>344902</v>
      </c>
      <c r="R47" s="242">
        <v>279316</v>
      </c>
      <c r="S47" s="242">
        <v>62902</v>
      </c>
      <c r="T47" s="242">
        <v>2684</v>
      </c>
      <c r="U47" s="242"/>
      <c r="V47" s="242">
        <v>372699</v>
      </c>
      <c r="W47" s="242">
        <v>301326</v>
      </c>
      <c r="X47" s="242">
        <v>68760</v>
      </c>
      <c r="Y47" s="242">
        <v>2613</v>
      </c>
      <c r="Z47" s="242"/>
      <c r="AA47" s="242"/>
      <c r="AB47" s="251"/>
      <c r="AC47" s="251"/>
      <c r="AD47" s="251"/>
    </row>
    <row r="48" spans="1:30" ht="15.75" customHeight="1" x14ac:dyDescent="0.2">
      <c r="A48" s="69" t="s">
        <v>110</v>
      </c>
      <c r="B48" s="242">
        <v>253667</v>
      </c>
      <c r="C48" s="242">
        <v>215791</v>
      </c>
      <c r="D48" s="242">
        <v>37316</v>
      </c>
      <c r="E48" s="242">
        <v>560</v>
      </c>
      <c r="F48" s="242"/>
      <c r="G48" s="242">
        <v>254418</v>
      </c>
      <c r="H48" s="242">
        <v>215694</v>
      </c>
      <c r="I48" s="242">
        <v>37613</v>
      </c>
      <c r="J48" s="242">
        <v>1111</v>
      </c>
      <c r="K48" s="242"/>
      <c r="L48" s="242">
        <v>258642</v>
      </c>
      <c r="M48" s="242">
        <v>217775</v>
      </c>
      <c r="N48" s="242">
        <v>39880</v>
      </c>
      <c r="O48" s="242">
        <v>987</v>
      </c>
      <c r="P48" s="242"/>
      <c r="Q48" s="242">
        <v>286972</v>
      </c>
      <c r="R48" s="242">
        <v>237366</v>
      </c>
      <c r="S48" s="242">
        <v>48614</v>
      </c>
      <c r="T48" s="242">
        <v>992</v>
      </c>
      <c r="U48" s="242"/>
      <c r="V48" s="242">
        <v>312451</v>
      </c>
      <c r="W48" s="242">
        <v>257223</v>
      </c>
      <c r="X48" s="242">
        <v>54207</v>
      </c>
      <c r="Y48" s="242">
        <v>1021</v>
      </c>
      <c r="Z48" s="242"/>
      <c r="AA48" s="242"/>
      <c r="AB48" s="243"/>
      <c r="AC48" s="243"/>
      <c r="AD48" s="243"/>
    </row>
    <row r="49" spans="1:30" ht="15.75" customHeight="1" x14ac:dyDescent="0.2">
      <c r="A49" s="69" t="s">
        <v>111</v>
      </c>
      <c r="B49" s="242">
        <v>52163</v>
      </c>
      <c r="C49" s="242">
        <v>39057</v>
      </c>
      <c r="D49" s="242">
        <v>11155</v>
      </c>
      <c r="E49" s="242">
        <v>1951</v>
      </c>
      <c r="F49" s="242"/>
      <c r="G49" s="242">
        <v>54689</v>
      </c>
      <c r="H49" s="242">
        <v>38857</v>
      </c>
      <c r="I49" s="242">
        <v>14009</v>
      </c>
      <c r="J49" s="242">
        <v>1823</v>
      </c>
      <c r="K49" s="242"/>
      <c r="L49" s="242">
        <v>53698</v>
      </c>
      <c r="M49" s="242">
        <v>37821</v>
      </c>
      <c r="N49" s="242">
        <v>14080</v>
      </c>
      <c r="O49" s="242">
        <v>1797</v>
      </c>
      <c r="P49" s="242"/>
      <c r="Q49" s="242">
        <v>57930</v>
      </c>
      <c r="R49" s="242">
        <v>41950</v>
      </c>
      <c r="S49" s="242">
        <v>14288</v>
      </c>
      <c r="T49" s="242">
        <v>1692</v>
      </c>
      <c r="U49" s="242"/>
      <c r="V49" s="242">
        <v>60248</v>
      </c>
      <c r="W49" s="242">
        <v>44103</v>
      </c>
      <c r="X49" s="242">
        <v>14553</v>
      </c>
      <c r="Y49" s="242">
        <v>1592</v>
      </c>
      <c r="Z49" s="242"/>
      <c r="AA49" s="242"/>
      <c r="AB49" s="243"/>
      <c r="AC49" s="243"/>
      <c r="AD49" s="243"/>
    </row>
    <row r="50" spans="1:30" s="4" customFormat="1" ht="15.75" customHeight="1" x14ac:dyDescent="0.2">
      <c r="A50" s="69" t="s">
        <v>22</v>
      </c>
      <c r="B50" s="242">
        <v>256031</v>
      </c>
      <c r="C50" s="242">
        <v>217705</v>
      </c>
      <c r="D50" s="242">
        <v>37354</v>
      </c>
      <c r="E50" s="242">
        <v>972</v>
      </c>
      <c r="F50" s="242"/>
      <c r="G50" s="242">
        <v>268124</v>
      </c>
      <c r="H50" s="242">
        <v>226314</v>
      </c>
      <c r="I50" s="242">
        <v>41145</v>
      </c>
      <c r="J50" s="242">
        <v>665</v>
      </c>
      <c r="K50" s="242"/>
      <c r="L50" s="242">
        <v>257451</v>
      </c>
      <c r="M50" s="242">
        <v>212018</v>
      </c>
      <c r="N50" s="242">
        <v>44281</v>
      </c>
      <c r="O50" s="242">
        <v>1152</v>
      </c>
      <c r="P50" s="242"/>
      <c r="Q50" s="242">
        <v>268175</v>
      </c>
      <c r="R50" s="242">
        <v>215671</v>
      </c>
      <c r="S50" s="242">
        <v>51435</v>
      </c>
      <c r="T50" s="242">
        <v>1069</v>
      </c>
      <c r="U50" s="242"/>
      <c r="V50" s="242">
        <v>274966</v>
      </c>
      <c r="W50" s="242">
        <v>217897</v>
      </c>
      <c r="X50" s="242">
        <v>55285</v>
      </c>
      <c r="Y50" s="242">
        <v>1784</v>
      </c>
      <c r="Z50" s="242"/>
      <c r="AA50" s="242"/>
      <c r="AB50" s="251"/>
      <c r="AC50" s="251"/>
      <c r="AD50" s="251"/>
    </row>
    <row r="51" spans="1:30" ht="15.75" customHeight="1" x14ac:dyDescent="0.2">
      <c r="A51" s="69" t="s">
        <v>112</v>
      </c>
      <c r="B51" s="242">
        <v>163951</v>
      </c>
      <c r="C51" s="242">
        <v>141869</v>
      </c>
      <c r="D51" s="242">
        <v>22082</v>
      </c>
      <c r="E51" s="242"/>
      <c r="F51" s="242"/>
      <c r="G51" s="242">
        <v>171528</v>
      </c>
      <c r="H51" s="242">
        <v>147759</v>
      </c>
      <c r="I51" s="242">
        <v>23769</v>
      </c>
      <c r="J51" s="242"/>
      <c r="K51" s="242"/>
      <c r="L51" s="242">
        <v>163523</v>
      </c>
      <c r="M51" s="242">
        <v>141674</v>
      </c>
      <c r="N51" s="242">
        <v>21849</v>
      </c>
      <c r="O51" s="242"/>
      <c r="P51" s="242"/>
      <c r="Q51" s="242">
        <v>169625</v>
      </c>
      <c r="R51" s="242">
        <v>145196</v>
      </c>
      <c r="S51" s="242">
        <v>24429</v>
      </c>
      <c r="T51" s="242"/>
      <c r="U51" s="242"/>
      <c r="V51" s="242">
        <v>170273</v>
      </c>
      <c r="W51" s="242">
        <v>143115</v>
      </c>
      <c r="X51" s="242">
        <v>27158</v>
      </c>
      <c r="Y51" s="242"/>
      <c r="Z51" s="242"/>
      <c r="AA51" s="242"/>
      <c r="AB51" s="243"/>
      <c r="AC51" s="243"/>
      <c r="AD51" s="243"/>
    </row>
    <row r="52" spans="1:30" ht="15.75" customHeight="1" x14ac:dyDescent="0.2">
      <c r="A52" s="69" t="s">
        <v>113</v>
      </c>
      <c r="B52" s="242">
        <v>25218</v>
      </c>
      <c r="C52" s="242">
        <v>21443</v>
      </c>
      <c r="D52" s="242">
        <v>2803</v>
      </c>
      <c r="E52" s="242">
        <v>972</v>
      </c>
      <c r="F52" s="242"/>
      <c r="G52" s="242">
        <v>25235</v>
      </c>
      <c r="H52" s="242">
        <v>21459</v>
      </c>
      <c r="I52" s="242">
        <v>3111</v>
      </c>
      <c r="J52" s="242">
        <v>665</v>
      </c>
      <c r="K52" s="242"/>
      <c r="L52" s="242">
        <v>25630</v>
      </c>
      <c r="M52" s="242">
        <v>20919</v>
      </c>
      <c r="N52" s="242">
        <v>3559</v>
      </c>
      <c r="O52" s="242">
        <v>1152</v>
      </c>
      <c r="P52" s="242"/>
      <c r="Q52" s="242">
        <v>27064</v>
      </c>
      <c r="R52" s="242">
        <v>21773</v>
      </c>
      <c r="S52" s="242">
        <v>4222</v>
      </c>
      <c r="T52" s="242">
        <v>1069</v>
      </c>
      <c r="U52" s="242"/>
      <c r="V52" s="242">
        <v>27748</v>
      </c>
      <c r="W52" s="242">
        <v>22131</v>
      </c>
      <c r="X52" s="242">
        <v>3833</v>
      </c>
      <c r="Y52" s="242">
        <v>1784</v>
      </c>
      <c r="Z52" s="242"/>
      <c r="AA52" s="242"/>
      <c r="AB52" s="243"/>
      <c r="AC52" s="243"/>
      <c r="AD52" s="243"/>
    </row>
    <row r="53" spans="1:30" ht="15.75" customHeight="1" x14ac:dyDescent="0.2">
      <c r="A53" s="69" t="s">
        <v>114</v>
      </c>
      <c r="B53" s="242">
        <v>66862</v>
      </c>
      <c r="C53" s="242">
        <v>54393</v>
      </c>
      <c r="D53" s="242">
        <v>12469</v>
      </c>
      <c r="E53" s="242"/>
      <c r="F53" s="242"/>
      <c r="G53" s="242">
        <v>71361</v>
      </c>
      <c r="H53" s="242">
        <v>57096</v>
      </c>
      <c r="I53" s="242">
        <v>14265</v>
      </c>
      <c r="J53" s="242"/>
      <c r="K53" s="242"/>
      <c r="L53" s="242">
        <v>68298</v>
      </c>
      <c r="M53" s="242">
        <v>49425</v>
      </c>
      <c r="N53" s="242">
        <v>18873</v>
      </c>
      <c r="O53" s="242"/>
      <c r="P53" s="242"/>
      <c r="Q53" s="242">
        <v>71486</v>
      </c>
      <c r="R53" s="242">
        <v>48702</v>
      </c>
      <c r="S53" s="242">
        <v>22784</v>
      </c>
      <c r="T53" s="242"/>
      <c r="U53" s="242"/>
      <c r="V53" s="242">
        <v>76945</v>
      </c>
      <c r="W53" s="242">
        <v>52651</v>
      </c>
      <c r="X53" s="242">
        <v>24294</v>
      </c>
      <c r="Y53" s="242"/>
      <c r="Z53" s="242"/>
      <c r="AA53" s="242"/>
      <c r="AB53" s="243"/>
      <c r="AC53" s="243"/>
      <c r="AD53" s="243"/>
    </row>
    <row r="54" spans="1:30" s="4" customFormat="1" ht="15.75" customHeight="1" x14ac:dyDescent="0.2">
      <c r="A54" s="69" t="s">
        <v>23</v>
      </c>
      <c r="B54" s="242">
        <v>284758</v>
      </c>
      <c r="C54" s="242">
        <v>244172</v>
      </c>
      <c r="D54" s="242">
        <v>36624</v>
      </c>
      <c r="E54" s="242">
        <v>3962</v>
      </c>
      <c r="F54" s="242"/>
      <c r="G54" s="242">
        <v>280660</v>
      </c>
      <c r="H54" s="242">
        <v>243326</v>
      </c>
      <c r="I54" s="242">
        <v>33814</v>
      </c>
      <c r="J54" s="242">
        <v>3520</v>
      </c>
      <c r="K54" s="242"/>
      <c r="L54" s="242">
        <v>279430</v>
      </c>
      <c r="M54" s="242">
        <v>242536</v>
      </c>
      <c r="N54" s="242">
        <v>32896</v>
      </c>
      <c r="O54" s="242">
        <v>3998</v>
      </c>
      <c r="P54" s="242"/>
      <c r="Q54" s="242">
        <v>302372</v>
      </c>
      <c r="R54" s="242">
        <v>255445</v>
      </c>
      <c r="S54" s="242">
        <v>39667</v>
      </c>
      <c r="T54" s="242">
        <v>7260</v>
      </c>
      <c r="U54" s="242"/>
      <c r="V54" s="242">
        <v>319010</v>
      </c>
      <c r="W54" s="242">
        <v>269639</v>
      </c>
      <c r="X54" s="242">
        <v>44389</v>
      </c>
      <c r="Y54" s="242">
        <v>4982</v>
      </c>
      <c r="Z54" s="242"/>
      <c r="AA54" s="242"/>
      <c r="AB54" s="251"/>
      <c r="AC54" s="251"/>
      <c r="AD54" s="251"/>
    </row>
    <row r="55" spans="1:30" ht="15.75" customHeight="1" x14ac:dyDescent="0.2">
      <c r="A55" s="69" t="s">
        <v>115</v>
      </c>
      <c r="B55" s="242">
        <v>38391</v>
      </c>
      <c r="C55" s="242">
        <v>31382</v>
      </c>
      <c r="D55" s="242">
        <v>3847</v>
      </c>
      <c r="E55" s="242">
        <v>3162</v>
      </c>
      <c r="F55" s="242"/>
      <c r="G55" s="242">
        <v>37411</v>
      </c>
      <c r="H55" s="242">
        <v>29877</v>
      </c>
      <c r="I55" s="242">
        <v>4714</v>
      </c>
      <c r="J55" s="242">
        <v>2820</v>
      </c>
      <c r="K55" s="242"/>
      <c r="L55" s="242">
        <v>39651</v>
      </c>
      <c r="M55" s="242">
        <v>31510</v>
      </c>
      <c r="N55" s="242">
        <v>4837</v>
      </c>
      <c r="O55" s="242">
        <v>3304</v>
      </c>
      <c r="P55" s="242"/>
      <c r="Q55" s="242">
        <v>44571</v>
      </c>
      <c r="R55" s="242">
        <v>32407</v>
      </c>
      <c r="S55" s="242">
        <v>5791</v>
      </c>
      <c r="T55" s="242">
        <v>6373</v>
      </c>
      <c r="U55" s="242"/>
      <c r="V55" s="242">
        <v>42672</v>
      </c>
      <c r="W55" s="242">
        <v>32917</v>
      </c>
      <c r="X55" s="242">
        <v>5571</v>
      </c>
      <c r="Y55" s="242">
        <v>4184</v>
      </c>
      <c r="Z55" s="242"/>
      <c r="AA55" s="242"/>
      <c r="AB55" s="243"/>
      <c r="AC55" s="243"/>
      <c r="AD55" s="243"/>
    </row>
    <row r="56" spans="1:30" ht="15.75" customHeight="1" x14ac:dyDescent="0.2">
      <c r="A56" s="69" t="s">
        <v>116</v>
      </c>
      <c r="B56" s="242">
        <v>14364</v>
      </c>
      <c r="C56" s="242">
        <v>13037</v>
      </c>
      <c r="D56" s="242">
        <v>1039</v>
      </c>
      <c r="E56" s="242">
        <v>288</v>
      </c>
      <c r="F56" s="242"/>
      <c r="G56" s="242">
        <v>12795</v>
      </c>
      <c r="H56" s="242">
        <v>11345</v>
      </c>
      <c r="I56" s="242">
        <v>1109</v>
      </c>
      <c r="J56" s="242">
        <v>341</v>
      </c>
      <c r="K56" s="242"/>
      <c r="L56" s="242">
        <v>13352</v>
      </c>
      <c r="M56" s="242">
        <v>11433</v>
      </c>
      <c r="N56" s="242">
        <v>1598</v>
      </c>
      <c r="O56" s="242">
        <v>321</v>
      </c>
      <c r="P56" s="242"/>
      <c r="Q56" s="242">
        <v>13957</v>
      </c>
      <c r="R56" s="242">
        <v>11796</v>
      </c>
      <c r="S56" s="242">
        <v>1860</v>
      </c>
      <c r="T56" s="242">
        <v>301</v>
      </c>
      <c r="U56" s="242"/>
      <c r="V56" s="242">
        <v>15110</v>
      </c>
      <c r="W56" s="242">
        <v>12877</v>
      </c>
      <c r="X56" s="242">
        <v>1970</v>
      </c>
      <c r="Y56" s="242">
        <v>263</v>
      </c>
      <c r="Z56" s="242"/>
      <c r="AA56" s="242"/>
      <c r="AB56" s="243"/>
      <c r="AC56" s="243"/>
      <c r="AD56" s="243"/>
    </row>
    <row r="57" spans="1:30" ht="15.75" customHeight="1" x14ac:dyDescent="0.2">
      <c r="A57" s="69" t="s">
        <v>117</v>
      </c>
      <c r="B57" s="242">
        <v>120811</v>
      </c>
      <c r="C57" s="242">
        <v>103400</v>
      </c>
      <c r="D57" s="242">
        <v>17192</v>
      </c>
      <c r="E57" s="242">
        <v>219</v>
      </c>
      <c r="F57" s="242"/>
      <c r="G57" s="242">
        <v>118349</v>
      </c>
      <c r="H57" s="242">
        <v>103559</v>
      </c>
      <c r="I57" s="242">
        <v>14534</v>
      </c>
      <c r="J57" s="242">
        <v>256</v>
      </c>
      <c r="K57" s="242"/>
      <c r="L57" s="242">
        <v>114177</v>
      </c>
      <c r="M57" s="242">
        <v>100012</v>
      </c>
      <c r="N57" s="242">
        <v>13847</v>
      </c>
      <c r="O57" s="242">
        <v>318</v>
      </c>
      <c r="P57" s="242"/>
      <c r="Q57" s="242">
        <v>125232</v>
      </c>
      <c r="R57" s="242">
        <v>107171</v>
      </c>
      <c r="S57" s="242">
        <v>17585</v>
      </c>
      <c r="T57" s="242">
        <v>476</v>
      </c>
      <c r="U57" s="242"/>
      <c r="V57" s="242">
        <v>135497</v>
      </c>
      <c r="W57" s="242">
        <v>114335</v>
      </c>
      <c r="X57" s="242">
        <v>20711</v>
      </c>
      <c r="Y57" s="242">
        <v>451</v>
      </c>
      <c r="Z57" s="242"/>
      <c r="AA57" s="242"/>
      <c r="AB57" s="243"/>
      <c r="AC57" s="243"/>
      <c r="AD57" s="243"/>
    </row>
    <row r="58" spans="1:30" ht="15.75" customHeight="1" thickBot="1" x14ac:dyDescent="0.25">
      <c r="A58" s="69" t="s">
        <v>118</v>
      </c>
      <c r="B58" s="242">
        <v>111192</v>
      </c>
      <c r="C58" s="242">
        <v>96353</v>
      </c>
      <c r="D58" s="242">
        <v>14546</v>
      </c>
      <c r="E58" s="242">
        <v>293</v>
      </c>
      <c r="F58" s="242"/>
      <c r="G58" s="242">
        <v>112105</v>
      </c>
      <c r="H58" s="242">
        <v>98545</v>
      </c>
      <c r="I58" s="242">
        <v>13457</v>
      </c>
      <c r="J58" s="242">
        <v>103</v>
      </c>
      <c r="K58" s="242"/>
      <c r="L58" s="242">
        <v>112250</v>
      </c>
      <c r="M58" s="242">
        <v>99581</v>
      </c>
      <c r="N58" s="242">
        <v>12614</v>
      </c>
      <c r="O58" s="242">
        <v>55</v>
      </c>
      <c r="P58" s="242"/>
      <c r="Q58" s="242">
        <v>118612</v>
      </c>
      <c r="R58" s="242">
        <v>104071</v>
      </c>
      <c r="S58" s="242">
        <v>14431</v>
      </c>
      <c r="T58" s="242">
        <v>110</v>
      </c>
      <c r="U58" s="242"/>
      <c r="V58" s="242">
        <v>125731</v>
      </c>
      <c r="W58" s="242">
        <v>109510</v>
      </c>
      <c r="X58" s="242">
        <v>16137</v>
      </c>
      <c r="Y58" s="242">
        <v>84</v>
      </c>
      <c r="Z58" s="242"/>
      <c r="AA58" s="242"/>
      <c r="AB58" s="243"/>
      <c r="AC58" s="243"/>
      <c r="AD58" s="243"/>
    </row>
    <row r="59" spans="1:30" ht="15" x14ac:dyDescent="0.2">
      <c r="A59" s="522" t="s">
        <v>494</v>
      </c>
      <c r="B59" s="523"/>
      <c r="C59" s="523"/>
      <c r="D59" s="523"/>
      <c r="E59" s="264"/>
      <c r="F59" s="264"/>
      <c r="G59" s="264"/>
      <c r="H59" s="264"/>
      <c r="I59" s="264"/>
      <c r="J59" s="264"/>
      <c r="K59" s="264"/>
      <c r="L59" s="264"/>
      <c r="M59" s="264"/>
      <c r="N59" s="264"/>
      <c r="O59" s="264"/>
      <c r="P59" s="264"/>
      <c r="Q59" s="264"/>
      <c r="R59" s="264"/>
      <c r="S59" s="264"/>
      <c r="T59" s="264"/>
      <c r="U59" s="264"/>
      <c r="V59" s="264"/>
      <c r="W59" s="264"/>
      <c r="X59" s="264"/>
      <c r="Y59" s="264"/>
      <c r="Z59" s="242"/>
      <c r="AA59" s="242"/>
      <c r="AB59" s="243"/>
      <c r="AC59" s="243"/>
      <c r="AD59" s="243"/>
    </row>
    <row r="60" spans="1:30" ht="15" x14ac:dyDescent="0.2">
      <c r="A60" s="268" t="s">
        <v>177</v>
      </c>
      <c r="B60" s="255"/>
      <c r="C60" s="255"/>
      <c r="D60" s="255"/>
      <c r="E60" s="255"/>
      <c r="F60" s="255"/>
      <c r="G60" s="255"/>
      <c r="H60" s="255"/>
      <c r="I60" s="255"/>
      <c r="J60" s="255"/>
      <c r="K60" s="255"/>
      <c r="L60" s="255"/>
      <c r="M60" s="255"/>
      <c r="N60" s="255"/>
      <c r="O60" s="255"/>
      <c r="P60" s="255"/>
      <c r="Q60" s="258"/>
      <c r="R60" s="258"/>
      <c r="S60" s="258"/>
      <c r="T60" s="258"/>
      <c r="U60" s="258"/>
      <c r="V60" s="258"/>
      <c r="W60" s="258"/>
      <c r="X60" s="258"/>
      <c r="Y60" s="258"/>
      <c r="Z60" s="258"/>
      <c r="AA60" s="258"/>
    </row>
    <row r="61" spans="1:30" ht="15" x14ac:dyDescent="0.2">
      <c r="A61" s="255"/>
      <c r="B61" s="255"/>
      <c r="C61" s="255"/>
      <c r="D61" s="255"/>
      <c r="E61" s="255"/>
      <c r="F61" s="255"/>
      <c r="G61" s="255"/>
      <c r="H61" s="255"/>
      <c r="I61" s="255"/>
      <c r="J61" s="255"/>
      <c r="K61" s="255"/>
      <c r="L61" s="255"/>
      <c r="M61" s="255"/>
      <c r="N61" s="255"/>
      <c r="O61" s="255"/>
      <c r="P61" s="255"/>
      <c r="Q61" s="258"/>
      <c r="R61" s="258"/>
      <c r="S61" s="258"/>
      <c r="T61" s="258"/>
      <c r="U61" s="258"/>
      <c r="V61" s="258"/>
      <c r="W61" s="258"/>
      <c r="X61" s="258"/>
      <c r="Y61" s="258"/>
      <c r="Z61" s="258"/>
      <c r="AA61" s="258"/>
    </row>
    <row r="62" spans="1:30" ht="15" x14ac:dyDescent="0.2">
      <c r="A62" s="255"/>
      <c r="B62" s="255"/>
      <c r="C62" s="255"/>
      <c r="D62" s="255"/>
      <c r="E62" s="255"/>
      <c r="F62" s="255"/>
      <c r="G62" s="255"/>
      <c r="H62" s="255"/>
      <c r="I62" s="255"/>
      <c r="J62" s="255"/>
      <c r="K62" s="255"/>
      <c r="L62" s="255"/>
      <c r="M62" s="255"/>
      <c r="N62" s="255"/>
      <c r="O62" s="255"/>
      <c r="P62" s="255"/>
      <c r="Q62" s="258"/>
      <c r="R62" s="258"/>
      <c r="S62" s="258"/>
      <c r="T62" s="258"/>
      <c r="U62" s="258"/>
      <c r="V62" s="258"/>
      <c r="W62" s="258"/>
      <c r="X62" s="258"/>
      <c r="Y62" s="258"/>
      <c r="Z62" s="258"/>
      <c r="AA62" s="258"/>
    </row>
    <row r="63" spans="1:30" ht="15" x14ac:dyDescent="0.2">
      <c r="A63" s="255"/>
      <c r="B63" s="255"/>
      <c r="C63" s="255"/>
      <c r="D63" s="255"/>
      <c r="E63" s="255"/>
      <c r="F63" s="255"/>
      <c r="G63" s="255"/>
      <c r="H63" s="255"/>
      <c r="I63" s="255"/>
      <c r="J63" s="255"/>
      <c r="K63" s="255"/>
      <c r="L63" s="255"/>
      <c r="M63" s="255"/>
      <c r="N63" s="255"/>
      <c r="O63" s="255"/>
      <c r="P63" s="255"/>
      <c r="Q63" s="258"/>
      <c r="R63" s="258"/>
      <c r="S63" s="258"/>
      <c r="T63" s="258"/>
      <c r="U63" s="258"/>
      <c r="V63" s="258"/>
      <c r="W63" s="258"/>
      <c r="X63" s="258"/>
      <c r="Y63" s="258"/>
      <c r="Z63" s="258"/>
      <c r="AA63" s="258"/>
    </row>
    <row r="64" spans="1:30" ht="15" x14ac:dyDescent="0.2">
      <c r="A64" s="255"/>
      <c r="B64" s="255"/>
      <c r="C64" s="255"/>
      <c r="D64" s="255"/>
      <c r="E64" s="255"/>
      <c r="F64" s="255"/>
      <c r="G64" s="255"/>
      <c r="H64" s="255"/>
      <c r="I64" s="255"/>
      <c r="J64" s="255"/>
      <c r="K64" s="255"/>
      <c r="L64" s="255"/>
      <c r="M64" s="255"/>
      <c r="N64" s="255"/>
      <c r="O64" s="255"/>
      <c r="P64" s="255"/>
      <c r="Q64" s="258"/>
      <c r="R64" s="258"/>
      <c r="S64" s="258"/>
      <c r="T64" s="258"/>
      <c r="U64" s="258"/>
      <c r="V64" s="258"/>
      <c r="W64" s="258"/>
      <c r="X64" s="258"/>
      <c r="Y64" s="258"/>
      <c r="Z64" s="258"/>
      <c r="AA64" s="258"/>
    </row>
    <row r="65" spans="1:27" ht="15" x14ac:dyDescent="0.2">
      <c r="A65" s="255"/>
      <c r="B65" s="255"/>
      <c r="C65" s="255"/>
      <c r="D65" s="255"/>
      <c r="E65" s="255"/>
      <c r="F65" s="255"/>
      <c r="G65" s="255"/>
      <c r="H65" s="255"/>
      <c r="I65" s="255"/>
      <c r="J65" s="255"/>
      <c r="K65" s="255"/>
      <c r="L65" s="255"/>
      <c r="M65" s="255"/>
      <c r="N65" s="255"/>
      <c r="O65" s="255"/>
      <c r="P65" s="255"/>
      <c r="Q65" s="258"/>
      <c r="R65" s="258"/>
      <c r="S65" s="258"/>
      <c r="T65" s="258"/>
      <c r="U65" s="258"/>
      <c r="V65" s="258"/>
      <c r="W65" s="258"/>
      <c r="X65" s="258"/>
      <c r="Y65" s="258"/>
      <c r="Z65" s="258"/>
      <c r="AA65" s="258"/>
    </row>
    <row r="66" spans="1:27" ht="15" x14ac:dyDescent="0.2">
      <c r="A66" s="255"/>
      <c r="B66" s="255"/>
      <c r="C66" s="255"/>
      <c r="D66" s="255"/>
      <c r="E66" s="255"/>
      <c r="F66" s="255"/>
      <c r="G66" s="255"/>
      <c r="H66" s="255"/>
      <c r="I66" s="255"/>
      <c r="J66" s="255"/>
      <c r="K66" s="255"/>
      <c r="L66" s="255"/>
      <c r="M66" s="255"/>
      <c r="N66" s="255"/>
      <c r="O66" s="255"/>
      <c r="P66" s="255"/>
      <c r="Q66" s="258"/>
      <c r="R66" s="258"/>
      <c r="S66" s="258"/>
      <c r="T66" s="258"/>
      <c r="U66" s="258"/>
      <c r="V66" s="258"/>
      <c r="W66" s="258"/>
      <c r="X66" s="258"/>
      <c r="Y66" s="258"/>
      <c r="Z66" s="258"/>
      <c r="AA66" s="258"/>
    </row>
    <row r="67" spans="1:27" ht="15" x14ac:dyDescent="0.2">
      <c r="A67" s="255"/>
      <c r="B67" s="255"/>
      <c r="C67" s="255"/>
      <c r="D67" s="255"/>
      <c r="E67" s="255"/>
      <c r="F67" s="255"/>
      <c r="G67" s="255"/>
      <c r="H67" s="255"/>
      <c r="I67" s="255"/>
      <c r="J67" s="255"/>
      <c r="K67" s="255"/>
      <c r="L67" s="255"/>
      <c r="M67" s="255"/>
      <c r="N67" s="255"/>
      <c r="O67" s="255"/>
      <c r="P67" s="255"/>
      <c r="Q67" s="258"/>
      <c r="R67" s="258"/>
      <c r="S67" s="258"/>
      <c r="T67" s="258"/>
      <c r="U67" s="258"/>
      <c r="V67" s="258"/>
      <c r="W67" s="258"/>
      <c r="X67" s="258"/>
      <c r="Y67" s="258"/>
      <c r="Z67" s="258"/>
      <c r="AA67" s="258"/>
    </row>
    <row r="68" spans="1:27" ht="15" x14ac:dyDescent="0.2">
      <c r="A68" s="255"/>
      <c r="B68" s="255"/>
      <c r="C68" s="255"/>
      <c r="D68" s="255"/>
      <c r="E68" s="255"/>
      <c r="F68" s="255"/>
      <c r="G68" s="255"/>
      <c r="H68" s="255"/>
      <c r="I68" s="255"/>
      <c r="J68" s="255"/>
      <c r="K68" s="255"/>
      <c r="L68" s="255"/>
      <c r="M68" s="255"/>
      <c r="N68" s="255"/>
      <c r="O68" s="255"/>
      <c r="P68" s="255"/>
      <c r="Q68" s="258"/>
      <c r="R68" s="258"/>
      <c r="S68" s="258"/>
      <c r="T68" s="258"/>
      <c r="U68" s="258"/>
      <c r="V68" s="258"/>
      <c r="W68" s="258"/>
      <c r="X68" s="258"/>
      <c r="Y68" s="258"/>
      <c r="Z68" s="258"/>
      <c r="AA68" s="258"/>
    </row>
    <row r="69" spans="1:27" ht="12.75" customHeight="1" x14ac:dyDescent="0.2">
      <c r="A69" s="255"/>
      <c r="B69" s="255"/>
      <c r="C69" s="255"/>
      <c r="D69" s="255"/>
      <c r="E69" s="255"/>
      <c r="F69" s="255"/>
      <c r="G69" s="255"/>
      <c r="H69" s="255"/>
      <c r="I69" s="255"/>
      <c r="J69" s="255"/>
      <c r="K69" s="255"/>
      <c r="L69" s="255"/>
      <c r="M69" s="255"/>
      <c r="N69" s="255"/>
      <c r="O69" s="255"/>
      <c r="P69" s="255"/>
      <c r="Q69" s="258"/>
      <c r="R69" s="258"/>
      <c r="S69" s="258"/>
      <c r="T69" s="258"/>
      <c r="U69" s="258"/>
      <c r="V69" s="258"/>
      <c r="W69" s="258"/>
      <c r="X69" s="258"/>
      <c r="Y69" s="258"/>
      <c r="Z69" s="258"/>
      <c r="AA69" s="258"/>
    </row>
    <row r="70" spans="1:27" ht="15" x14ac:dyDescent="0.2">
      <c r="A70" s="255"/>
      <c r="B70" s="255"/>
      <c r="C70" s="255"/>
      <c r="D70" s="255"/>
      <c r="E70" s="255"/>
      <c r="F70" s="255"/>
      <c r="G70" s="255"/>
      <c r="H70" s="255"/>
      <c r="I70" s="255"/>
      <c r="J70" s="255"/>
      <c r="K70" s="255"/>
      <c r="L70" s="255"/>
      <c r="M70" s="255"/>
      <c r="N70" s="255"/>
      <c r="O70" s="255"/>
      <c r="P70" s="255"/>
      <c r="Q70" s="258"/>
      <c r="R70" s="258"/>
      <c r="S70" s="258"/>
      <c r="T70" s="258"/>
      <c r="U70" s="258"/>
      <c r="V70" s="258"/>
      <c r="W70" s="258"/>
      <c r="X70" s="258"/>
      <c r="Y70" s="258"/>
      <c r="Z70" s="258"/>
      <c r="AA70" s="258"/>
    </row>
    <row r="71" spans="1:27" ht="15" x14ac:dyDescent="0.2">
      <c r="A71" s="255"/>
      <c r="B71" s="255"/>
      <c r="C71" s="255"/>
      <c r="D71" s="255"/>
      <c r="E71" s="255"/>
      <c r="F71" s="255"/>
      <c r="G71" s="255"/>
      <c r="H71" s="255"/>
      <c r="I71" s="255"/>
      <c r="J71" s="255"/>
      <c r="K71" s="255"/>
      <c r="L71" s="255"/>
      <c r="M71" s="255"/>
      <c r="N71" s="255"/>
      <c r="O71" s="255"/>
      <c r="P71" s="255"/>
      <c r="Q71" s="258"/>
      <c r="R71" s="258"/>
      <c r="S71" s="258"/>
      <c r="T71" s="258"/>
      <c r="U71" s="258"/>
      <c r="V71" s="258"/>
      <c r="W71" s="258"/>
      <c r="X71" s="258"/>
      <c r="Y71" s="258"/>
      <c r="Z71" s="258"/>
      <c r="AA71" s="258"/>
    </row>
    <row r="72" spans="1:27" ht="15" x14ac:dyDescent="0.2">
      <c r="A72" s="255"/>
      <c r="B72" s="255"/>
      <c r="C72" s="255"/>
      <c r="D72" s="255"/>
      <c r="E72" s="255"/>
      <c r="F72" s="255"/>
      <c r="G72" s="255"/>
      <c r="H72" s="255"/>
      <c r="I72" s="255"/>
      <c r="J72" s="255"/>
      <c r="K72" s="255"/>
      <c r="L72" s="255"/>
      <c r="M72" s="255"/>
      <c r="N72" s="255"/>
      <c r="O72" s="255"/>
      <c r="P72" s="255"/>
      <c r="Q72" s="258"/>
      <c r="R72" s="258"/>
      <c r="S72" s="258"/>
      <c r="T72" s="258"/>
      <c r="U72" s="258"/>
      <c r="V72" s="258"/>
      <c r="W72" s="258"/>
      <c r="X72" s="258"/>
      <c r="Y72" s="258"/>
      <c r="Z72" s="258"/>
      <c r="AA72" s="258"/>
    </row>
    <row r="73" spans="1:27" ht="15" x14ac:dyDescent="0.2">
      <c r="A73" s="255"/>
      <c r="B73" s="255"/>
      <c r="C73" s="255"/>
      <c r="D73" s="255"/>
      <c r="E73" s="255"/>
      <c r="F73" s="255"/>
      <c r="G73" s="255"/>
      <c r="H73" s="255"/>
      <c r="I73" s="255"/>
      <c r="J73" s="255"/>
      <c r="K73" s="255"/>
      <c r="L73" s="255"/>
      <c r="M73" s="255"/>
      <c r="N73" s="255"/>
      <c r="O73" s="255"/>
      <c r="P73" s="255"/>
      <c r="Q73" s="258"/>
      <c r="R73" s="258"/>
      <c r="S73" s="258"/>
      <c r="T73" s="258"/>
      <c r="U73" s="258"/>
      <c r="V73" s="258"/>
      <c r="W73" s="258"/>
      <c r="X73" s="258"/>
      <c r="Y73" s="258"/>
      <c r="Z73" s="258"/>
      <c r="AA73" s="258"/>
    </row>
    <row r="74" spans="1:27" ht="15" x14ac:dyDescent="0.2">
      <c r="A74" s="255"/>
      <c r="B74" s="255"/>
      <c r="C74" s="255"/>
      <c r="D74" s="255"/>
      <c r="E74" s="255"/>
      <c r="F74" s="255"/>
      <c r="G74" s="255"/>
      <c r="H74" s="255"/>
      <c r="I74" s="255"/>
      <c r="J74" s="255"/>
      <c r="K74" s="255"/>
      <c r="L74" s="255"/>
      <c r="M74" s="255"/>
      <c r="N74" s="255"/>
      <c r="O74" s="255"/>
      <c r="P74" s="255"/>
      <c r="Q74" s="258"/>
      <c r="R74" s="258"/>
      <c r="S74" s="258"/>
      <c r="T74" s="258"/>
      <c r="U74" s="258"/>
      <c r="V74" s="258"/>
      <c r="W74" s="258"/>
      <c r="X74" s="258"/>
      <c r="Y74" s="258"/>
      <c r="Z74" s="258"/>
      <c r="AA74" s="258"/>
    </row>
    <row r="75" spans="1:27" ht="15" x14ac:dyDescent="0.2">
      <c r="A75" s="255"/>
      <c r="B75" s="255"/>
      <c r="C75" s="255"/>
      <c r="D75" s="255"/>
      <c r="E75" s="255"/>
      <c r="F75" s="255"/>
      <c r="G75" s="255"/>
      <c r="H75" s="255"/>
      <c r="I75" s="255"/>
      <c r="J75" s="255"/>
      <c r="K75" s="255"/>
      <c r="L75" s="255"/>
      <c r="M75" s="255"/>
      <c r="N75" s="255"/>
      <c r="O75" s="255"/>
      <c r="P75" s="255"/>
      <c r="Q75" s="258"/>
      <c r="R75" s="258"/>
      <c r="S75" s="258"/>
      <c r="T75" s="258"/>
      <c r="U75" s="258"/>
      <c r="V75" s="258"/>
      <c r="W75" s="258"/>
      <c r="X75" s="258"/>
      <c r="Y75" s="258"/>
      <c r="Z75" s="258"/>
      <c r="AA75" s="258"/>
    </row>
    <row r="76" spans="1:27" ht="15" x14ac:dyDescent="0.2">
      <c r="A76" s="255"/>
      <c r="B76" s="255"/>
      <c r="C76" s="255"/>
      <c r="D76" s="255"/>
      <c r="E76" s="255"/>
      <c r="F76" s="255"/>
      <c r="G76" s="255"/>
      <c r="H76" s="255"/>
      <c r="I76" s="255"/>
      <c r="J76" s="255"/>
      <c r="K76" s="255"/>
      <c r="L76" s="255"/>
      <c r="M76" s="255"/>
      <c r="N76" s="255"/>
      <c r="O76" s="255"/>
      <c r="P76" s="255"/>
      <c r="Q76" s="258"/>
      <c r="R76" s="258"/>
      <c r="S76" s="258"/>
      <c r="T76" s="258"/>
      <c r="U76" s="258"/>
      <c r="V76" s="258"/>
      <c r="W76" s="258"/>
      <c r="X76" s="258"/>
      <c r="Y76" s="258"/>
      <c r="Z76" s="258"/>
      <c r="AA76" s="258"/>
    </row>
    <row r="77" spans="1:27" ht="15" x14ac:dyDescent="0.2">
      <c r="A77" s="255"/>
      <c r="B77" s="255"/>
      <c r="C77" s="255"/>
      <c r="D77" s="255"/>
      <c r="E77" s="255"/>
      <c r="F77" s="255"/>
      <c r="G77" s="255"/>
      <c r="H77" s="255"/>
      <c r="I77" s="255"/>
      <c r="J77" s="255"/>
      <c r="K77" s="255"/>
      <c r="L77" s="255"/>
      <c r="M77" s="255"/>
      <c r="N77" s="255"/>
      <c r="O77" s="255"/>
      <c r="P77" s="255"/>
      <c r="Q77" s="258"/>
      <c r="R77" s="258"/>
      <c r="S77" s="258"/>
      <c r="T77" s="258"/>
      <c r="U77" s="258"/>
      <c r="V77" s="258"/>
      <c r="W77" s="258"/>
      <c r="X77" s="258"/>
      <c r="Y77" s="258"/>
      <c r="Z77" s="258"/>
      <c r="AA77" s="258"/>
    </row>
    <row r="78" spans="1:27" ht="15" x14ac:dyDescent="0.2">
      <c r="A78" s="255"/>
      <c r="B78" s="255"/>
      <c r="C78" s="255"/>
      <c r="D78" s="255"/>
      <c r="E78" s="255"/>
      <c r="F78" s="255"/>
      <c r="G78" s="255"/>
      <c r="H78" s="255"/>
      <c r="I78" s="255"/>
      <c r="J78" s="255"/>
      <c r="K78" s="255"/>
      <c r="L78" s="255"/>
      <c r="M78" s="255"/>
      <c r="N78" s="255"/>
      <c r="O78" s="255"/>
      <c r="P78" s="255"/>
      <c r="Q78" s="258"/>
      <c r="R78" s="258"/>
      <c r="S78" s="258"/>
      <c r="T78" s="258"/>
      <c r="U78" s="258"/>
      <c r="V78" s="258"/>
      <c r="W78" s="258"/>
      <c r="X78" s="258"/>
      <c r="Y78" s="258"/>
      <c r="Z78" s="258"/>
      <c r="AA78" s="258"/>
    </row>
    <row r="79" spans="1:27" ht="15" x14ac:dyDescent="0.2">
      <c r="A79" s="255"/>
      <c r="B79" s="255"/>
      <c r="C79" s="255"/>
      <c r="D79" s="255"/>
      <c r="E79" s="255"/>
      <c r="F79" s="255"/>
      <c r="G79" s="255"/>
      <c r="H79" s="255"/>
      <c r="I79" s="255"/>
      <c r="J79" s="255"/>
      <c r="K79" s="255"/>
      <c r="L79" s="255"/>
      <c r="M79" s="255"/>
      <c r="N79" s="255"/>
      <c r="O79" s="255"/>
      <c r="P79" s="255"/>
      <c r="Q79" s="258"/>
      <c r="R79" s="258"/>
      <c r="S79" s="258"/>
      <c r="T79" s="258"/>
      <c r="U79" s="258"/>
      <c r="V79" s="258"/>
      <c r="W79" s="258"/>
      <c r="X79" s="258"/>
      <c r="Y79" s="258"/>
      <c r="Z79" s="258"/>
      <c r="AA79" s="258"/>
    </row>
    <row r="80" spans="1:27" ht="15" x14ac:dyDescent="0.2">
      <c r="A80" s="255"/>
      <c r="B80" s="255"/>
      <c r="C80" s="255"/>
      <c r="D80" s="255"/>
      <c r="E80" s="255"/>
      <c r="F80" s="255"/>
      <c r="G80" s="255"/>
      <c r="H80" s="255"/>
      <c r="I80" s="255"/>
      <c r="J80" s="255"/>
      <c r="K80" s="255"/>
      <c r="L80" s="255"/>
      <c r="M80" s="255"/>
      <c r="N80" s="255"/>
      <c r="O80" s="255"/>
      <c r="P80" s="255"/>
      <c r="Q80" s="258"/>
      <c r="R80" s="258"/>
      <c r="S80" s="258"/>
      <c r="T80" s="258"/>
      <c r="U80" s="258"/>
      <c r="V80" s="258"/>
      <c r="W80" s="258"/>
      <c r="X80" s="258"/>
      <c r="Y80" s="258"/>
      <c r="Z80" s="258"/>
      <c r="AA80" s="258"/>
    </row>
    <row r="81" spans="1:27" ht="15" x14ac:dyDescent="0.2">
      <c r="A81" s="255"/>
      <c r="B81" s="255"/>
      <c r="C81" s="255"/>
      <c r="D81" s="255"/>
      <c r="E81" s="255"/>
      <c r="F81" s="255"/>
      <c r="G81" s="255"/>
      <c r="H81" s="255"/>
      <c r="I81" s="255"/>
      <c r="J81" s="255"/>
      <c r="K81" s="255"/>
      <c r="L81" s="255"/>
      <c r="M81" s="255"/>
      <c r="N81" s="255"/>
      <c r="O81" s="255"/>
      <c r="P81" s="255"/>
      <c r="Q81" s="258"/>
      <c r="R81" s="258"/>
      <c r="S81" s="258"/>
      <c r="T81" s="258"/>
      <c r="U81" s="258"/>
      <c r="V81" s="258"/>
      <c r="W81" s="258"/>
      <c r="X81" s="258"/>
      <c r="Y81" s="258"/>
      <c r="Z81" s="258"/>
      <c r="AA81" s="258"/>
    </row>
    <row r="82" spans="1:27" ht="15" x14ac:dyDescent="0.2">
      <c r="A82" s="255"/>
      <c r="B82" s="255"/>
      <c r="C82" s="255"/>
      <c r="D82" s="255"/>
      <c r="E82" s="255"/>
      <c r="F82" s="255"/>
      <c r="G82" s="255"/>
      <c r="H82" s="255"/>
      <c r="I82" s="255"/>
      <c r="J82" s="255"/>
      <c r="K82" s="255"/>
      <c r="L82" s="255"/>
      <c r="M82" s="255"/>
      <c r="N82" s="255"/>
      <c r="O82" s="255"/>
      <c r="P82" s="255"/>
      <c r="Q82" s="258"/>
      <c r="R82" s="258"/>
      <c r="S82" s="258"/>
      <c r="T82" s="258"/>
      <c r="U82" s="258"/>
      <c r="V82" s="258"/>
      <c r="W82" s="258"/>
      <c r="X82" s="258"/>
      <c r="Y82" s="258"/>
      <c r="Z82" s="258"/>
      <c r="AA82" s="258"/>
    </row>
    <row r="83" spans="1:27" ht="15" x14ac:dyDescent="0.2">
      <c r="A83" s="255"/>
      <c r="B83" s="255"/>
      <c r="C83" s="255"/>
      <c r="D83" s="255"/>
      <c r="E83" s="255"/>
      <c r="F83" s="255"/>
      <c r="G83" s="255"/>
      <c r="H83" s="255"/>
      <c r="I83" s="255"/>
      <c r="J83" s="255"/>
      <c r="K83" s="255"/>
      <c r="L83" s="255"/>
      <c r="M83" s="255"/>
      <c r="N83" s="255"/>
      <c r="O83" s="255"/>
      <c r="P83" s="255"/>
      <c r="Q83" s="258"/>
      <c r="R83" s="258"/>
      <c r="S83" s="258"/>
      <c r="T83" s="258"/>
      <c r="U83" s="258"/>
      <c r="V83" s="258"/>
      <c r="W83" s="258"/>
      <c r="X83" s="258"/>
      <c r="Y83" s="258"/>
      <c r="Z83" s="258"/>
      <c r="AA83" s="258"/>
    </row>
    <row r="84" spans="1:27" ht="15" x14ac:dyDescent="0.2">
      <c r="A84" s="255"/>
      <c r="B84" s="255"/>
      <c r="C84" s="255"/>
      <c r="D84" s="255"/>
      <c r="E84" s="255"/>
      <c r="F84" s="255"/>
      <c r="G84" s="255"/>
      <c r="H84" s="255"/>
      <c r="I84" s="255"/>
      <c r="J84" s="255"/>
      <c r="K84" s="255"/>
      <c r="L84" s="255"/>
      <c r="M84" s="255"/>
      <c r="N84" s="255"/>
      <c r="O84" s="255"/>
      <c r="P84" s="255"/>
      <c r="Q84" s="258"/>
      <c r="R84" s="258"/>
      <c r="S84" s="258"/>
      <c r="T84" s="258"/>
      <c r="U84" s="258"/>
      <c r="V84" s="258"/>
      <c r="W84" s="258"/>
      <c r="X84" s="258"/>
      <c r="Y84" s="258"/>
      <c r="Z84" s="258"/>
      <c r="AA84" s="258"/>
    </row>
    <row r="85" spans="1:27" ht="15" x14ac:dyDescent="0.2">
      <c r="A85" s="255"/>
      <c r="B85" s="255"/>
      <c r="C85" s="255"/>
      <c r="D85" s="255"/>
      <c r="E85" s="255"/>
      <c r="F85" s="255"/>
      <c r="G85" s="255"/>
      <c r="H85" s="255"/>
      <c r="I85" s="255"/>
      <c r="J85" s="255"/>
      <c r="K85" s="255"/>
      <c r="L85" s="255"/>
      <c r="M85" s="255"/>
      <c r="N85" s="255"/>
      <c r="O85" s="255"/>
      <c r="P85" s="255"/>
      <c r="Q85" s="258"/>
      <c r="R85" s="258"/>
      <c r="S85" s="258"/>
      <c r="T85" s="258"/>
      <c r="U85" s="258"/>
      <c r="V85" s="258"/>
      <c r="W85" s="258"/>
      <c r="X85" s="258"/>
      <c r="Y85" s="258"/>
      <c r="Z85" s="258"/>
      <c r="AA85" s="258"/>
    </row>
    <row r="86" spans="1:27" ht="15" x14ac:dyDescent="0.2">
      <c r="A86" s="255"/>
      <c r="B86" s="255"/>
      <c r="C86" s="255"/>
      <c r="D86" s="255"/>
      <c r="E86" s="255"/>
      <c r="F86" s="255"/>
      <c r="G86" s="255"/>
      <c r="H86" s="255"/>
      <c r="I86" s="255"/>
      <c r="J86" s="255"/>
      <c r="K86" s="255"/>
      <c r="L86" s="255"/>
      <c r="M86" s="255"/>
      <c r="N86" s="255"/>
      <c r="O86" s="255"/>
      <c r="P86" s="255"/>
      <c r="Q86" s="258"/>
      <c r="R86" s="258"/>
      <c r="S86" s="258"/>
      <c r="T86" s="258"/>
      <c r="U86" s="258"/>
      <c r="V86" s="258"/>
      <c r="W86" s="258"/>
      <c r="X86" s="258"/>
      <c r="Y86" s="258"/>
      <c r="Z86" s="258"/>
      <c r="AA86" s="258"/>
    </row>
    <row r="87" spans="1:27" ht="15" x14ac:dyDescent="0.2">
      <c r="A87" s="255"/>
      <c r="B87" s="255"/>
      <c r="C87" s="255"/>
      <c r="D87" s="255"/>
      <c r="E87" s="255"/>
      <c r="F87" s="255"/>
      <c r="G87" s="255"/>
      <c r="H87" s="255"/>
      <c r="I87" s="255"/>
      <c r="J87" s="255"/>
      <c r="K87" s="255"/>
      <c r="L87" s="255"/>
      <c r="M87" s="255"/>
      <c r="N87" s="255"/>
      <c r="O87" s="255"/>
      <c r="P87" s="255"/>
      <c r="Q87" s="258"/>
      <c r="R87" s="258"/>
      <c r="S87" s="258"/>
      <c r="T87" s="258"/>
      <c r="U87" s="258"/>
      <c r="V87" s="258"/>
      <c r="W87" s="258"/>
      <c r="X87" s="258"/>
      <c r="Y87" s="258"/>
      <c r="Z87" s="258"/>
      <c r="AA87" s="258"/>
    </row>
    <row r="88" spans="1:27" ht="15" x14ac:dyDescent="0.2">
      <c r="A88" s="255"/>
      <c r="B88" s="255"/>
      <c r="C88" s="255"/>
      <c r="D88" s="255"/>
      <c r="E88" s="255"/>
      <c r="F88" s="255"/>
      <c r="G88" s="255"/>
      <c r="H88" s="255"/>
      <c r="I88" s="255"/>
      <c r="J88" s="255"/>
      <c r="K88" s="255"/>
      <c r="L88" s="255"/>
      <c r="M88" s="255"/>
      <c r="N88" s="255"/>
      <c r="O88" s="255"/>
      <c r="P88" s="255"/>
      <c r="Q88" s="258"/>
      <c r="R88" s="258"/>
      <c r="S88" s="258"/>
      <c r="T88" s="258"/>
      <c r="U88" s="258"/>
      <c r="V88" s="258"/>
      <c r="W88" s="258"/>
      <c r="X88" s="258"/>
      <c r="Y88" s="258"/>
      <c r="Z88" s="258"/>
      <c r="AA88" s="258"/>
    </row>
    <row r="89" spans="1:27" ht="15" x14ac:dyDescent="0.2">
      <c r="A89" s="255"/>
      <c r="B89" s="255"/>
      <c r="C89" s="255"/>
      <c r="D89" s="255"/>
      <c r="E89" s="255"/>
      <c r="F89" s="255"/>
      <c r="G89" s="255"/>
      <c r="H89" s="255"/>
      <c r="I89" s="255"/>
      <c r="J89" s="255"/>
      <c r="K89" s="255"/>
      <c r="L89" s="255"/>
      <c r="M89" s="255"/>
      <c r="N89" s="255"/>
      <c r="O89" s="255"/>
      <c r="P89" s="255"/>
      <c r="Q89" s="258"/>
      <c r="R89" s="258"/>
      <c r="S89" s="258"/>
      <c r="T89" s="258"/>
      <c r="U89" s="258"/>
      <c r="V89" s="258"/>
      <c r="W89" s="258"/>
      <c r="X89" s="258"/>
      <c r="Y89" s="258"/>
      <c r="Z89" s="258"/>
      <c r="AA89" s="258"/>
    </row>
    <row r="90" spans="1:27" ht="15" x14ac:dyDescent="0.2">
      <c r="A90" s="255"/>
      <c r="B90" s="255"/>
      <c r="C90" s="255"/>
      <c r="D90" s="255"/>
      <c r="E90" s="255"/>
      <c r="F90" s="255"/>
      <c r="G90" s="255"/>
      <c r="H90" s="255"/>
      <c r="I90" s="255"/>
      <c r="J90" s="255"/>
      <c r="K90" s="255"/>
      <c r="L90" s="255"/>
      <c r="M90" s="255"/>
      <c r="N90" s="255"/>
      <c r="O90" s="255"/>
      <c r="P90" s="255"/>
      <c r="Q90" s="258"/>
      <c r="R90" s="258"/>
      <c r="S90" s="258"/>
      <c r="T90" s="258"/>
      <c r="U90" s="258"/>
      <c r="V90" s="258"/>
      <c r="W90" s="258"/>
      <c r="X90" s="258"/>
      <c r="Y90" s="258"/>
      <c r="Z90" s="258"/>
      <c r="AA90" s="258"/>
    </row>
    <row r="91" spans="1:27" ht="15" x14ac:dyDescent="0.2">
      <c r="A91" s="255"/>
      <c r="B91" s="255"/>
      <c r="C91" s="255"/>
      <c r="D91" s="255"/>
      <c r="E91" s="255"/>
      <c r="F91" s="255"/>
      <c r="G91" s="255"/>
      <c r="H91" s="255"/>
      <c r="I91" s="255"/>
      <c r="J91" s="255"/>
      <c r="K91" s="255"/>
      <c r="L91" s="255"/>
      <c r="M91" s="255"/>
      <c r="N91" s="255"/>
      <c r="O91" s="255"/>
      <c r="P91" s="255"/>
      <c r="Q91" s="258"/>
      <c r="R91" s="258"/>
      <c r="S91" s="258"/>
      <c r="T91" s="258"/>
      <c r="U91" s="258"/>
      <c r="V91" s="258"/>
      <c r="W91" s="258"/>
      <c r="X91" s="258"/>
      <c r="Y91" s="258"/>
      <c r="Z91" s="258"/>
      <c r="AA91" s="258"/>
    </row>
    <row r="92" spans="1:27" ht="15" x14ac:dyDescent="0.2">
      <c r="A92" s="255"/>
      <c r="B92" s="255"/>
      <c r="C92" s="255"/>
      <c r="D92" s="255"/>
      <c r="E92" s="255"/>
      <c r="F92" s="255"/>
      <c r="G92" s="255"/>
      <c r="H92" s="255"/>
      <c r="I92" s="255"/>
      <c r="J92" s="255"/>
      <c r="K92" s="255"/>
      <c r="L92" s="255"/>
      <c r="M92" s="255"/>
      <c r="N92" s="255"/>
      <c r="O92" s="255"/>
      <c r="P92" s="255"/>
      <c r="Q92" s="258"/>
      <c r="R92" s="258"/>
      <c r="S92" s="258"/>
      <c r="T92" s="258"/>
      <c r="U92" s="258"/>
      <c r="V92" s="258"/>
      <c r="W92" s="258"/>
      <c r="X92" s="258"/>
      <c r="Y92" s="258"/>
      <c r="Z92" s="258"/>
      <c r="AA92" s="258"/>
    </row>
    <row r="93" spans="1:27" ht="15" x14ac:dyDescent="0.2">
      <c r="A93" s="255"/>
      <c r="B93" s="255"/>
      <c r="C93" s="255"/>
      <c r="D93" s="255"/>
      <c r="E93" s="255"/>
      <c r="F93" s="255"/>
      <c r="G93" s="255"/>
      <c r="H93" s="255"/>
      <c r="I93" s="255"/>
      <c r="J93" s="255"/>
      <c r="K93" s="255"/>
      <c r="L93" s="255"/>
      <c r="M93" s="255"/>
      <c r="N93" s="255"/>
      <c r="O93" s="255"/>
      <c r="P93" s="255"/>
      <c r="Q93" s="258"/>
      <c r="R93" s="258"/>
      <c r="S93" s="258"/>
      <c r="T93" s="258"/>
      <c r="U93" s="258"/>
      <c r="V93" s="258"/>
      <c r="W93" s="258"/>
      <c r="X93" s="258"/>
      <c r="Y93" s="258"/>
      <c r="Z93" s="258"/>
      <c r="AA93" s="258"/>
    </row>
    <row r="94" spans="1:27" ht="15" x14ac:dyDescent="0.2">
      <c r="A94" s="255"/>
      <c r="B94" s="255"/>
      <c r="C94" s="255"/>
      <c r="D94" s="255"/>
      <c r="E94" s="255"/>
      <c r="F94" s="255"/>
      <c r="G94" s="255"/>
      <c r="H94" s="255"/>
      <c r="I94" s="255"/>
      <c r="J94" s="255"/>
      <c r="K94" s="255"/>
      <c r="L94" s="255"/>
      <c r="M94" s="255"/>
      <c r="N94" s="255"/>
      <c r="O94" s="255"/>
      <c r="P94" s="255"/>
      <c r="Q94" s="258"/>
      <c r="R94" s="258"/>
      <c r="S94" s="258"/>
      <c r="T94" s="258"/>
      <c r="U94" s="258"/>
      <c r="V94" s="258"/>
      <c r="W94" s="258"/>
      <c r="X94" s="258"/>
      <c r="Y94" s="258"/>
      <c r="Z94" s="258"/>
      <c r="AA94" s="258"/>
    </row>
    <row r="95" spans="1:27" ht="15" x14ac:dyDescent="0.2">
      <c r="A95" s="255"/>
      <c r="B95" s="255"/>
      <c r="C95" s="255"/>
      <c r="D95" s="255"/>
      <c r="E95" s="255"/>
      <c r="F95" s="255"/>
      <c r="G95" s="255"/>
      <c r="H95" s="255"/>
      <c r="I95" s="255"/>
      <c r="J95" s="255"/>
      <c r="K95" s="255"/>
      <c r="L95" s="255"/>
      <c r="M95" s="255"/>
      <c r="N95" s="255"/>
      <c r="O95" s="255"/>
      <c r="P95" s="255"/>
      <c r="Q95" s="258"/>
      <c r="R95" s="258"/>
      <c r="S95" s="258"/>
      <c r="T95" s="258"/>
      <c r="U95" s="258"/>
      <c r="V95" s="258"/>
      <c r="W95" s="258"/>
      <c r="X95" s="258"/>
      <c r="Y95" s="258"/>
      <c r="Z95" s="258"/>
      <c r="AA95" s="258"/>
    </row>
    <row r="96" spans="1:27" ht="15" x14ac:dyDescent="0.2">
      <c r="A96" s="255"/>
      <c r="B96" s="255"/>
      <c r="C96" s="255"/>
      <c r="D96" s="255"/>
      <c r="E96" s="255"/>
      <c r="F96" s="255"/>
      <c r="G96" s="255"/>
      <c r="H96" s="255"/>
      <c r="I96" s="255"/>
      <c r="J96" s="255"/>
      <c r="K96" s="255"/>
      <c r="L96" s="255"/>
      <c r="M96" s="255"/>
      <c r="N96" s="255"/>
      <c r="O96" s="255"/>
      <c r="P96" s="255"/>
      <c r="Q96" s="258"/>
      <c r="R96" s="258"/>
      <c r="S96" s="258"/>
      <c r="T96" s="258"/>
      <c r="U96" s="258"/>
      <c r="V96" s="258"/>
      <c r="W96" s="258"/>
      <c r="X96" s="258"/>
      <c r="Y96" s="258"/>
      <c r="Z96" s="258"/>
      <c r="AA96" s="258"/>
    </row>
    <row r="97" spans="1:27" ht="15" x14ac:dyDescent="0.2">
      <c r="A97" s="255"/>
      <c r="B97" s="255"/>
      <c r="C97" s="255"/>
      <c r="D97" s="255"/>
      <c r="E97" s="255"/>
      <c r="F97" s="255"/>
      <c r="G97" s="255"/>
      <c r="H97" s="255"/>
      <c r="I97" s="255"/>
      <c r="J97" s="255"/>
      <c r="K97" s="255"/>
      <c r="L97" s="255"/>
      <c r="M97" s="255"/>
      <c r="N97" s="255"/>
      <c r="O97" s="255"/>
      <c r="P97" s="255"/>
      <c r="Q97" s="258"/>
      <c r="R97" s="258"/>
      <c r="S97" s="258"/>
      <c r="T97" s="258"/>
      <c r="U97" s="258"/>
      <c r="V97" s="258"/>
      <c r="W97" s="258"/>
      <c r="X97" s="258"/>
      <c r="Y97" s="258"/>
      <c r="Z97" s="258"/>
      <c r="AA97" s="258"/>
    </row>
    <row r="98" spans="1:27" ht="15" x14ac:dyDescent="0.2">
      <c r="A98" s="255"/>
      <c r="B98" s="255"/>
      <c r="C98" s="255"/>
      <c r="D98" s="255"/>
      <c r="E98" s="255"/>
      <c r="F98" s="255"/>
      <c r="G98" s="255"/>
      <c r="H98" s="255"/>
      <c r="I98" s="255"/>
      <c r="J98" s="255"/>
      <c r="K98" s="255"/>
      <c r="L98" s="255"/>
      <c r="M98" s="255"/>
      <c r="N98" s="255"/>
      <c r="O98" s="255"/>
      <c r="P98" s="255"/>
      <c r="Q98" s="258"/>
      <c r="R98" s="258"/>
      <c r="S98" s="258"/>
      <c r="T98" s="258"/>
      <c r="U98" s="258"/>
      <c r="V98" s="258"/>
      <c r="W98" s="258"/>
      <c r="X98" s="258"/>
      <c r="Y98" s="258"/>
      <c r="Z98" s="258"/>
      <c r="AA98" s="258"/>
    </row>
    <row r="99" spans="1:27" ht="15" x14ac:dyDescent="0.2">
      <c r="A99" s="255"/>
      <c r="B99" s="255"/>
      <c r="C99" s="255"/>
      <c r="D99" s="255"/>
      <c r="E99" s="255"/>
      <c r="F99" s="255"/>
      <c r="G99" s="255"/>
      <c r="H99" s="255"/>
      <c r="I99" s="255"/>
      <c r="J99" s="255"/>
      <c r="K99" s="255"/>
      <c r="L99" s="255"/>
      <c r="M99" s="255"/>
      <c r="N99" s="255"/>
      <c r="O99" s="255"/>
      <c r="P99" s="255"/>
      <c r="Q99" s="258"/>
      <c r="R99" s="258"/>
      <c r="S99" s="258"/>
      <c r="T99" s="258"/>
      <c r="U99" s="258"/>
      <c r="V99" s="258"/>
      <c r="W99" s="258"/>
      <c r="X99" s="258"/>
      <c r="Y99" s="258"/>
      <c r="Z99" s="258"/>
      <c r="AA99" s="258"/>
    </row>
    <row r="100" spans="1:27" ht="15" x14ac:dyDescent="0.2">
      <c r="A100" s="255"/>
      <c r="B100" s="255"/>
      <c r="C100" s="255"/>
      <c r="D100" s="255"/>
      <c r="E100" s="255"/>
      <c r="F100" s="255"/>
      <c r="G100" s="255"/>
      <c r="H100" s="255"/>
      <c r="I100" s="255"/>
      <c r="J100" s="255"/>
      <c r="K100" s="255"/>
      <c r="L100" s="255"/>
      <c r="M100" s="255"/>
      <c r="N100" s="255"/>
      <c r="O100" s="255"/>
      <c r="P100" s="255"/>
      <c r="Q100" s="258"/>
      <c r="R100" s="258"/>
      <c r="S100" s="258"/>
      <c r="T100" s="258"/>
      <c r="U100" s="258"/>
      <c r="V100" s="258"/>
      <c r="W100" s="258"/>
      <c r="X100" s="258"/>
      <c r="Y100" s="258"/>
      <c r="Z100" s="258"/>
      <c r="AA100" s="258"/>
    </row>
    <row r="101" spans="1:27" ht="15" x14ac:dyDescent="0.2">
      <c r="A101" s="255"/>
      <c r="B101" s="255"/>
      <c r="C101" s="255"/>
      <c r="D101" s="255"/>
      <c r="E101" s="255"/>
      <c r="F101" s="255"/>
      <c r="G101" s="255"/>
      <c r="H101" s="255"/>
      <c r="I101" s="255"/>
      <c r="J101" s="255"/>
      <c r="K101" s="255"/>
      <c r="L101" s="255"/>
      <c r="M101" s="255"/>
      <c r="N101" s="255"/>
      <c r="O101" s="255"/>
      <c r="P101" s="255"/>
      <c r="Q101" s="258"/>
      <c r="R101" s="258"/>
      <c r="S101" s="258"/>
      <c r="T101" s="258"/>
      <c r="U101" s="258"/>
      <c r="V101" s="258"/>
      <c r="W101" s="258"/>
      <c r="X101" s="258"/>
      <c r="Y101" s="258"/>
      <c r="Z101" s="258"/>
      <c r="AA101" s="258"/>
    </row>
    <row r="102" spans="1:27" ht="15" x14ac:dyDescent="0.2">
      <c r="A102" s="255"/>
      <c r="B102" s="255"/>
      <c r="C102" s="255"/>
      <c r="D102" s="255"/>
      <c r="E102" s="255"/>
      <c r="F102" s="255"/>
      <c r="G102" s="255"/>
      <c r="H102" s="255"/>
      <c r="I102" s="255"/>
      <c r="J102" s="255"/>
      <c r="K102" s="255"/>
      <c r="L102" s="255"/>
      <c r="M102" s="255"/>
      <c r="N102" s="255"/>
      <c r="O102" s="255"/>
      <c r="P102" s="255"/>
      <c r="Q102" s="258"/>
      <c r="R102" s="258"/>
      <c r="S102" s="258"/>
      <c r="T102" s="258"/>
      <c r="U102" s="258"/>
      <c r="V102" s="258"/>
      <c r="W102" s="258"/>
      <c r="X102" s="258"/>
      <c r="Y102" s="258"/>
      <c r="Z102" s="258"/>
      <c r="AA102" s="258"/>
    </row>
    <row r="103" spans="1:27" ht="15" x14ac:dyDescent="0.2">
      <c r="A103" s="255"/>
      <c r="B103" s="255"/>
      <c r="C103" s="255"/>
      <c r="D103" s="255"/>
      <c r="E103" s="255"/>
      <c r="F103" s="255"/>
      <c r="G103" s="255"/>
      <c r="H103" s="255"/>
      <c r="I103" s="255"/>
      <c r="J103" s="255"/>
      <c r="K103" s="255"/>
      <c r="L103" s="255"/>
      <c r="M103" s="255"/>
      <c r="N103" s="255"/>
      <c r="O103" s="255"/>
      <c r="P103" s="255"/>
      <c r="Q103" s="258"/>
      <c r="R103" s="258"/>
      <c r="S103" s="258"/>
      <c r="T103" s="258"/>
      <c r="U103" s="258"/>
      <c r="V103" s="258"/>
      <c r="W103" s="258"/>
      <c r="X103" s="258"/>
      <c r="Y103" s="258"/>
      <c r="Z103" s="258"/>
      <c r="AA103" s="258"/>
    </row>
    <row r="104" spans="1:27" ht="15" x14ac:dyDescent="0.2">
      <c r="A104" s="255"/>
      <c r="B104" s="255"/>
      <c r="C104" s="255"/>
      <c r="D104" s="255"/>
      <c r="E104" s="255"/>
      <c r="F104" s="255"/>
      <c r="G104" s="255"/>
      <c r="H104" s="255"/>
      <c r="I104" s="255"/>
      <c r="J104" s="255"/>
      <c r="K104" s="255"/>
      <c r="L104" s="255"/>
      <c r="M104" s="255"/>
      <c r="N104" s="255"/>
      <c r="O104" s="255"/>
      <c r="P104" s="255"/>
      <c r="Q104" s="258"/>
      <c r="R104" s="258"/>
      <c r="S104" s="258"/>
      <c r="T104" s="258"/>
      <c r="U104" s="258"/>
      <c r="V104" s="258"/>
      <c r="W104" s="258"/>
      <c r="X104" s="258"/>
      <c r="Y104" s="258"/>
      <c r="Z104" s="258"/>
      <c r="AA104" s="258"/>
    </row>
    <row r="105" spans="1:27" ht="15" x14ac:dyDescent="0.2">
      <c r="A105" s="255"/>
      <c r="B105" s="255"/>
      <c r="C105" s="255"/>
      <c r="D105" s="255"/>
      <c r="E105" s="255"/>
      <c r="F105" s="255"/>
      <c r="G105" s="255"/>
      <c r="H105" s="255"/>
      <c r="I105" s="255"/>
      <c r="J105" s="255"/>
      <c r="K105" s="255"/>
      <c r="L105" s="255"/>
      <c r="M105" s="255"/>
      <c r="N105" s="255"/>
      <c r="O105" s="255"/>
      <c r="P105" s="255"/>
      <c r="Q105" s="258"/>
      <c r="R105" s="258"/>
      <c r="S105" s="258"/>
      <c r="T105" s="258"/>
      <c r="U105" s="258"/>
      <c r="V105" s="258"/>
      <c r="W105" s="258"/>
      <c r="X105" s="258"/>
      <c r="Y105" s="258"/>
      <c r="Z105" s="258"/>
      <c r="AA105" s="258"/>
    </row>
    <row r="106" spans="1:27" ht="15" x14ac:dyDescent="0.2">
      <c r="A106" s="255"/>
      <c r="B106" s="255"/>
      <c r="C106" s="255"/>
      <c r="D106" s="255"/>
      <c r="E106" s="255"/>
      <c r="F106" s="255"/>
      <c r="G106" s="255"/>
      <c r="H106" s="255"/>
      <c r="I106" s="255"/>
      <c r="J106" s="255"/>
      <c r="K106" s="255"/>
      <c r="L106" s="255"/>
      <c r="M106" s="255"/>
      <c r="N106" s="255"/>
      <c r="O106" s="255"/>
      <c r="P106" s="255"/>
      <c r="Q106" s="258"/>
      <c r="R106" s="258"/>
      <c r="S106" s="258"/>
      <c r="T106" s="258"/>
      <c r="U106" s="258"/>
      <c r="V106" s="258"/>
      <c r="W106" s="258"/>
      <c r="X106" s="258"/>
      <c r="Y106" s="258"/>
      <c r="Z106" s="258"/>
      <c r="AA106" s="258"/>
    </row>
    <row r="107" spans="1:27" ht="15" x14ac:dyDescent="0.2">
      <c r="A107" s="255"/>
      <c r="B107" s="255"/>
      <c r="C107" s="255"/>
      <c r="D107" s="255"/>
      <c r="E107" s="255"/>
      <c r="F107" s="255"/>
      <c r="G107" s="255"/>
      <c r="H107" s="255"/>
      <c r="I107" s="255"/>
      <c r="J107" s="255"/>
      <c r="K107" s="255"/>
      <c r="L107" s="255"/>
      <c r="M107" s="255"/>
      <c r="N107" s="255"/>
      <c r="O107" s="255"/>
      <c r="P107" s="255"/>
      <c r="Q107" s="258"/>
      <c r="R107" s="258"/>
      <c r="S107" s="258"/>
      <c r="T107" s="258"/>
      <c r="U107" s="258"/>
      <c r="V107" s="258"/>
      <c r="W107" s="258"/>
      <c r="X107" s="258"/>
      <c r="Y107" s="258"/>
      <c r="Z107" s="258"/>
      <c r="AA107" s="258"/>
    </row>
    <row r="108" spans="1:27" ht="15" x14ac:dyDescent="0.2">
      <c r="A108" s="255"/>
      <c r="B108" s="255"/>
      <c r="C108" s="255"/>
      <c r="D108" s="255"/>
      <c r="E108" s="255"/>
      <c r="F108" s="255"/>
      <c r="G108" s="255"/>
      <c r="H108" s="255"/>
      <c r="I108" s="255"/>
      <c r="J108" s="255"/>
      <c r="K108" s="255"/>
      <c r="L108" s="255"/>
      <c r="M108" s="255"/>
      <c r="N108" s="255"/>
      <c r="O108" s="255"/>
      <c r="P108" s="255"/>
      <c r="Q108" s="258"/>
      <c r="R108" s="258"/>
      <c r="S108" s="258"/>
      <c r="T108" s="258"/>
      <c r="U108" s="258"/>
      <c r="V108" s="258"/>
      <c r="W108" s="258"/>
      <c r="X108" s="258"/>
      <c r="Y108" s="258"/>
      <c r="Z108" s="258"/>
      <c r="AA108" s="258"/>
    </row>
    <row r="109" spans="1:27" ht="15" x14ac:dyDescent="0.2">
      <c r="A109" s="255"/>
      <c r="B109" s="255"/>
      <c r="C109" s="255"/>
      <c r="D109" s="255"/>
      <c r="E109" s="255"/>
      <c r="F109" s="255"/>
      <c r="G109" s="255"/>
      <c r="H109" s="255"/>
      <c r="I109" s="255"/>
      <c r="J109" s="255"/>
      <c r="K109" s="255"/>
      <c r="L109" s="255"/>
      <c r="M109" s="255"/>
      <c r="N109" s="255"/>
      <c r="O109" s="255"/>
      <c r="P109" s="255"/>
      <c r="Q109" s="258"/>
      <c r="R109" s="258"/>
      <c r="S109" s="258"/>
      <c r="T109" s="258"/>
      <c r="U109" s="258"/>
      <c r="V109" s="258"/>
      <c r="W109" s="258"/>
      <c r="X109" s="258"/>
      <c r="Y109" s="258"/>
      <c r="Z109" s="258"/>
      <c r="AA109" s="258"/>
    </row>
    <row r="110" spans="1:27" ht="15" x14ac:dyDescent="0.2">
      <c r="A110" s="255"/>
      <c r="B110" s="255"/>
      <c r="C110" s="255"/>
      <c r="D110" s="255"/>
      <c r="E110" s="255"/>
      <c r="F110" s="255"/>
      <c r="G110" s="255"/>
      <c r="H110" s="255"/>
      <c r="I110" s="255"/>
      <c r="J110" s="255"/>
      <c r="K110" s="255"/>
      <c r="L110" s="255"/>
      <c r="M110" s="255"/>
      <c r="N110" s="255"/>
      <c r="O110" s="255"/>
      <c r="P110" s="255"/>
      <c r="Q110" s="258"/>
      <c r="R110" s="258"/>
      <c r="S110" s="258"/>
      <c r="T110" s="258"/>
      <c r="U110" s="258"/>
      <c r="V110" s="258"/>
      <c r="W110" s="258"/>
      <c r="X110" s="258"/>
      <c r="Y110" s="258"/>
      <c r="Z110" s="258"/>
      <c r="AA110" s="258"/>
    </row>
    <row r="111" spans="1:27" ht="15" x14ac:dyDescent="0.2">
      <c r="A111" s="255"/>
      <c r="B111" s="255"/>
      <c r="C111" s="255"/>
      <c r="D111" s="255"/>
      <c r="E111" s="255"/>
      <c r="F111" s="255"/>
      <c r="G111" s="255"/>
      <c r="H111" s="255"/>
      <c r="I111" s="255"/>
      <c r="J111" s="255"/>
      <c r="K111" s="255"/>
      <c r="L111" s="255"/>
      <c r="M111" s="255"/>
      <c r="N111" s="255"/>
      <c r="O111" s="255"/>
      <c r="P111" s="255"/>
      <c r="Q111" s="258"/>
      <c r="R111" s="258"/>
      <c r="S111" s="258"/>
      <c r="T111" s="258"/>
      <c r="U111" s="258"/>
      <c r="V111" s="258"/>
      <c r="W111" s="258"/>
      <c r="X111" s="258"/>
      <c r="Y111" s="258"/>
      <c r="Z111" s="258"/>
      <c r="AA111" s="258"/>
    </row>
    <row r="112" spans="1:27" ht="15" x14ac:dyDescent="0.2">
      <c r="A112" s="255"/>
      <c r="B112" s="255"/>
      <c r="C112" s="255"/>
      <c r="D112" s="255"/>
      <c r="E112" s="255"/>
      <c r="F112" s="255"/>
      <c r="G112" s="255"/>
      <c r="H112" s="255"/>
      <c r="I112" s="255"/>
      <c r="J112" s="255"/>
      <c r="K112" s="255"/>
      <c r="L112" s="255"/>
      <c r="M112" s="255"/>
      <c r="N112" s="255"/>
      <c r="O112" s="255"/>
      <c r="P112" s="255"/>
      <c r="Q112" s="258"/>
      <c r="R112" s="258"/>
      <c r="S112" s="258"/>
      <c r="T112" s="258"/>
      <c r="U112" s="258"/>
      <c r="V112" s="258"/>
      <c r="W112" s="258"/>
      <c r="X112" s="258"/>
      <c r="Y112" s="258"/>
      <c r="Z112" s="258"/>
      <c r="AA112" s="258"/>
    </row>
    <row r="113" spans="1:27" ht="15" x14ac:dyDescent="0.2">
      <c r="A113" s="255"/>
      <c r="B113" s="255"/>
      <c r="C113" s="255"/>
      <c r="D113" s="255"/>
      <c r="E113" s="255"/>
      <c r="F113" s="255"/>
      <c r="G113" s="255"/>
      <c r="H113" s="255"/>
      <c r="I113" s="255"/>
      <c r="J113" s="255"/>
      <c r="K113" s="255"/>
      <c r="L113" s="255"/>
      <c r="M113" s="255"/>
      <c r="N113" s="255"/>
      <c r="O113" s="255"/>
      <c r="P113" s="255"/>
      <c r="Q113" s="258"/>
      <c r="R113" s="258"/>
      <c r="S113" s="258"/>
      <c r="T113" s="258"/>
      <c r="U113" s="258"/>
      <c r="V113" s="258"/>
      <c r="W113" s="258"/>
      <c r="X113" s="258"/>
      <c r="Y113" s="258"/>
      <c r="Z113" s="258"/>
      <c r="AA113" s="258"/>
    </row>
    <row r="114" spans="1:27" ht="15" x14ac:dyDescent="0.2">
      <c r="A114" s="255"/>
      <c r="B114" s="255"/>
      <c r="C114" s="255"/>
      <c r="D114" s="255"/>
      <c r="E114" s="255"/>
      <c r="F114" s="255"/>
      <c r="G114" s="255"/>
      <c r="H114" s="255"/>
      <c r="I114" s="255"/>
      <c r="J114" s="255"/>
      <c r="K114" s="255"/>
      <c r="L114" s="255"/>
      <c r="M114" s="255"/>
      <c r="N114" s="255"/>
      <c r="O114" s="255"/>
      <c r="P114" s="255"/>
      <c r="Q114" s="258"/>
      <c r="R114" s="258"/>
      <c r="S114" s="258"/>
      <c r="T114" s="258"/>
      <c r="U114" s="258"/>
      <c r="V114" s="258"/>
      <c r="W114" s="258"/>
      <c r="X114" s="258"/>
      <c r="Y114" s="258"/>
      <c r="Z114" s="258"/>
      <c r="AA114" s="258"/>
    </row>
    <row r="115" spans="1:27" ht="15" x14ac:dyDescent="0.2">
      <c r="A115" s="255"/>
      <c r="B115" s="255"/>
      <c r="C115" s="255"/>
      <c r="D115" s="255"/>
      <c r="E115" s="255"/>
      <c r="F115" s="255"/>
      <c r="G115" s="255"/>
      <c r="H115" s="255"/>
      <c r="I115" s="255"/>
      <c r="J115" s="255"/>
      <c r="K115" s="255"/>
      <c r="L115" s="255"/>
      <c r="M115" s="255"/>
      <c r="N115" s="255"/>
      <c r="O115" s="255"/>
      <c r="P115" s="255"/>
      <c r="Q115" s="258"/>
      <c r="R115" s="258"/>
      <c r="S115" s="258"/>
      <c r="T115" s="258"/>
      <c r="U115" s="258"/>
      <c r="V115" s="258"/>
      <c r="W115" s="258"/>
      <c r="X115" s="258"/>
      <c r="Y115" s="258"/>
      <c r="Z115" s="258"/>
      <c r="AA115" s="258"/>
    </row>
    <row r="116" spans="1:27" ht="15" x14ac:dyDescent="0.2">
      <c r="A116" s="255"/>
      <c r="B116" s="255"/>
      <c r="C116" s="255"/>
      <c r="D116" s="255"/>
      <c r="E116" s="255"/>
      <c r="F116" s="255"/>
      <c r="G116" s="255"/>
      <c r="H116" s="255"/>
      <c r="I116" s="255"/>
      <c r="J116" s="255"/>
      <c r="K116" s="255"/>
      <c r="L116" s="255"/>
      <c r="M116" s="255"/>
      <c r="N116" s="255"/>
      <c r="O116" s="255"/>
      <c r="P116" s="255"/>
      <c r="Q116" s="258"/>
      <c r="R116" s="258"/>
      <c r="S116" s="258"/>
      <c r="T116" s="258"/>
      <c r="U116" s="258"/>
      <c r="V116" s="258"/>
      <c r="W116" s="258"/>
      <c r="X116" s="258"/>
      <c r="Y116" s="258"/>
      <c r="Z116" s="258"/>
      <c r="AA116" s="258"/>
    </row>
    <row r="117" spans="1:27" ht="15" x14ac:dyDescent="0.2">
      <c r="A117" s="255"/>
      <c r="B117" s="255"/>
      <c r="C117" s="255"/>
      <c r="D117" s="255"/>
      <c r="E117" s="255"/>
      <c r="F117" s="255"/>
      <c r="G117" s="255"/>
      <c r="H117" s="255"/>
      <c r="I117" s="255"/>
      <c r="J117" s="255"/>
      <c r="K117" s="255"/>
      <c r="L117" s="255"/>
      <c r="M117" s="255"/>
      <c r="N117" s="255"/>
      <c r="O117" s="255"/>
      <c r="P117" s="255"/>
      <c r="Q117" s="258"/>
      <c r="R117" s="258"/>
      <c r="S117" s="258"/>
      <c r="T117" s="258"/>
      <c r="U117" s="258"/>
      <c r="V117" s="258"/>
      <c r="W117" s="258"/>
      <c r="X117" s="258"/>
      <c r="Y117" s="258"/>
      <c r="Z117" s="258"/>
      <c r="AA117" s="258"/>
    </row>
    <row r="118" spans="1:27" ht="15" x14ac:dyDescent="0.2">
      <c r="A118" s="255"/>
      <c r="B118" s="255"/>
      <c r="C118" s="255"/>
      <c r="D118" s="255"/>
      <c r="E118" s="255"/>
      <c r="F118" s="255"/>
      <c r="G118" s="255"/>
      <c r="H118" s="255"/>
      <c r="I118" s="255"/>
      <c r="J118" s="255"/>
      <c r="K118" s="255"/>
      <c r="L118" s="255"/>
      <c r="M118" s="255"/>
      <c r="N118" s="255"/>
      <c r="O118" s="255"/>
      <c r="P118" s="255"/>
      <c r="Q118" s="258"/>
      <c r="R118" s="258"/>
      <c r="S118" s="258"/>
      <c r="T118" s="258"/>
      <c r="U118" s="258"/>
      <c r="V118" s="258"/>
      <c r="W118" s="258"/>
      <c r="X118" s="258"/>
      <c r="Y118" s="258"/>
      <c r="Z118" s="258"/>
      <c r="AA118" s="258"/>
    </row>
    <row r="119" spans="1:27" ht="15" x14ac:dyDescent="0.2">
      <c r="A119" s="255"/>
      <c r="B119" s="255"/>
      <c r="C119" s="255"/>
      <c r="D119" s="255"/>
      <c r="E119" s="255"/>
      <c r="F119" s="255"/>
      <c r="G119" s="255"/>
      <c r="H119" s="255"/>
      <c r="I119" s="255"/>
      <c r="J119" s="255"/>
      <c r="K119" s="255"/>
      <c r="L119" s="255"/>
      <c r="M119" s="255"/>
      <c r="N119" s="255"/>
      <c r="O119" s="255"/>
      <c r="P119" s="255"/>
      <c r="Q119" s="258"/>
      <c r="R119" s="258"/>
      <c r="S119" s="258"/>
      <c r="T119" s="258"/>
      <c r="U119" s="258"/>
      <c r="V119" s="258"/>
      <c r="W119" s="258"/>
      <c r="X119" s="258"/>
      <c r="Y119" s="258"/>
      <c r="Z119" s="258"/>
      <c r="AA119" s="258"/>
    </row>
    <row r="120" spans="1:27" ht="15" x14ac:dyDescent="0.2">
      <c r="A120" s="255"/>
      <c r="B120" s="255"/>
      <c r="C120" s="255"/>
      <c r="D120" s="255"/>
      <c r="E120" s="255"/>
      <c r="F120" s="255"/>
      <c r="G120" s="255"/>
      <c r="H120" s="255"/>
      <c r="I120" s="255"/>
      <c r="J120" s="255"/>
      <c r="K120" s="255"/>
      <c r="L120" s="255"/>
      <c r="M120" s="255"/>
      <c r="N120" s="255"/>
      <c r="O120" s="255"/>
      <c r="P120" s="255"/>
      <c r="Q120" s="258"/>
      <c r="R120" s="258"/>
      <c r="S120" s="258"/>
      <c r="T120" s="258"/>
      <c r="U120" s="258"/>
      <c r="V120" s="258"/>
      <c r="W120" s="258"/>
      <c r="X120" s="258"/>
      <c r="Y120" s="258"/>
      <c r="Z120" s="258"/>
      <c r="AA120" s="258"/>
    </row>
    <row r="121" spans="1:27" ht="15" x14ac:dyDescent="0.2">
      <c r="A121" s="255"/>
      <c r="B121" s="255"/>
      <c r="C121" s="255"/>
      <c r="D121" s="255"/>
      <c r="E121" s="255"/>
      <c r="F121" s="255"/>
      <c r="G121" s="255"/>
      <c r="H121" s="255"/>
      <c r="I121" s="255"/>
      <c r="J121" s="255"/>
      <c r="K121" s="255"/>
      <c r="L121" s="255"/>
      <c r="M121" s="255"/>
      <c r="N121" s="255"/>
      <c r="O121" s="255"/>
      <c r="P121" s="255"/>
      <c r="Q121" s="258"/>
      <c r="R121" s="258"/>
      <c r="S121" s="258"/>
      <c r="T121" s="258"/>
      <c r="U121" s="258"/>
      <c r="V121" s="258"/>
      <c r="W121" s="258"/>
      <c r="X121" s="258"/>
      <c r="Y121" s="258"/>
      <c r="Z121" s="258"/>
      <c r="AA121" s="258"/>
    </row>
    <row r="122" spans="1:27" ht="15" x14ac:dyDescent="0.2">
      <c r="A122" s="255"/>
      <c r="B122" s="255"/>
      <c r="C122" s="255"/>
      <c r="D122" s="255"/>
      <c r="E122" s="255"/>
      <c r="F122" s="255"/>
      <c r="G122" s="255"/>
      <c r="H122" s="255"/>
      <c r="I122" s="255"/>
      <c r="J122" s="255"/>
      <c r="K122" s="255"/>
      <c r="L122" s="255"/>
      <c r="M122" s="255"/>
      <c r="N122" s="255"/>
      <c r="O122" s="255"/>
      <c r="P122" s="255"/>
      <c r="Q122" s="258"/>
      <c r="R122" s="258"/>
      <c r="S122" s="258"/>
      <c r="T122" s="258"/>
      <c r="U122" s="258"/>
      <c r="V122" s="258"/>
      <c r="W122" s="258"/>
      <c r="X122" s="258"/>
      <c r="Y122" s="258"/>
      <c r="Z122" s="258"/>
      <c r="AA122" s="258"/>
    </row>
    <row r="123" spans="1:27" ht="15" x14ac:dyDescent="0.2">
      <c r="A123" s="255"/>
      <c r="B123" s="255"/>
      <c r="C123" s="255"/>
      <c r="D123" s="255"/>
      <c r="E123" s="255"/>
      <c r="F123" s="255"/>
      <c r="G123" s="255"/>
      <c r="H123" s="255"/>
      <c r="I123" s="255"/>
      <c r="J123" s="255"/>
      <c r="K123" s="255"/>
      <c r="L123" s="255"/>
      <c r="M123" s="255"/>
      <c r="N123" s="255"/>
      <c r="O123" s="255"/>
      <c r="P123" s="255"/>
      <c r="Q123" s="258"/>
      <c r="R123" s="258"/>
      <c r="S123" s="258"/>
      <c r="T123" s="258"/>
      <c r="U123" s="258"/>
      <c r="V123" s="258"/>
      <c r="W123" s="258"/>
      <c r="X123" s="258"/>
      <c r="Y123" s="258"/>
      <c r="Z123" s="258"/>
      <c r="AA123" s="258"/>
    </row>
    <row r="124" spans="1:27" ht="15" x14ac:dyDescent="0.2">
      <c r="A124" s="255"/>
      <c r="B124" s="255"/>
      <c r="C124" s="255"/>
      <c r="D124" s="255"/>
      <c r="E124" s="255"/>
      <c r="F124" s="255"/>
      <c r="G124" s="255"/>
      <c r="H124" s="255"/>
      <c r="I124" s="255"/>
      <c r="J124" s="255"/>
      <c r="K124" s="255"/>
      <c r="L124" s="255"/>
      <c r="M124" s="255"/>
      <c r="N124" s="255"/>
      <c r="O124" s="255"/>
      <c r="P124" s="255"/>
      <c r="Q124" s="258"/>
      <c r="R124" s="258"/>
      <c r="S124" s="258"/>
      <c r="T124" s="258"/>
      <c r="U124" s="258"/>
      <c r="V124" s="258"/>
      <c r="W124" s="258"/>
      <c r="X124" s="258"/>
      <c r="Y124" s="258"/>
      <c r="Z124" s="258"/>
      <c r="AA124" s="258"/>
    </row>
    <row r="125" spans="1:27" ht="15" x14ac:dyDescent="0.2">
      <c r="A125" s="255"/>
      <c r="B125" s="255"/>
      <c r="C125" s="255"/>
      <c r="D125" s="255"/>
      <c r="E125" s="255"/>
      <c r="F125" s="255"/>
      <c r="G125" s="255"/>
      <c r="H125" s="255"/>
      <c r="I125" s="255"/>
      <c r="J125" s="255"/>
      <c r="K125" s="255"/>
      <c r="L125" s="255"/>
      <c r="M125" s="255"/>
      <c r="N125" s="255"/>
      <c r="O125" s="255"/>
      <c r="P125" s="255"/>
      <c r="Q125" s="258"/>
      <c r="R125" s="258"/>
      <c r="S125" s="258"/>
      <c r="T125" s="258"/>
      <c r="U125" s="258"/>
      <c r="V125" s="258"/>
      <c r="W125" s="258"/>
      <c r="X125" s="258"/>
      <c r="Y125" s="258"/>
      <c r="Z125" s="258"/>
      <c r="AA125" s="258"/>
    </row>
    <row r="126" spans="1:27" ht="15" x14ac:dyDescent="0.2">
      <c r="A126" s="255"/>
      <c r="B126" s="255"/>
      <c r="C126" s="255"/>
      <c r="D126" s="255"/>
      <c r="E126" s="255"/>
      <c r="F126" s="255"/>
      <c r="G126" s="255"/>
      <c r="H126" s="255"/>
      <c r="I126" s="255"/>
      <c r="J126" s="255"/>
      <c r="K126" s="255"/>
      <c r="L126" s="255"/>
      <c r="M126" s="255"/>
      <c r="N126" s="255"/>
      <c r="O126" s="255"/>
      <c r="P126" s="255"/>
      <c r="Q126" s="258"/>
      <c r="R126" s="258"/>
      <c r="S126" s="258"/>
      <c r="T126" s="258"/>
      <c r="U126" s="258"/>
      <c r="V126" s="258"/>
      <c r="W126" s="258"/>
      <c r="X126" s="258"/>
      <c r="Y126" s="258"/>
      <c r="Z126" s="258"/>
      <c r="AA126" s="258"/>
    </row>
    <row r="127" spans="1:27" ht="15" x14ac:dyDescent="0.2">
      <c r="A127" s="255"/>
      <c r="B127" s="255"/>
      <c r="C127" s="255"/>
      <c r="D127" s="255"/>
      <c r="E127" s="255"/>
      <c r="F127" s="255"/>
      <c r="G127" s="255"/>
      <c r="H127" s="255"/>
      <c r="I127" s="255"/>
      <c r="J127" s="255"/>
      <c r="K127" s="255"/>
      <c r="L127" s="255"/>
      <c r="M127" s="255"/>
      <c r="N127" s="255"/>
      <c r="O127" s="255"/>
      <c r="P127" s="255"/>
      <c r="Q127" s="258"/>
      <c r="R127" s="258"/>
      <c r="S127" s="258"/>
      <c r="T127" s="258"/>
      <c r="U127" s="258"/>
      <c r="V127" s="258"/>
      <c r="W127" s="258"/>
      <c r="X127" s="258"/>
      <c r="Y127" s="258"/>
      <c r="Z127" s="258"/>
      <c r="AA127" s="258"/>
    </row>
    <row r="128" spans="1:27" ht="15" x14ac:dyDescent="0.2">
      <c r="A128" s="255"/>
      <c r="B128" s="255"/>
      <c r="C128" s="255"/>
      <c r="D128" s="255"/>
      <c r="E128" s="255"/>
      <c r="F128" s="255"/>
      <c r="G128" s="255"/>
      <c r="H128" s="255"/>
      <c r="I128" s="255"/>
      <c r="J128" s="255"/>
      <c r="K128" s="255"/>
      <c r="L128" s="255"/>
      <c r="M128" s="255"/>
      <c r="N128" s="255"/>
      <c r="O128" s="255"/>
      <c r="P128" s="255"/>
      <c r="Q128" s="258"/>
      <c r="R128" s="258"/>
      <c r="S128" s="258"/>
      <c r="T128" s="258"/>
      <c r="U128" s="258"/>
      <c r="V128" s="258"/>
      <c r="W128" s="258"/>
      <c r="X128" s="258"/>
      <c r="Y128" s="258"/>
      <c r="Z128" s="258"/>
      <c r="AA128" s="258"/>
    </row>
    <row r="129" spans="1:27" ht="15" x14ac:dyDescent="0.2">
      <c r="A129" s="255"/>
      <c r="B129" s="255"/>
      <c r="C129" s="255"/>
      <c r="D129" s="255"/>
      <c r="E129" s="255"/>
      <c r="F129" s="255"/>
      <c r="G129" s="255"/>
      <c r="H129" s="255"/>
      <c r="I129" s="255"/>
      <c r="J129" s="255"/>
      <c r="K129" s="255"/>
      <c r="L129" s="255"/>
      <c r="M129" s="255"/>
      <c r="N129" s="255"/>
      <c r="O129" s="255"/>
      <c r="P129" s="255"/>
      <c r="Q129" s="258"/>
      <c r="R129" s="258"/>
      <c r="S129" s="258"/>
      <c r="T129" s="258"/>
      <c r="U129" s="258"/>
      <c r="V129" s="258"/>
      <c r="W129" s="258"/>
      <c r="X129" s="258"/>
      <c r="Y129" s="258"/>
      <c r="Z129" s="258"/>
      <c r="AA129" s="258"/>
    </row>
    <row r="130" spans="1:27" ht="15" x14ac:dyDescent="0.2">
      <c r="A130" s="255"/>
      <c r="B130" s="255"/>
      <c r="C130" s="255"/>
      <c r="D130" s="255"/>
      <c r="E130" s="255"/>
      <c r="F130" s="255"/>
      <c r="G130" s="255"/>
      <c r="H130" s="255"/>
      <c r="I130" s="255"/>
      <c r="J130" s="255"/>
      <c r="K130" s="255"/>
      <c r="L130" s="255"/>
      <c r="M130" s="255"/>
      <c r="N130" s="255"/>
      <c r="O130" s="255"/>
      <c r="P130" s="255"/>
      <c r="Q130" s="258"/>
      <c r="R130" s="258"/>
      <c r="S130" s="258"/>
      <c r="T130" s="258"/>
      <c r="U130" s="258"/>
      <c r="V130" s="258"/>
      <c r="W130" s="258"/>
      <c r="X130" s="258"/>
      <c r="Y130" s="258"/>
      <c r="Z130" s="258"/>
      <c r="AA130" s="258"/>
    </row>
    <row r="131" spans="1:27" ht="15" x14ac:dyDescent="0.2">
      <c r="A131" s="255"/>
      <c r="B131" s="255"/>
      <c r="C131" s="255"/>
      <c r="D131" s="255"/>
      <c r="E131" s="255"/>
      <c r="F131" s="255"/>
      <c r="G131" s="255"/>
      <c r="H131" s="255"/>
      <c r="I131" s="255"/>
      <c r="J131" s="255"/>
      <c r="K131" s="255"/>
      <c r="L131" s="255"/>
      <c r="M131" s="255"/>
      <c r="N131" s="255"/>
      <c r="O131" s="255"/>
      <c r="P131" s="255"/>
      <c r="Q131" s="258"/>
      <c r="R131" s="258"/>
      <c r="S131" s="258"/>
      <c r="T131" s="258"/>
      <c r="U131" s="258"/>
      <c r="V131" s="258"/>
      <c r="W131" s="258"/>
      <c r="X131" s="258"/>
      <c r="Y131" s="258"/>
      <c r="Z131" s="258"/>
      <c r="AA131" s="258"/>
    </row>
    <row r="132" spans="1:27" ht="15" x14ac:dyDescent="0.2">
      <c r="A132" s="255"/>
      <c r="B132" s="255"/>
      <c r="C132" s="255"/>
      <c r="D132" s="255"/>
      <c r="E132" s="255"/>
      <c r="F132" s="255"/>
      <c r="G132" s="255"/>
      <c r="H132" s="255"/>
      <c r="I132" s="255"/>
      <c r="J132" s="255"/>
      <c r="K132" s="255"/>
      <c r="L132" s="255"/>
      <c r="M132" s="255"/>
      <c r="N132" s="255"/>
      <c r="O132" s="255"/>
      <c r="P132" s="255"/>
      <c r="Q132" s="258"/>
      <c r="R132" s="258"/>
      <c r="S132" s="258"/>
      <c r="T132" s="258"/>
      <c r="U132" s="258"/>
      <c r="V132" s="258"/>
      <c r="W132" s="258"/>
      <c r="X132" s="258"/>
      <c r="Y132" s="258"/>
      <c r="Z132" s="258"/>
      <c r="AA132" s="258"/>
    </row>
    <row r="133" spans="1:27" ht="15" x14ac:dyDescent="0.2">
      <c r="A133" s="255"/>
      <c r="B133" s="255"/>
      <c r="C133" s="255"/>
      <c r="D133" s="255"/>
      <c r="E133" s="255"/>
      <c r="F133" s="255"/>
      <c r="G133" s="255"/>
      <c r="H133" s="255"/>
      <c r="I133" s="255"/>
      <c r="J133" s="255"/>
      <c r="K133" s="255"/>
      <c r="L133" s="255"/>
      <c r="M133" s="255"/>
      <c r="N133" s="255"/>
      <c r="O133" s="255"/>
      <c r="P133" s="255"/>
      <c r="Q133" s="258"/>
      <c r="R133" s="258"/>
      <c r="S133" s="258"/>
      <c r="T133" s="258"/>
      <c r="U133" s="258"/>
      <c r="V133" s="258"/>
      <c r="W133" s="258"/>
      <c r="X133" s="258"/>
      <c r="Y133" s="258"/>
      <c r="Z133" s="258"/>
      <c r="AA133" s="258"/>
    </row>
    <row r="134" spans="1:27" ht="15" x14ac:dyDescent="0.2">
      <c r="A134" s="255"/>
      <c r="B134" s="255"/>
      <c r="C134" s="255"/>
      <c r="D134" s="255"/>
      <c r="E134" s="255"/>
      <c r="F134" s="255"/>
      <c r="G134" s="255"/>
      <c r="H134" s="255"/>
      <c r="I134" s="255"/>
      <c r="J134" s="255"/>
      <c r="K134" s="255"/>
      <c r="L134" s="255"/>
      <c r="M134" s="255"/>
      <c r="N134" s="255"/>
      <c r="O134" s="255"/>
      <c r="P134" s="255"/>
      <c r="Q134" s="258"/>
      <c r="R134" s="258"/>
      <c r="S134" s="258"/>
      <c r="T134" s="258"/>
      <c r="U134" s="258"/>
      <c r="V134" s="258"/>
      <c r="W134" s="258"/>
      <c r="X134" s="258"/>
      <c r="Y134" s="258"/>
      <c r="Z134" s="258"/>
      <c r="AA134" s="258"/>
    </row>
    <row r="135" spans="1:27" ht="15" x14ac:dyDescent="0.2">
      <c r="A135" s="255"/>
      <c r="B135" s="255"/>
      <c r="C135" s="255"/>
      <c r="D135" s="255"/>
      <c r="E135" s="255"/>
      <c r="F135" s="255"/>
      <c r="G135" s="255"/>
      <c r="H135" s="255"/>
      <c r="I135" s="255"/>
      <c r="J135" s="255"/>
      <c r="K135" s="255"/>
      <c r="L135" s="255"/>
      <c r="M135" s="255"/>
      <c r="N135" s="255"/>
      <c r="O135" s="255"/>
      <c r="P135" s="255"/>
      <c r="Q135" s="258"/>
      <c r="R135" s="258"/>
      <c r="S135" s="258"/>
      <c r="T135" s="258"/>
      <c r="U135" s="258"/>
      <c r="V135" s="258"/>
      <c r="W135" s="258"/>
      <c r="X135" s="258"/>
      <c r="Y135" s="258"/>
      <c r="Z135" s="258"/>
      <c r="AA135" s="258"/>
    </row>
    <row r="136" spans="1:27" ht="15" x14ac:dyDescent="0.2">
      <c r="A136" s="255"/>
      <c r="B136" s="255"/>
      <c r="C136" s="255"/>
      <c r="D136" s="255"/>
      <c r="E136" s="255"/>
      <c r="F136" s="255"/>
      <c r="G136" s="255"/>
      <c r="H136" s="255"/>
      <c r="I136" s="255"/>
      <c r="J136" s="255"/>
      <c r="K136" s="255"/>
      <c r="L136" s="255"/>
      <c r="M136" s="255"/>
      <c r="N136" s="255"/>
      <c r="O136" s="255"/>
      <c r="P136" s="255"/>
      <c r="Q136" s="258"/>
      <c r="R136" s="258"/>
      <c r="S136" s="258"/>
      <c r="T136" s="258"/>
      <c r="U136" s="258"/>
      <c r="V136" s="258"/>
      <c r="W136" s="258"/>
      <c r="X136" s="258"/>
      <c r="Y136" s="258"/>
      <c r="Z136" s="258"/>
      <c r="AA136" s="258"/>
    </row>
    <row r="137" spans="1:27" ht="15" x14ac:dyDescent="0.2">
      <c r="A137" s="255"/>
      <c r="B137" s="255"/>
      <c r="C137" s="255"/>
      <c r="D137" s="255"/>
      <c r="E137" s="255"/>
      <c r="F137" s="255"/>
      <c r="G137" s="255"/>
      <c r="H137" s="255"/>
      <c r="I137" s="255"/>
      <c r="J137" s="255"/>
      <c r="K137" s="255"/>
      <c r="L137" s="255"/>
      <c r="M137" s="255"/>
      <c r="N137" s="255"/>
      <c r="O137" s="255"/>
      <c r="P137" s="255"/>
      <c r="Q137" s="258"/>
      <c r="R137" s="258"/>
      <c r="S137" s="258"/>
      <c r="T137" s="258"/>
      <c r="U137" s="258"/>
      <c r="V137" s="258"/>
      <c r="W137" s="258"/>
      <c r="X137" s="258"/>
      <c r="Y137" s="258"/>
      <c r="Z137" s="258"/>
      <c r="AA137" s="258"/>
    </row>
    <row r="138" spans="1:27" ht="15" x14ac:dyDescent="0.2">
      <c r="A138" s="255"/>
      <c r="B138" s="255"/>
      <c r="C138" s="255"/>
      <c r="D138" s="255"/>
      <c r="E138" s="255"/>
      <c r="F138" s="255"/>
      <c r="G138" s="255"/>
      <c r="H138" s="255"/>
      <c r="I138" s="255"/>
      <c r="J138" s="255"/>
      <c r="K138" s="255"/>
      <c r="L138" s="255"/>
      <c r="M138" s="255"/>
      <c r="N138" s="255"/>
      <c r="O138" s="255"/>
      <c r="P138" s="255"/>
      <c r="Q138" s="258"/>
      <c r="R138" s="258"/>
      <c r="S138" s="258"/>
      <c r="T138" s="258"/>
      <c r="U138" s="258"/>
      <c r="V138" s="258"/>
      <c r="W138" s="258"/>
      <c r="X138" s="258"/>
      <c r="Y138" s="258"/>
      <c r="Z138" s="258"/>
      <c r="AA138" s="258"/>
    </row>
    <row r="139" spans="1:27" ht="15" x14ac:dyDescent="0.2">
      <c r="A139" s="255"/>
      <c r="B139" s="255"/>
      <c r="C139" s="255"/>
      <c r="D139" s="255"/>
      <c r="E139" s="255"/>
      <c r="F139" s="255"/>
      <c r="G139" s="255"/>
      <c r="H139" s="255"/>
      <c r="I139" s="255"/>
      <c r="J139" s="255"/>
      <c r="K139" s="255"/>
      <c r="L139" s="255"/>
      <c r="M139" s="255"/>
      <c r="N139" s="255"/>
      <c r="O139" s="255"/>
      <c r="P139" s="255"/>
      <c r="Q139" s="258"/>
      <c r="R139" s="258"/>
      <c r="S139" s="258"/>
      <c r="T139" s="258"/>
      <c r="U139" s="258"/>
      <c r="V139" s="258"/>
      <c r="W139" s="258"/>
      <c r="X139" s="258"/>
      <c r="Y139" s="258"/>
      <c r="Z139" s="258"/>
      <c r="AA139" s="258"/>
    </row>
    <row r="140" spans="1:27" ht="15" x14ac:dyDescent="0.2">
      <c r="A140" s="255"/>
      <c r="B140" s="255"/>
      <c r="C140" s="255"/>
      <c r="D140" s="255"/>
      <c r="E140" s="255"/>
      <c r="F140" s="255"/>
      <c r="G140" s="255"/>
      <c r="H140" s="255"/>
      <c r="I140" s="255"/>
      <c r="J140" s="255"/>
      <c r="K140" s="255"/>
      <c r="L140" s="255"/>
      <c r="M140" s="255"/>
      <c r="N140" s="255"/>
      <c r="O140" s="255"/>
      <c r="P140" s="255"/>
      <c r="Q140" s="258"/>
      <c r="R140" s="258"/>
      <c r="S140" s="258"/>
      <c r="T140" s="258"/>
      <c r="U140" s="258"/>
      <c r="V140" s="258"/>
      <c r="W140" s="258"/>
      <c r="X140" s="258"/>
      <c r="Y140" s="258"/>
      <c r="Z140" s="258"/>
      <c r="AA140" s="258"/>
    </row>
    <row r="141" spans="1:27" ht="15" x14ac:dyDescent="0.2">
      <c r="A141" s="255"/>
      <c r="B141" s="255"/>
      <c r="C141" s="255"/>
      <c r="D141" s="255"/>
      <c r="E141" s="255"/>
      <c r="F141" s="255"/>
      <c r="G141" s="255"/>
      <c r="H141" s="255"/>
      <c r="I141" s="255"/>
      <c r="J141" s="255"/>
      <c r="K141" s="255"/>
      <c r="L141" s="255"/>
      <c r="M141" s="255"/>
      <c r="N141" s="255"/>
      <c r="O141" s="255"/>
      <c r="P141" s="255"/>
      <c r="Q141" s="258"/>
      <c r="R141" s="258"/>
      <c r="S141" s="258"/>
      <c r="T141" s="258"/>
      <c r="U141" s="258"/>
      <c r="V141" s="258"/>
      <c r="W141" s="258"/>
      <c r="X141" s="258"/>
      <c r="Y141" s="258"/>
      <c r="Z141" s="258"/>
      <c r="AA141" s="258"/>
    </row>
    <row r="142" spans="1:27" ht="15" x14ac:dyDescent="0.2">
      <c r="A142" s="255"/>
      <c r="B142" s="255"/>
      <c r="C142" s="255"/>
      <c r="D142" s="255"/>
      <c r="E142" s="255"/>
      <c r="F142" s="255"/>
      <c r="G142" s="255"/>
      <c r="H142" s="255"/>
      <c r="I142" s="255"/>
      <c r="J142" s="255"/>
      <c r="K142" s="255"/>
      <c r="L142" s="255"/>
      <c r="M142" s="255"/>
      <c r="N142" s="255"/>
      <c r="O142" s="255"/>
      <c r="P142" s="255"/>
      <c r="Q142" s="258"/>
      <c r="R142" s="258"/>
      <c r="S142" s="258"/>
      <c r="T142" s="258"/>
      <c r="U142" s="258"/>
      <c r="V142" s="258"/>
      <c r="W142" s="258"/>
      <c r="X142" s="258"/>
      <c r="Y142" s="258"/>
      <c r="Z142" s="258"/>
      <c r="AA142" s="258"/>
    </row>
    <row r="143" spans="1:27" ht="15" x14ac:dyDescent="0.2">
      <c r="A143" s="255"/>
      <c r="B143" s="255"/>
      <c r="C143" s="255"/>
      <c r="D143" s="255"/>
      <c r="E143" s="255"/>
      <c r="F143" s="255"/>
      <c r="G143" s="255"/>
      <c r="H143" s="255"/>
      <c r="I143" s="255"/>
      <c r="J143" s="255"/>
      <c r="K143" s="255"/>
      <c r="L143" s="255"/>
      <c r="M143" s="255"/>
      <c r="N143" s="255"/>
      <c r="O143" s="255"/>
      <c r="P143" s="255"/>
      <c r="Q143" s="258"/>
      <c r="R143" s="258"/>
      <c r="S143" s="258"/>
      <c r="T143" s="258"/>
      <c r="U143" s="258"/>
      <c r="V143" s="258"/>
      <c r="W143" s="258"/>
      <c r="X143" s="258"/>
      <c r="Y143" s="258"/>
      <c r="Z143" s="258"/>
      <c r="AA143" s="258"/>
    </row>
    <row r="144" spans="1:27" ht="15" x14ac:dyDescent="0.2">
      <c r="A144" s="255"/>
      <c r="B144" s="255"/>
      <c r="C144" s="255"/>
      <c r="D144" s="255"/>
      <c r="E144" s="255"/>
      <c r="F144" s="255"/>
      <c r="G144" s="255"/>
      <c r="H144" s="255"/>
      <c r="I144" s="255"/>
      <c r="J144" s="255"/>
      <c r="K144" s="255"/>
      <c r="L144" s="255"/>
      <c r="M144" s="255"/>
      <c r="N144" s="255"/>
      <c r="O144" s="255"/>
      <c r="P144" s="255"/>
      <c r="Q144" s="258"/>
      <c r="R144" s="258"/>
      <c r="S144" s="258"/>
      <c r="T144" s="258"/>
      <c r="U144" s="258"/>
      <c r="V144" s="258"/>
      <c r="W144" s="258"/>
      <c r="X144" s="258"/>
      <c r="Y144" s="258"/>
      <c r="Z144" s="258"/>
      <c r="AA144" s="258"/>
    </row>
    <row r="145" spans="1:27" ht="15" x14ac:dyDescent="0.2">
      <c r="A145" s="255"/>
      <c r="B145" s="255"/>
      <c r="C145" s="255"/>
      <c r="D145" s="255"/>
      <c r="E145" s="255"/>
      <c r="F145" s="255"/>
      <c r="G145" s="255"/>
      <c r="H145" s="255"/>
      <c r="I145" s="255"/>
      <c r="J145" s="255"/>
      <c r="K145" s="255"/>
      <c r="L145" s="255"/>
      <c r="M145" s="255"/>
      <c r="N145" s="255"/>
      <c r="O145" s="255"/>
      <c r="P145" s="255"/>
      <c r="Q145" s="258"/>
      <c r="R145" s="258"/>
      <c r="S145" s="258"/>
      <c r="T145" s="258"/>
      <c r="U145" s="258"/>
      <c r="V145" s="258"/>
      <c r="W145" s="258"/>
      <c r="X145" s="258"/>
      <c r="Y145" s="258"/>
      <c r="Z145" s="258"/>
      <c r="AA145" s="258"/>
    </row>
    <row r="146" spans="1:27" ht="15" x14ac:dyDescent="0.2">
      <c r="A146" s="255"/>
      <c r="B146" s="255"/>
      <c r="C146" s="255"/>
      <c r="D146" s="255"/>
      <c r="E146" s="255"/>
      <c r="F146" s="255"/>
      <c r="G146" s="255"/>
      <c r="H146" s="255"/>
      <c r="I146" s="255"/>
      <c r="J146" s="255"/>
      <c r="K146" s="255"/>
      <c r="L146" s="255"/>
      <c r="M146" s="255"/>
      <c r="N146" s="255"/>
      <c r="O146" s="255"/>
      <c r="P146" s="255"/>
      <c r="Q146" s="258"/>
      <c r="R146" s="258"/>
      <c r="S146" s="258"/>
      <c r="T146" s="258"/>
      <c r="U146" s="258"/>
      <c r="V146" s="258"/>
      <c r="W146" s="258"/>
      <c r="X146" s="258"/>
      <c r="Y146" s="258"/>
      <c r="Z146" s="258"/>
      <c r="AA146" s="258"/>
    </row>
    <row r="147" spans="1:27" ht="15" x14ac:dyDescent="0.2">
      <c r="A147" s="255"/>
      <c r="B147" s="255"/>
      <c r="C147" s="255"/>
      <c r="D147" s="255"/>
      <c r="E147" s="255"/>
      <c r="F147" s="255"/>
      <c r="G147" s="255"/>
      <c r="H147" s="255"/>
      <c r="I147" s="255"/>
      <c r="J147" s="255"/>
      <c r="K147" s="255"/>
      <c r="L147" s="255"/>
      <c r="M147" s="255"/>
      <c r="N147" s="255"/>
      <c r="O147" s="255"/>
      <c r="P147" s="255"/>
      <c r="Q147" s="258"/>
      <c r="R147" s="258"/>
      <c r="S147" s="258"/>
      <c r="T147" s="258"/>
      <c r="U147" s="258"/>
      <c r="V147" s="258"/>
      <c r="W147" s="258"/>
      <c r="X147" s="258"/>
      <c r="Y147" s="258"/>
      <c r="Z147" s="258"/>
      <c r="AA147" s="258"/>
    </row>
    <row r="148" spans="1:27" ht="15" x14ac:dyDescent="0.2">
      <c r="A148" s="255"/>
      <c r="B148" s="255"/>
      <c r="C148" s="255"/>
      <c r="D148" s="255"/>
      <c r="E148" s="255"/>
      <c r="F148" s="255"/>
      <c r="G148" s="255"/>
      <c r="H148" s="255"/>
      <c r="I148" s="255"/>
      <c r="J148" s="255"/>
      <c r="K148" s="255"/>
      <c r="L148" s="255"/>
      <c r="M148" s="255"/>
      <c r="N148" s="255"/>
      <c r="O148" s="255"/>
      <c r="P148" s="255"/>
      <c r="Q148" s="258"/>
      <c r="R148" s="258"/>
      <c r="S148" s="258"/>
      <c r="T148" s="258"/>
      <c r="U148" s="258"/>
      <c r="V148" s="258"/>
      <c r="W148" s="258"/>
      <c r="X148" s="258"/>
      <c r="Y148" s="258"/>
      <c r="Z148" s="258"/>
      <c r="AA148" s="258"/>
    </row>
    <row r="149" spans="1:27" ht="15" x14ac:dyDescent="0.2">
      <c r="A149" s="255"/>
      <c r="B149" s="255"/>
      <c r="C149" s="255"/>
      <c r="D149" s="255"/>
      <c r="E149" s="255"/>
      <c r="F149" s="255"/>
      <c r="G149" s="255"/>
      <c r="H149" s="255"/>
      <c r="I149" s="255"/>
      <c r="J149" s="255"/>
      <c r="K149" s="255"/>
      <c r="L149" s="255"/>
      <c r="M149" s="255"/>
      <c r="N149" s="255"/>
      <c r="O149" s="255"/>
      <c r="P149" s="255"/>
      <c r="Q149" s="258"/>
      <c r="R149" s="258"/>
      <c r="S149" s="258"/>
      <c r="T149" s="258"/>
      <c r="U149" s="258"/>
      <c r="V149" s="258"/>
      <c r="W149" s="258"/>
      <c r="X149" s="258"/>
      <c r="Y149" s="258"/>
      <c r="Z149" s="258"/>
      <c r="AA149" s="258"/>
    </row>
    <row r="150" spans="1:27" ht="15" x14ac:dyDescent="0.2">
      <c r="A150" s="255"/>
      <c r="B150" s="255"/>
      <c r="C150" s="255"/>
      <c r="D150" s="255"/>
      <c r="E150" s="255"/>
      <c r="F150" s="255"/>
      <c r="G150" s="255"/>
      <c r="H150" s="255"/>
      <c r="I150" s="255"/>
      <c r="J150" s="255"/>
      <c r="K150" s="255"/>
      <c r="L150" s="255"/>
      <c r="M150" s="255"/>
      <c r="N150" s="255"/>
      <c r="O150" s="255"/>
      <c r="P150" s="255"/>
      <c r="Q150" s="258"/>
      <c r="R150" s="258"/>
      <c r="S150" s="258"/>
      <c r="T150" s="258"/>
      <c r="U150" s="258"/>
      <c r="V150" s="258"/>
      <c r="W150" s="258"/>
      <c r="X150" s="258"/>
      <c r="Y150" s="258"/>
      <c r="Z150" s="258"/>
      <c r="AA150" s="258"/>
    </row>
    <row r="151" spans="1:27" ht="15" x14ac:dyDescent="0.2">
      <c r="A151" s="255"/>
      <c r="B151" s="255"/>
      <c r="C151" s="255"/>
      <c r="D151" s="255"/>
      <c r="E151" s="255"/>
      <c r="F151" s="255"/>
      <c r="G151" s="255"/>
      <c r="H151" s="255"/>
      <c r="I151" s="255"/>
      <c r="J151" s="255"/>
      <c r="K151" s="255"/>
      <c r="L151" s="255"/>
      <c r="M151" s="255"/>
      <c r="N151" s="255"/>
      <c r="O151" s="255"/>
      <c r="P151" s="255"/>
      <c r="Q151" s="258"/>
      <c r="R151" s="258"/>
      <c r="S151" s="258"/>
      <c r="T151" s="258"/>
      <c r="U151" s="258"/>
      <c r="V151" s="258"/>
      <c r="W151" s="258"/>
      <c r="X151" s="258"/>
      <c r="Y151" s="258"/>
      <c r="Z151" s="258"/>
      <c r="AA151" s="258"/>
    </row>
    <row r="152" spans="1:27" ht="15" x14ac:dyDescent="0.2">
      <c r="A152" s="255"/>
      <c r="B152" s="255"/>
      <c r="C152" s="255"/>
      <c r="D152" s="255"/>
      <c r="E152" s="255"/>
      <c r="F152" s="255"/>
      <c r="G152" s="255"/>
      <c r="H152" s="255"/>
      <c r="I152" s="255"/>
      <c r="J152" s="255"/>
      <c r="K152" s="255"/>
      <c r="L152" s="255"/>
      <c r="M152" s="255"/>
      <c r="N152" s="255"/>
      <c r="O152" s="255"/>
      <c r="P152" s="255"/>
      <c r="Q152" s="258"/>
      <c r="R152" s="258"/>
      <c r="S152" s="258"/>
      <c r="T152" s="258"/>
      <c r="U152" s="258"/>
      <c r="V152" s="258"/>
      <c r="W152" s="258"/>
      <c r="X152" s="258"/>
      <c r="Y152" s="258"/>
      <c r="Z152" s="258"/>
      <c r="AA152" s="258"/>
    </row>
    <row r="153" spans="1:27" ht="15" x14ac:dyDescent="0.2">
      <c r="A153" s="255"/>
      <c r="B153" s="255"/>
      <c r="C153" s="255"/>
      <c r="D153" s="255"/>
      <c r="E153" s="255"/>
      <c r="F153" s="255"/>
      <c r="G153" s="255"/>
      <c r="H153" s="255"/>
      <c r="I153" s="255"/>
      <c r="J153" s="255"/>
      <c r="K153" s="255"/>
      <c r="L153" s="255"/>
      <c r="M153" s="255"/>
      <c r="N153" s="255"/>
      <c r="O153" s="255"/>
      <c r="P153" s="255"/>
      <c r="Q153" s="258"/>
      <c r="R153" s="258"/>
      <c r="S153" s="258"/>
      <c r="T153" s="258"/>
      <c r="U153" s="258"/>
      <c r="V153" s="258"/>
      <c r="W153" s="258"/>
      <c r="X153" s="258"/>
      <c r="Y153" s="258"/>
      <c r="Z153" s="258"/>
      <c r="AA153" s="258"/>
    </row>
  </sheetData>
  <mergeCells count="29">
    <mergeCell ref="A59:D59"/>
    <mergeCell ref="A2:Y2"/>
    <mergeCell ref="A3:Y3"/>
    <mergeCell ref="A5:A8"/>
    <mergeCell ref="B5:E5"/>
    <mergeCell ref="G5:J5"/>
    <mergeCell ref="L5:O5"/>
    <mergeCell ref="Q5:T5"/>
    <mergeCell ref="V5:Y5"/>
    <mergeCell ref="R6:R8"/>
    <mergeCell ref="S6:S8"/>
    <mergeCell ref="T6:T8"/>
    <mergeCell ref="V6:V8"/>
    <mergeCell ref="W6:W8"/>
    <mergeCell ref="B6:B8"/>
    <mergeCell ref="C6:C8"/>
    <mergeCell ref="D6:D8"/>
    <mergeCell ref="Y6:Y8"/>
    <mergeCell ref="Q6:Q8"/>
    <mergeCell ref="E6:E8"/>
    <mergeCell ref="G6:G8"/>
    <mergeCell ref="H6:H8"/>
    <mergeCell ref="I6:I8"/>
    <mergeCell ref="X6:X8"/>
    <mergeCell ref="J6:J8"/>
    <mergeCell ref="L6:L8"/>
    <mergeCell ref="M6:M8"/>
    <mergeCell ref="N6:N8"/>
    <mergeCell ref="O6:O8"/>
  </mergeCells>
  <hyperlinks>
    <hyperlink ref="A1" location="índice!A1" tooltip="Regresar" display="Regresar"/>
  </hyperlinks>
  <printOptions horizontalCentered="1"/>
  <pageMargins left="0.18" right="0.23" top="0.27" bottom="0.27559055118110237" header="0" footer="0"/>
  <pageSetup scale="23"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2"/>
  <sheetViews>
    <sheetView showGridLines="0" zoomScale="80" zoomScaleNormal="80" workbookViewId="0"/>
  </sheetViews>
  <sheetFormatPr baseColWidth="10" defaultRowHeight="12.75" x14ac:dyDescent="0.2"/>
  <cols>
    <col min="1" max="1" width="22.5703125" style="444" customWidth="1"/>
    <col min="2" max="2" width="16.42578125" style="444" customWidth="1"/>
    <col min="3" max="3" width="14.28515625" style="444" customWidth="1"/>
    <col min="4" max="4" width="13" style="444" customWidth="1"/>
    <col min="5" max="5" width="3.5703125" style="444" customWidth="1"/>
    <col min="6" max="6" width="16.42578125" style="444" customWidth="1"/>
    <col min="7" max="7" width="14.28515625" style="444" customWidth="1"/>
    <col min="8" max="8" width="13" style="444" customWidth="1"/>
    <col min="9" max="9" width="2.7109375" style="444" customWidth="1"/>
    <col min="10" max="10" width="16.42578125" style="444" customWidth="1"/>
    <col min="11" max="11" width="14.28515625" style="444" customWidth="1"/>
    <col min="12" max="12" width="13" style="444" customWidth="1"/>
    <col min="13" max="13" width="3.28515625" style="444" customWidth="1"/>
    <col min="14" max="14" width="16.42578125" style="444" customWidth="1"/>
    <col min="15" max="15" width="14.28515625" style="444" customWidth="1"/>
    <col min="16" max="16" width="13" style="444" customWidth="1"/>
    <col min="17" max="17" width="3.5703125" style="444" customWidth="1"/>
    <col min="18" max="18" width="16.42578125" style="444" customWidth="1"/>
    <col min="19" max="19" width="14.28515625" style="444" customWidth="1"/>
    <col min="20" max="20" width="13" style="444" customWidth="1"/>
    <col min="21" max="25" width="11.42578125" style="272"/>
    <col min="26" max="26" width="12" style="272" bestFit="1" customWidth="1"/>
    <col min="27" max="45" width="11.42578125" style="272"/>
    <col min="46" max="16384" width="11.42578125" style="444"/>
  </cols>
  <sheetData>
    <row r="1" spans="1:45" ht="15" x14ac:dyDescent="0.2">
      <c r="A1" s="231" t="s">
        <v>187</v>
      </c>
      <c r="B1" s="481"/>
      <c r="C1" s="481"/>
      <c r="D1" s="481"/>
      <c r="E1" s="481"/>
      <c r="F1" s="481"/>
      <c r="G1" s="481"/>
      <c r="H1" s="481"/>
      <c r="I1" s="481"/>
      <c r="J1" s="481"/>
      <c r="K1" s="481"/>
      <c r="L1" s="233"/>
      <c r="M1" s="233"/>
      <c r="N1" s="481"/>
      <c r="O1" s="481"/>
      <c r="P1" s="481"/>
      <c r="Q1" s="233"/>
      <c r="R1" s="481"/>
      <c r="S1" s="481"/>
      <c r="T1" s="481"/>
    </row>
    <row r="2" spans="1:45" ht="15" x14ac:dyDescent="0.2">
      <c r="A2" s="535" t="s">
        <v>418</v>
      </c>
      <c r="B2" s="535"/>
      <c r="C2" s="535"/>
      <c r="D2" s="535"/>
      <c r="E2" s="535"/>
      <c r="F2" s="535"/>
      <c r="G2" s="535"/>
      <c r="H2" s="535"/>
      <c r="I2" s="535"/>
      <c r="J2" s="535"/>
      <c r="K2" s="535"/>
      <c r="L2" s="535"/>
      <c r="M2" s="535"/>
      <c r="N2" s="535"/>
      <c r="O2" s="535"/>
      <c r="P2" s="535"/>
      <c r="Q2" s="535"/>
      <c r="R2" s="535"/>
      <c r="S2" s="535"/>
      <c r="T2" s="535"/>
    </row>
    <row r="3" spans="1:45" ht="18" customHeight="1" x14ac:dyDescent="0.2">
      <c r="A3" s="628" t="s">
        <v>566</v>
      </c>
      <c r="B3" s="628"/>
      <c r="C3" s="628"/>
      <c r="D3" s="628"/>
      <c r="E3" s="628"/>
      <c r="F3" s="628"/>
      <c r="G3" s="628"/>
      <c r="H3" s="628"/>
      <c r="I3" s="628"/>
      <c r="J3" s="628"/>
      <c r="K3" s="628"/>
      <c r="L3" s="628"/>
      <c r="M3" s="628"/>
      <c r="N3" s="628"/>
      <c r="O3" s="628"/>
      <c r="P3" s="628"/>
      <c r="Q3" s="628"/>
      <c r="R3" s="628"/>
      <c r="S3" s="628"/>
      <c r="T3" s="628"/>
    </row>
    <row r="4" spans="1:45" ht="15.75" thickBot="1" x14ac:dyDescent="0.25">
      <c r="A4" s="629"/>
      <c r="B4" s="629"/>
      <c r="C4" s="629"/>
      <c r="D4" s="629"/>
      <c r="E4" s="629"/>
      <c r="F4" s="629"/>
      <c r="G4" s="629"/>
      <c r="H4" s="629"/>
      <c r="I4" s="629"/>
      <c r="J4" s="629"/>
      <c r="K4" s="629"/>
      <c r="L4" s="629"/>
      <c r="M4" s="629"/>
      <c r="N4" s="629"/>
      <c r="O4" s="629"/>
      <c r="P4" s="629"/>
      <c r="Q4" s="629"/>
      <c r="R4" s="629"/>
      <c r="S4" s="629"/>
      <c r="T4" s="629"/>
    </row>
    <row r="5" spans="1:45" s="483" customFormat="1" ht="15" x14ac:dyDescent="0.2">
      <c r="A5" s="624"/>
      <c r="B5" s="618">
        <v>2015</v>
      </c>
      <c r="C5" s="618"/>
      <c r="D5" s="618"/>
      <c r="E5" s="412"/>
      <c r="F5" s="618">
        <v>2016</v>
      </c>
      <c r="G5" s="618"/>
      <c r="H5" s="618"/>
      <c r="I5" s="412"/>
      <c r="J5" s="618">
        <v>2017</v>
      </c>
      <c r="K5" s="618"/>
      <c r="L5" s="618"/>
      <c r="M5" s="412"/>
      <c r="N5" s="618">
        <v>2018</v>
      </c>
      <c r="O5" s="618"/>
      <c r="P5" s="618"/>
      <c r="Q5" s="412"/>
      <c r="R5" s="618">
        <v>2019</v>
      </c>
      <c r="S5" s="618"/>
      <c r="T5" s="618"/>
      <c r="U5" s="486"/>
      <c r="V5" s="486"/>
      <c r="W5" s="486"/>
      <c r="X5" s="486"/>
      <c r="Y5" s="272"/>
      <c r="Z5" s="272"/>
      <c r="AA5" s="272"/>
      <c r="AB5" s="272"/>
      <c r="AC5" s="272"/>
      <c r="AD5" s="272"/>
      <c r="AE5" s="272"/>
      <c r="AF5" s="272"/>
      <c r="AG5" s="272"/>
      <c r="AH5" s="272"/>
      <c r="AI5" s="272"/>
      <c r="AJ5" s="272"/>
      <c r="AK5" s="272"/>
      <c r="AL5" s="272"/>
      <c r="AM5" s="272"/>
      <c r="AN5" s="272"/>
      <c r="AO5" s="272"/>
      <c r="AP5" s="272"/>
      <c r="AQ5" s="272"/>
      <c r="AR5" s="272"/>
      <c r="AS5" s="272"/>
    </row>
    <row r="6" spans="1:45" s="483" customFormat="1" ht="15.75" thickBot="1" x14ac:dyDescent="0.25">
      <c r="A6" s="625"/>
      <c r="B6" s="619"/>
      <c r="C6" s="619"/>
      <c r="D6" s="619"/>
      <c r="E6" s="174"/>
      <c r="F6" s="619"/>
      <c r="G6" s="619"/>
      <c r="H6" s="619"/>
      <c r="I6" s="174"/>
      <c r="J6" s="619"/>
      <c r="K6" s="619"/>
      <c r="L6" s="619"/>
      <c r="M6" s="174"/>
      <c r="N6" s="619"/>
      <c r="O6" s="619"/>
      <c r="P6" s="619"/>
      <c r="Q6" s="174"/>
      <c r="R6" s="619"/>
      <c r="S6" s="619"/>
      <c r="T6" s="619"/>
      <c r="U6" s="486"/>
      <c r="V6" s="486"/>
      <c r="W6" s="486"/>
      <c r="X6" s="486"/>
      <c r="Y6" s="272"/>
      <c r="Z6" s="272"/>
      <c r="AA6" s="272"/>
      <c r="AB6" s="272"/>
      <c r="AC6" s="272"/>
      <c r="AD6" s="272"/>
      <c r="AE6" s="272"/>
      <c r="AF6" s="272"/>
      <c r="AG6" s="272"/>
      <c r="AH6" s="272"/>
      <c r="AI6" s="272"/>
      <c r="AJ6" s="272"/>
      <c r="AK6" s="272"/>
      <c r="AL6" s="272"/>
      <c r="AM6" s="272"/>
      <c r="AN6" s="272"/>
      <c r="AO6" s="272"/>
      <c r="AP6" s="272"/>
      <c r="AQ6" s="272"/>
      <c r="AR6" s="272"/>
      <c r="AS6" s="272"/>
    </row>
    <row r="7" spans="1:45" s="483" customFormat="1" ht="15" x14ac:dyDescent="0.2">
      <c r="A7" s="625"/>
      <c r="B7" s="622" t="s">
        <v>344</v>
      </c>
      <c r="C7" s="620" t="s">
        <v>343</v>
      </c>
      <c r="D7" s="622" t="s">
        <v>397</v>
      </c>
      <c r="E7" s="413"/>
      <c r="F7" s="622" t="s">
        <v>344</v>
      </c>
      <c r="G7" s="620" t="s">
        <v>343</v>
      </c>
      <c r="H7" s="622" t="s">
        <v>397</v>
      </c>
      <c r="I7" s="413"/>
      <c r="J7" s="622" t="s">
        <v>344</v>
      </c>
      <c r="K7" s="620" t="s">
        <v>343</v>
      </c>
      <c r="L7" s="622" t="s">
        <v>397</v>
      </c>
      <c r="M7" s="413"/>
      <c r="N7" s="622" t="s">
        <v>344</v>
      </c>
      <c r="O7" s="620" t="s">
        <v>343</v>
      </c>
      <c r="P7" s="622" t="s">
        <v>397</v>
      </c>
      <c r="Q7" s="413"/>
      <c r="R7" s="622" t="s">
        <v>344</v>
      </c>
      <c r="S7" s="620" t="s">
        <v>343</v>
      </c>
      <c r="T7" s="622" t="s">
        <v>397</v>
      </c>
      <c r="U7" s="486"/>
      <c r="V7" s="486"/>
      <c r="W7" s="486"/>
      <c r="X7" s="486"/>
      <c r="Y7" s="272"/>
      <c r="Z7" s="272"/>
      <c r="AA7" s="272"/>
      <c r="AB7" s="272"/>
      <c r="AC7" s="272"/>
      <c r="AD7" s="272"/>
      <c r="AE7" s="272"/>
      <c r="AF7" s="272"/>
      <c r="AG7" s="272"/>
      <c r="AH7" s="272"/>
      <c r="AI7" s="272"/>
      <c r="AJ7" s="272"/>
      <c r="AK7" s="272"/>
      <c r="AL7" s="272"/>
      <c r="AM7" s="272"/>
      <c r="AN7" s="272"/>
      <c r="AO7" s="272"/>
      <c r="AP7" s="272"/>
      <c r="AQ7" s="272"/>
      <c r="AR7" s="272"/>
      <c r="AS7" s="272"/>
    </row>
    <row r="8" spans="1:45" s="483" customFormat="1" ht="15.75" thickBot="1" x14ac:dyDescent="0.25">
      <c r="A8" s="626"/>
      <c r="B8" s="623"/>
      <c r="C8" s="621"/>
      <c r="D8" s="623"/>
      <c r="E8" s="414"/>
      <c r="F8" s="623"/>
      <c r="G8" s="621"/>
      <c r="H8" s="623"/>
      <c r="I8" s="414"/>
      <c r="J8" s="623"/>
      <c r="K8" s="621"/>
      <c r="L8" s="623"/>
      <c r="M8" s="414"/>
      <c r="N8" s="623"/>
      <c r="O8" s="621"/>
      <c r="P8" s="623"/>
      <c r="Q8" s="414"/>
      <c r="R8" s="623"/>
      <c r="S8" s="621"/>
      <c r="T8" s="623"/>
      <c r="U8" s="486"/>
      <c r="V8" s="486"/>
      <c r="W8" s="486"/>
      <c r="X8" s="486"/>
      <c r="Y8" s="272"/>
      <c r="Z8" s="272"/>
      <c r="AA8" s="272"/>
      <c r="AB8" s="272"/>
      <c r="AC8" s="272"/>
      <c r="AD8" s="272"/>
      <c r="AE8" s="272"/>
      <c r="AF8" s="272"/>
      <c r="AG8" s="272"/>
      <c r="AH8" s="272"/>
      <c r="AI8" s="272"/>
      <c r="AJ8" s="272"/>
      <c r="AK8" s="272"/>
      <c r="AL8" s="272"/>
      <c r="AM8" s="272"/>
      <c r="AN8" s="272"/>
      <c r="AO8" s="272"/>
      <c r="AP8" s="272"/>
      <c r="AQ8" s="272"/>
      <c r="AR8" s="272"/>
      <c r="AS8" s="272"/>
    </row>
    <row r="9" spans="1:45" s="483" customFormat="1" ht="15.75" customHeight="1" x14ac:dyDescent="0.2">
      <c r="A9" s="197"/>
      <c r="B9" s="413"/>
      <c r="C9" s="413"/>
      <c r="D9" s="413"/>
      <c r="E9" s="413"/>
      <c r="F9" s="413"/>
      <c r="G9" s="413"/>
      <c r="H9" s="413"/>
      <c r="I9" s="413"/>
      <c r="J9" s="413"/>
      <c r="K9" s="413"/>
      <c r="L9" s="413"/>
      <c r="M9" s="413"/>
      <c r="N9" s="413"/>
      <c r="O9" s="413"/>
      <c r="P9" s="413"/>
      <c r="Q9" s="413"/>
      <c r="R9" s="413"/>
      <c r="S9" s="413"/>
      <c r="T9" s="413"/>
      <c r="U9" s="486"/>
      <c r="V9" s="486"/>
      <c r="W9" s="486"/>
      <c r="X9" s="486"/>
      <c r="Y9" s="272"/>
      <c r="Z9" s="272"/>
      <c r="AA9" s="272"/>
      <c r="AB9" s="272"/>
      <c r="AC9" s="272"/>
      <c r="AD9" s="272"/>
      <c r="AE9" s="272"/>
      <c r="AF9" s="272"/>
      <c r="AG9" s="272"/>
      <c r="AH9" s="272"/>
      <c r="AI9" s="272"/>
      <c r="AJ9" s="272"/>
      <c r="AK9" s="272"/>
      <c r="AL9" s="272"/>
      <c r="AM9" s="272"/>
      <c r="AN9" s="272"/>
      <c r="AO9" s="272"/>
      <c r="AP9" s="272"/>
      <c r="AQ9" s="272"/>
      <c r="AR9" s="272"/>
      <c r="AS9" s="272"/>
    </row>
    <row r="10" spans="1:45" s="483" customFormat="1" ht="15.75" customHeight="1" x14ac:dyDescent="0.2">
      <c r="A10" s="301" t="s">
        <v>203</v>
      </c>
      <c r="B10" s="484">
        <v>15045415</v>
      </c>
      <c r="C10" s="484">
        <v>14400969</v>
      </c>
      <c r="D10" s="484">
        <v>644446</v>
      </c>
      <c r="E10" s="498"/>
      <c r="F10" s="484">
        <v>16292034</v>
      </c>
      <c r="G10" s="484">
        <v>15559443</v>
      </c>
      <c r="H10" s="484">
        <v>732591</v>
      </c>
      <c r="I10" s="499"/>
      <c r="J10" s="484">
        <v>17381308</v>
      </c>
      <c r="K10" s="484">
        <v>16579477</v>
      </c>
      <c r="L10" s="484">
        <v>801831</v>
      </c>
      <c r="M10" s="484"/>
      <c r="N10" s="484">
        <v>18165194</v>
      </c>
      <c r="O10" s="484">
        <v>17504284</v>
      </c>
      <c r="P10" s="484">
        <v>660910</v>
      </c>
      <c r="Q10" s="484"/>
      <c r="R10" s="484">
        <v>18195273</v>
      </c>
      <c r="S10" s="484">
        <v>17853196</v>
      </c>
      <c r="T10" s="484">
        <v>342077</v>
      </c>
      <c r="U10" s="486"/>
      <c r="V10" s="486"/>
      <c r="W10" s="486"/>
      <c r="X10" s="486"/>
      <c r="Y10" s="272"/>
      <c r="Z10" s="272"/>
      <c r="AA10" s="272"/>
      <c r="AB10" s="272"/>
      <c r="AC10" s="272"/>
      <c r="AD10" s="272"/>
      <c r="AE10" s="272"/>
      <c r="AF10" s="272"/>
      <c r="AG10" s="272"/>
      <c r="AH10" s="272"/>
      <c r="AI10" s="272"/>
      <c r="AJ10" s="272"/>
      <c r="AK10" s="272"/>
      <c r="AL10" s="272"/>
      <c r="AM10" s="272"/>
      <c r="AN10" s="272"/>
      <c r="AO10" s="272"/>
      <c r="AP10" s="272"/>
      <c r="AQ10" s="272"/>
      <c r="AR10" s="272"/>
      <c r="AS10" s="272"/>
    </row>
    <row r="11" spans="1:45" s="483" customFormat="1" ht="15.75" customHeight="1" x14ac:dyDescent="0.2">
      <c r="A11" s="262"/>
      <c r="B11" s="484"/>
      <c r="C11" s="484"/>
      <c r="D11" s="484"/>
      <c r="E11" s="498"/>
      <c r="F11" s="484"/>
      <c r="G11" s="484"/>
      <c r="H11" s="484"/>
      <c r="I11" s="499"/>
      <c r="J11" s="484"/>
      <c r="K11" s="484"/>
      <c r="L11" s="484"/>
      <c r="M11" s="484"/>
      <c r="N11" s="484"/>
      <c r="O11" s="484"/>
      <c r="P11" s="484"/>
      <c r="Q11" s="484"/>
      <c r="R11" s="484"/>
      <c r="S11" s="484"/>
      <c r="T11" s="484"/>
      <c r="U11" s="486"/>
      <c r="V11" s="486"/>
      <c r="W11" s="486"/>
      <c r="X11" s="486"/>
      <c r="Y11" s="272"/>
      <c r="Z11" s="272"/>
      <c r="AA11" s="272"/>
      <c r="AB11" s="272"/>
      <c r="AC11" s="272"/>
      <c r="AD11" s="272"/>
      <c r="AE11" s="272"/>
      <c r="AF11" s="272"/>
      <c r="AG11" s="272"/>
      <c r="AH11" s="272"/>
      <c r="AI11" s="272"/>
      <c r="AJ11" s="272"/>
      <c r="AK11" s="272"/>
      <c r="AL11" s="272"/>
      <c r="AM11" s="272"/>
      <c r="AN11" s="272"/>
      <c r="AO11" s="272"/>
      <c r="AP11" s="272"/>
      <c r="AQ11" s="272"/>
      <c r="AR11" s="272"/>
      <c r="AS11" s="272"/>
    </row>
    <row r="12" spans="1:45" s="483" customFormat="1" ht="15.75" customHeight="1" x14ac:dyDescent="0.2">
      <c r="A12" s="262" t="s">
        <v>342</v>
      </c>
      <c r="B12" s="484">
        <v>187838</v>
      </c>
      <c r="C12" s="484">
        <v>173133</v>
      </c>
      <c r="D12" s="484">
        <f t="shared" ref="D12:D46" si="0">+B12-C12</f>
        <v>14705</v>
      </c>
      <c r="E12" s="498"/>
      <c r="F12" s="484">
        <v>230951</v>
      </c>
      <c r="G12" s="484">
        <v>212704</v>
      </c>
      <c r="H12" s="484">
        <f t="shared" ref="H12:H46" si="1">+F12-G12</f>
        <v>18247</v>
      </c>
      <c r="I12" s="499"/>
      <c r="J12" s="484">
        <v>241280</v>
      </c>
      <c r="K12" s="484">
        <v>225949</v>
      </c>
      <c r="L12" s="484">
        <f t="shared" ref="L12:L46" si="2">+J12-K12</f>
        <v>15331</v>
      </c>
      <c r="M12" s="484"/>
      <c r="N12" s="484">
        <v>249851</v>
      </c>
      <c r="O12" s="484">
        <v>233680</v>
      </c>
      <c r="P12" s="484">
        <f t="shared" ref="P12:P46" si="3">+N12-O12</f>
        <v>16171</v>
      </c>
      <c r="Q12" s="484"/>
      <c r="R12" s="484">
        <v>267926</v>
      </c>
      <c r="S12" s="484">
        <v>260933</v>
      </c>
      <c r="T12" s="484">
        <v>6993</v>
      </c>
      <c r="U12" s="486"/>
      <c r="V12" s="486"/>
      <c r="W12" s="486"/>
      <c r="X12" s="486"/>
      <c r="Y12" s="272"/>
      <c r="Z12" s="272"/>
      <c r="AA12" s="272"/>
      <c r="AB12" s="272"/>
      <c r="AC12" s="272"/>
      <c r="AD12" s="272"/>
      <c r="AE12" s="272"/>
      <c r="AF12" s="272"/>
      <c r="AG12" s="272"/>
      <c r="AH12" s="272"/>
      <c r="AI12" s="272"/>
      <c r="AJ12" s="272"/>
      <c r="AK12" s="272"/>
      <c r="AL12" s="272"/>
      <c r="AM12" s="272"/>
      <c r="AN12" s="272"/>
      <c r="AO12" s="272"/>
      <c r="AP12" s="272"/>
      <c r="AQ12" s="272"/>
      <c r="AR12" s="272"/>
      <c r="AS12" s="272"/>
    </row>
    <row r="13" spans="1:45" s="483" customFormat="1" ht="15.75" customHeight="1" x14ac:dyDescent="0.2">
      <c r="A13" s="262" t="s">
        <v>341</v>
      </c>
      <c r="B13" s="484">
        <v>809198</v>
      </c>
      <c r="C13" s="484">
        <v>771634</v>
      </c>
      <c r="D13" s="484">
        <f t="shared" si="0"/>
        <v>37564</v>
      </c>
      <c r="E13" s="498"/>
      <c r="F13" s="484">
        <v>892382</v>
      </c>
      <c r="G13" s="484">
        <v>851317</v>
      </c>
      <c r="H13" s="484">
        <f t="shared" si="1"/>
        <v>41065</v>
      </c>
      <c r="I13" s="499"/>
      <c r="J13" s="484">
        <v>938184</v>
      </c>
      <c r="K13" s="484">
        <v>899487</v>
      </c>
      <c r="L13" s="484">
        <f t="shared" si="2"/>
        <v>38697</v>
      </c>
      <c r="M13" s="484"/>
      <c r="N13" s="484">
        <v>975960</v>
      </c>
      <c r="O13" s="484">
        <v>929884</v>
      </c>
      <c r="P13" s="484">
        <f t="shared" si="3"/>
        <v>46076</v>
      </c>
      <c r="Q13" s="484"/>
      <c r="R13" s="484">
        <v>946448</v>
      </c>
      <c r="S13" s="484">
        <v>932631</v>
      </c>
      <c r="T13" s="484">
        <v>13817</v>
      </c>
      <c r="U13" s="486"/>
      <c r="V13" s="486"/>
      <c r="W13" s="486"/>
      <c r="X13" s="486"/>
      <c r="Y13" s="272"/>
      <c r="Z13" s="272"/>
      <c r="AA13" s="272"/>
      <c r="AB13" s="272"/>
      <c r="AC13" s="272"/>
      <c r="AD13" s="272"/>
      <c r="AE13" s="272"/>
      <c r="AF13" s="272"/>
      <c r="AG13" s="272"/>
      <c r="AH13" s="272"/>
      <c r="AI13" s="272"/>
      <c r="AJ13" s="272"/>
      <c r="AK13" s="272"/>
      <c r="AL13" s="272"/>
      <c r="AM13" s="272"/>
      <c r="AN13" s="272"/>
      <c r="AO13" s="272"/>
      <c r="AP13" s="272"/>
      <c r="AQ13" s="272"/>
      <c r="AR13" s="272"/>
      <c r="AS13" s="272"/>
    </row>
    <row r="14" spans="1:45" s="483" customFormat="1" ht="15.75" customHeight="1" x14ac:dyDescent="0.2">
      <c r="A14" s="262" t="s">
        <v>340</v>
      </c>
      <c r="B14" s="484">
        <v>173209</v>
      </c>
      <c r="C14" s="484">
        <v>161129</v>
      </c>
      <c r="D14" s="484">
        <f t="shared" si="0"/>
        <v>12080</v>
      </c>
      <c r="E14" s="498"/>
      <c r="F14" s="484">
        <v>186371</v>
      </c>
      <c r="G14" s="484">
        <v>174587</v>
      </c>
      <c r="H14" s="484">
        <f t="shared" si="1"/>
        <v>11784</v>
      </c>
      <c r="I14" s="499"/>
      <c r="J14" s="484">
        <v>201078</v>
      </c>
      <c r="K14" s="484">
        <v>187429</v>
      </c>
      <c r="L14" s="484">
        <f t="shared" si="2"/>
        <v>13649</v>
      </c>
      <c r="M14" s="484"/>
      <c r="N14" s="484">
        <v>223441</v>
      </c>
      <c r="O14" s="484">
        <v>211622</v>
      </c>
      <c r="P14" s="484">
        <f t="shared" si="3"/>
        <v>11819</v>
      </c>
      <c r="Q14" s="484"/>
      <c r="R14" s="484">
        <v>216248</v>
      </c>
      <c r="S14" s="484">
        <v>213931</v>
      </c>
      <c r="T14" s="484">
        <v>2317</v>
      </c>
      <c r="U14" s="486"/>
      <c r="V14" s="486"/>
      <c r="W14" s="486"/>
      <c r="X14" s="486"/>
      <c r="Y14" s="272"/>
      <c r="Z14" s="272"/>
      <c r="AA14" s="272"/>
      <c r="AB14" s="272"/>
      <c r="AC14" s="272"/>
      <c r="AD14" s="272"/>
      <c r="AE14" s="272"/>
      <c r="AF14" s="272"/>
      <c r="AG14" s="272"/>
      <c r="AH14" s="272"/>
      <c r="AI14" s="272"/>
      <c r="AJ14" s="272"/>
      <c r="AK14" s="272"/>
      <c r="AL14" s="272"/>
      <c r="AM14" s="272"/>
      <c r="AN14" s="272"/>
      <c r="AO14" s="272"/>
      <c r="AP14" s="272"/>
      <c r="AQ14" s="272"/>
      <c r="AR14" s="272"/>
      <c r="AS14" s="272"/>
    </row>
    <row r="15" spans="1:45" s="483" customFormat="1" ht="15.75" customHeight="1" x14ac:dyDescent="0.2">
      <c r="A15" s="262" t="s">
        <v>339</v>
      </c>
      <c r="B15" s="484">
        <v>123308</v>
      </c>
      <c r="C15" s="484">
        <v>131884</v>
      </c>
      <c r="D15" s="484">
        <f t="shared" si="0"/>
        <v>-8576</v>
      </c>
      <c r="E15" s="498"/>
      <c r="F15" s="484">
        <v>96181</v>
      </c>
      <c r="G15" s="484">
        <v>116241</v>
      </c>
      <c r="H15" s="484">
        <f t="shared" si="1"/>
        <v>-20060</v>
      </c>
      <c r="I15" s="499"/>
      <c r="J15" s="484">
        <v>88485</v>
      </c>
      <c r="K15" s="484">
        <v>89411</v>
      </c>
      <c r="L15" s="484">
        <f t="shared" si="2"/>
        <v>-926</v>
      </c>
      <c r="M15" s="484"/>
      <c r="N15" s="484">
        <v>95990</v>
      </c>
      <c r="O15" s="484">
        <v>91066</v>
      </c>
      <c r="P15" s="484">
        <f t="shared" si="3"/>
        <v>4924</v>
      </c>
      <c r="Q15" s="484"/>
      <c r="R15" s="484">
        <v>113975</v>
      </c>
      <c r="S15" s="484">
        <v>105580</v>
      </c>
      <c r="T15" s="484">
        <v>8395</v>
      </c>
      <c r="U15" s="486"/>
      <c r="V15" s="486"/>
      <c r="W15" s="486"/>
      <c r="X15" s="486"/>
      <c r="Y15" s="272"/>
      <c r="Z15" s="272"/>
      <c r="AA15" s="272"/>
      <c r="AB15" s="272"/>
      <c r="AC15" s="272"/>
      <c r="AD15" s="272"/>
      <c r="AE15" s="272"/>
      <c r="AF15" s="272"/>
      <c r="AG15" s="272"/>
      <c r="AH15" s="272"/>
      <c r="AI15" s="272"/>
      <c r="AJ15" s="272"/>
      <c r="AK15" s="272"/>
      <c r="AL15" s="272"/>
      <c r="AM15" s="272"/>
      <c r="AN15" s="272"/>
      <c r="AO15" s="272"/>
      <c r="AP15" s="272"/>
      <c r="AQ15" s="272"/>
      <c r="AR15" s="272"/>
      <c r="AS15" s="272"/>
    </row>
    <row r="16" spans="1:45" s="483" customFormat="1" ht="15.75" customHeight="1" x14ac:dyDescent="0.2">
      <c r="A16" s="262" t="s">
        <v>338</v>
      </c>
      <c r="B16" s="484">
        <v>611631</v>
      </c>
      <c r="C16" s="484">
        <v>582967</v>
      </c>
      <c r="D16" s="484">
        <f t="shared" si="0"/>
        <v>28664</v>
      </c>
      <c r="E16" s="498"/>
      <c r="F16" s="484">
        <v>656643</v>
      </c>
      <c r="G16" s="484">
        <v>635493</v>
      </c>
      <c r="H16" s="484">
        <f t="shared" si="1"/>
        <v>21150</v>
      </c>
      <c r="I16" s="499"/>
      <c r="J16" s="484">
        <v>703732</v>
      </c>
      <c r="K16" s="484">
        <v>674890</v>
      </c>
      <c r="L16" s="484">
        <f t="shared" si="2"/>
        <v>28842</v>
      </c>
      <c r="M16" s="484"/>
      <c r="N16" s="484">
        <v>752190</v>
      </c>
      <c r="O16" s="484">
        <v>722387</v>
      </c>
      <c r="P16" s="484">
        <f t="shared" si="3"/>
        <v>29803</v>
      </c>
      <c r="Q16" s="484"/>
      <c r="R16" s="484">
        <v>695312</v>
      </c>
      <c r="S16" s="484">
        <v>698329</v>
      </c>
      <c r="T16" s="484">
        <v>-3017</v>
      </c>
      <c r="U16" s="486"/>
      <c r="V16" s="486"/>
      <c r="W16" s="486"/>
      <c r="X16" s="486"/>
      <c r="Y16" s="272"/>
      <c r="Z16" s="272"/>
      <c r="AA16" s="272"/>
      <c r="AB16" s="272"/>
      <c r="AC16" s="272"/>
      <c r="AD16" s="272"/>
      <c r="AE16" s="272"/>
      <c r="AF16" s="272"/>
      <c r="AG16" s="272"/>
      <c r="AH16" s="272"/>
      <c r="AI16" s="272"/>
      <c r="AJ16" s="272"/>
      <c r="AK16" s="272"/>
      <c r="AL16" s="272"/>
      <c r="AM16" s="272"/>
      <c r="AN16" s="272"/>
      <c r="AO16" s="272"/>
      <c r="AP16" s="272"/>
      <c r="AQ16" s="272"/>
      <c r="AR16" s="272"/>
      <c r="AS16" s="272"/>
    </row>
    <row r="17" spans="1:45" s="483" customFormat="1" ht="15.75" customHeight="1" x14ac:dyDescent="0.2">
      <c r="A17" s="262" t="s">
        <v>337</v>
      </c>
      <c r="B17" s="484">
        <v>98576</v>
      </c>
      <c r="C17" s="484">
        <v>97864</v>
      </c>
      <c r="D17" s="484">
        <f t="shared" si="0"/>
        <v>712</v>
      </c>
      <c r="E17" s="498"/>
      <c r="F17" s="484">
        <v>103493</v>
      </c>
      <c r="G17" s="484">
        <v>99461</v>
      </c>
      <c r="H17" s="484">
        <f t="shared" si="1"/>
        <v>4032</v>
      </c>
      <c r="I17" s="499"/>
      <c r="J17" s="484">
        <v>109212</v>
      </c>
      <c r="K17" s="484">
        <v>103573</v>
      </c>
      <c r="L17" s="484">
        <f t="shared" si="2"/>
        <v>5639</v>
      </c>
      <c r="M17" s="484"/>
      <c r="N17" s="484">
        <v>108832</v>
      </c>
      <c r="O17" s="484">
        <v>105223</v>
      </c>
      <c r="P17" s="484">
        <f t="shared" si="3"/>
        <v>3609</v>
      </c>
      <c r="Q17" s="484"/>
      <c r="R17" s="484">
        <v>115073</v>
      </c>
      <c r="S17" s="484">
        <v>111055</v>
      </c>
      <c r="T17" s="484">
        <v>4018</v>
      </c>
      <c r="U17" s="486"/>
      <c r="V17" s="486"/>
      <c r="W17" s="486"/>
      <c r="X17" s="486"/>
      <c r="Y17" s="272"/>
      <c r="Z17" s="272"/>
      <c r="AA17" s="272"/>
      <c r="AB17" s="272"/>
      <c r="AC17" s="272"/>
      <c r="AD17" s="272"/>
      <c r="AE17" s="272"/>
      <c r="AF17" s="272"/>
      <c r="AG17" s="272"/>
      <c r="AH17" s="272"/>
      <c r="AI17" s="272"/>
      <c r="AJ17" s="272"/>
      <c r="AK17" s="272"/>
      <c r="AL17" s="272"/>
      <c r="AM17" s="272"/>
      <c r="AN17" s="272"/>
      <c r="AO17" s="272"/>
      <c r="AP17" s="272"/>
      <c r="AQ17" s="272"/>
      <c r="AR17" s="272"/>
      <c r="AS17" s="272"/>
    </row>
    <row r="18" spans="1:45" s="483" customFormat="1" ht="15.75" customHeight="1" x14ac:dyDescent="0.2">
      <c r="A18" s="262" t="s">
        <v>336</v>
      </c>
      <c r="B18" s="484">
        <v>145272</v>
      </c>
      <c r="C18" s="484">
        <v>142212</v>
      </c>
      <c r="D18" s="484">
        <f t="shared" si="0"/>
        <v>3060</v>
      </c>
      <c r="E18" s="498"/>
      <c r="F18" s="484">
        <v>139774</v>
      </c>
      <c r="G18" s="484">
        <v>136852</v>
      </c>
      <c r="H18" s="484">
        <f t="shared" si="1"/>
        <v>2922</v>
      </c>
      <c r="I18" s="499"/>
      <c r="J18" s="484">
        <v>143391</v>
      </c>
      <c r="K18" s="484">
        <v>143213</v>
      </c>
      <c r="L18" s="484">
        <f t="shared" si="2"/>
        <v>178</v>
      </c>
      <c r="M18" s="484"/>
      <c r="N18" s="484">
        <v>150720</v>
      </c>
      <c r="O18" s="484">
        <v>146962</v>
      </c>
      <c r="P18" s="484">
        <f t="shared" si="3"/>
        <v>3758</v>
      </c>
      <c r="Q18" s="484"/>
      <c r="R18" s="484">
        <v>149025</v>
      </c>
      <c r="S18" s="484">
        <v>147191</v>
      </c>
      <c r="T18" s="484">
        <v>1834</v>
      </c>
      <c r="U18" s="486"/>
      <c r="V18" s="486"/>
      <c r="W18" s="486"/>
      <c r="X18" s="486"/>
      <c r="Y18" s="272"/>
      <c r="Z18" s="272"/>
      <c r="AA18" s="272"/>
      <c r="AB18" s="272"/>
      <c r="AC18" s="272"/>
      <c r="AD18" s="272"/>
      <c r="AE18" s="272"/>
      <c r="AF18" s="272"/>
      <c r="AG18" s="272"/>
      <c r="AH18" s="272"/>
      <c r="AI18" s="272"/>
      <c r="AJ18" s="272"/>
      <c r="AK18" s="272"/>
      <c r="AL18" s="272"/>
      <c r="AM18" s="272"/>
      <c r="AN18" s="272"/>
      <c r="AO18" s="272"/>
      <c r="AP18" s="272"/>
      <c r="AQ18" s="272"/>
      <c r="AR18" s="272"/>
      <c r="AS18" s="272"/>
    </row>
    <row r="19" spans="1:45" s="483" customFormat="1" ht="15.75" customHeight="1" x14ac:dyDescent="0.2">
      <c r="A19" s="262" t="s">
        <v>335</v>
      </c>
      <c r="B19" s="484">
        <v>740716</v>
      </c>
      <c r="C19" s="484">
        <v>693754</v>
      </c>
      <c r="D19" s="484">
        <f t="shared" si="0"/>
        <v>46962</v>
      </c>
      <c r="E19" s="498"/>
      <c r="F19" s="484">
        <v>821598</v>
      </c>
      <c r="G19" s="484">
        <v>791976</v>
      </c>
      <c r="H19" s="484">
        <f t="shared" si="1"/>
        <v>29622</v>
      </c>
      <c r="I19" s="499"/>
      <c r="J19" s="484">
        <v>818513</v>
      </c>
      <c r="K19" s="484">
        <v>798277</v>
      </c>
      <c r="L19" s="484">
        <f t="shared" si="2"/>
        <v>20236</v>
      </c>
      <c r="M19" s="484"/>
      <c r="N19" s="484">
        <v>801811</v>
      </c>
      <c r="O19" s="484">
        <v>772717</v>
      </c>
      <c r="P19" s="484">
        <f t="shared" si="3"/>
        <v>29094</v>
      </c>
      <c r="Q19" s="484"/>
      <c r="R19" s="484">
        <v>773265</v>
      </c>
      <c r="S19" s="484">
        <v>763234</v>
      </c>
      <c r="T19" s="484">
        <v>10031</v>
      </c>
      <c r="U19" s="486"/>
      <c r="V19" s="486"/>
      <c r="W19" s="486"/>
      <c r="X19" s="486"/>
      <c r="Y19" s="272"/>
      <c r="Z19" s="272"/>
      <c r="AA19" s="272"/>
      <c r="AB19" s="272"/>
      <c r="AC19" s="272"/>
      <c r="AD19" s="272"/>
      <c r="AE19" s="272"/>
      <c r="AF19" s="272"/>
      <c r="AG19" s="272"/>
      <c r="AH19" s="272"/>
      <c r="AI19" s="272"/>
      <c r="AJ19" s="272"/>
      <c r="AK19" s="272"/>
      <c r="AL19" s="272"/>
      <c r="AM19" s="272"/>
      <c r="AN19" s="272"/>
      <c r="AO19" s="272"/>
      <c r="AP19" s="272"/>
      <c r="AQ19" s="272"/>
      <c r="AR19" s="272"/>
      <c r="AS19" s="272"/>
    </row>
    <row r="20" spans="1:45" s="483" customFormat="1" ht="15.75" customHeight="1" x14ac:dyDescent="0.2">
      <c r="A20" s="422" t="s">
        <v>402</v>
      </c>
      <c r="B20" s="484">
        <v>1213137</v>
      </c>
      <c r="C20" s="484">
        <v>1149217</v>
      </c>
      <c r="D20" s="484">
        <f t="shared" si="0"/>
        <v>63920</v>
      </c>
      <c r="E20" s="498"/>
      <c r="F20" s="484">
        <v>1349119</v>
      </c>
      <c r="G20" s="484">
        <v>1264738</v>
      </c>
      <c r="H20" s="484">
        <f t="shared" si="1"/>
        <v>84381</v>
      </c>
      <c r="I20" s="499"/>
      <c r="J20" s="484">
        <v>1370942</v>
      </c>
      <c r="K20" s="484">
        <v>1340522</v>
      </c>
      <c r="L20" s="484">
        <f t="shared" si="2"/>
        <v>30420</v>
      </c>
      <c r="M20" s="484"/>
      <c r="N20" s="484">
        <v>1451320</v>
      </c>
      <c r="O20" s="484">
        <v>1413509</v>
      </c>
      <c r="P20" s="484">
        <f t="shared" si="3"/>
        <v>37811</v>
      </c>
      <c r="Q20" s="484"/>
      <c r="R20" s="484">
        <v>202823</v>
      </c>
      <c r="S20" s="484">
        <v>203832</v>
      </c>
      <c r="T20" s="484">
        <v>-1009</v>
      </c>
      <c r="U20" s="486"/>
      <c r="V20" s="486"/>
      <c r="W20" s="486"/>
      <c r="X20" s="486"/>
      <c r="Y20" s="272"/>
      <c r="Z20" s="272"/>
      <c r="AA20" s="272"/>
      <c r="AB20" s="272"/>
      <c r="AC20" s="272"/>
      <c r="AD20" s="272"/>
      <c r="AE20" s="272"/>
      <c r="AF20" s="272"/>
      <c r="AG20" s="272"/>
      <c r="AH20" s="272"/>
      <c r="AI20" s="272"/>
      <c r="AJ20" s="272"/>
      <c r="AK20" s="272"/>
      <c r="AL20" s="272"/>
      <c r="AM20" s="272"/>
      <c r="AN20" s="272"/>
      <c r="AO20" s="272"/>
      <c r="AP20" s="272"/>
      <c r="AQ20" s="272"/>
      <c r="AR20" s="272"/>
      <c r="AS20" s="272"/>
    </row>
    <row r="21" spans="1:45" s="483" customFormat="1" ht="15.75" customHeight="1" x14ac:dyDescent="0.2">
      <c r="A21" s="422" t="s">
        <v>427</v>
      </c>
      <c r="B21" s="484">
        <v>1520709</v>
      </c>
      <c r="C21" s="484">
        <v>1475236</v>
      </c>
      <c r="D21" s="484">
        <f t="shared" si="0"/>
        <v>45473</v>
      </c>
      <c r="E21" s="498"/>
      <c r="F21" s="484">
        <v>1604802</v>
      </c>
      <c r="G21" s="484">
        <v>1558969</v>
      </c>
      <c r="H21" s="484">
        <f t="shared" si="1"/>
        <v>45833</v>
      </c>
      <c r="I21" s="499"/>
      <c r="J21" s="484">
        <v>1723546</v>
      </c>
      <c r="K21" s="484">
        <v>1679208</v>
      </c>
      <c r="L21" s="484">
        <f t="shared" si="2"/>
        <v>44338</v>
      </c>
      <c r="M21" s="484"/>
      <c r="N21" s="484">
        <v>1730871</v>
      </c>
      <c r="O21" s="484">
        <v>1702305</v>
      </c>
      <c r="P21" s="484">
        <f t="shared" si="3"/>
        <v>28566</v>
      </c>
      <c r="Q21" s="484"/>
      <c r="R21" s="484">
        <v>827000</v>
      </c>
      <c r="S21" s="484">
        <v>807237</v>
      </c>
      <c r="T21" s="484">
        <v>19763</v>
      </c>
      <c r="U21" s="486"/>
      <c r="V21" s="486"/>
      <c r="W21" s="486"/>
      <c r="X21" s="486"/>
      <c r="Y21" s="272"/>
      <c r="Z21" s="272"/>
      <c r="AA21" s="272"/>
      <c r="AB21" s="272"/>
      <c r="AC21" s="272"/>
      <c r="AD21" s="272"/>
      <c r="AE21" s="272"/>
      <c r="AF21" s="272"/>
      <c r="AG21" s="272"/>
      <c r="AH21" s="272"/>
      <c r="AI21" s="272"/>
      <c r="AJ21" s="272"/>
      <c r="AK21" s="272"/>
      <c r="AL21" s="272"/>
      <c r="AM21" s="272"/>
      <c r="AN21" s="272"/>
      <c r="AO21" s="272"/>
      <c r="AP21" s="272"/>
      <c r="AQ21" s="272"/>
      <c r="AR21" s="272"/>
      <c r="AS21" s="272"/>
    </row>
    <row r="22" spans="1:45" s="483" customFormat="1" ht="15.75" customHeight="1" x14ac:dyDescent="0.2">
      <c r="A22" s="262" t="s">
        <v>334</v>
      </c>
      <c r="B22" s="484">
        <v>176974</v>
      </c>
      <c r="C22" s="484">
        <v>172611</v>
      </c>
      <c r="D22" s="484">
        <f t="shared" si="0"/>
        <v>4363</v>
      </c>
      <c r="E22" s="498"/>
      <c r="F22" s="484">
        <v>203491</v>
      </c>
      <c r="G22" s="484">
        <v>193259</v>
      </c>
      <c r="H22" s="484">
        <f t="shared" si="1"/>
        <v>10232</v>
      </c>
      <c r="I22" s="499"/>
      <c r="J22" s="484">
        <v>201025</v>
      </c>
      <c r="K22" s="484">
        <v>197276</v>
      </c>
      <c r="L22" s="484">
        <f t="shared" si="2"/>
        <v>3749</v>
      </c>
      <c r="M22" s="484"/>
      <c r="N22" s="484">
        <v>205870</v>
      </c>
      <c r="O22" s="484">
        <v>200035</v>
      </c>
      <c r="P22" s="484">
        <f t="shared" si="3"/>
        <v>5835</v>
      </c>
      <c r="Q22" s="484"/>
      <c r="R22" s="484">
        <v>135922</v>
      </c>
      <c r="S22" s="484">
        <v>134170</v>
      </c>
      <c r="T22" s="484">
        <v>1752</v>
      </c>
      <c r="U22" s="486"/>
      <c r="V22" s="486"/>
      <c r="W22" s="486"/>
      <c r="X22" s="486"/>
      <c r="Y22" s="272"/>
      <c r="Z22" s="272"/>
      <c r="AA22" s="272"/>
      <c r="AB22" s="272"/>
      <c r="AC22" s="272"/>
      <c r="AD22" s="272"/>
      <c r="AE22" s="272"/>
      <c r="AF22" s="272"/>
      <c r="AG22" s="272"/>
      <c r="AH22" s="272"/>
      <c r="AI22" s="272"/>
      <c r="AJ22" s="272"/>
      <c r="AK22" s="272"/>
      <c r="AL22" s="272"/>
      <c r="AM22" s="272"/>
      <c r="AN22" s="272"/>
      <c r="AO22" s="272"/>
      <c r="AP22" s="272"/>
      <c r="AQ22" s="272"/>
      <c r="AR22" s="272"/>
      <c r="AS22" s="272"/>
    </row>
    <row r="23" spans="1:45" s="483" customFormat="1" ht="15.75" customHeight="1" x14ac:dyDescent="0.2">
      <c r="A23" s="262" t="s">
        <v>333</v>
      </c>
      <c r="B23" s="484">
        <v>668010</v>
      </c>
      <c r="C23" s="484">
        <v>634664</v>
      </c>
      <c r="D23" s="484">
        <f t="shared" si="0"/>
        <v>33346</v>
      </c>
      <c r="E23" s="498"/>
      <c r="F23" s="484">
        <v>706312</v>
      </c>
      <c r="G23" s="484">
        <v>660863</v>
      </c>
      <c r="H23" s="484">
        <f t="shared" si="1"/>
        <v>45449</v>
      </c>
      <c r="I23" s="499"/>
      <c r="J23" s="484">
        <v>796905</v>
      </c>
      <c r="K23" s="484">
        <v>734849</v>
      </c>
      <c r="L23" s="484">
        <f t="shared" si="2"/>
        <v>62056</v>
      </c>
      <c r="M23" s="484"/>
      <c r="N23" s="484">
        <v>841215</v>
      </c>
      <c r="O23" s="484">
        <v>798021</v>
      </c>
      <c r="P23" s="484">
        <f t="shared" si="3"/>
        <v>43194</v>
      </c>
      <c r="Q23" s="484"/>
      <c r="R23" s="484">
        <v>195992</v>
      </c>
      <c r="S23" s="484">
        <v>195296</v>
      </c>
      <c r="T23" s="484">
        <v>696</v>
      </c>
      <c r="U23" s="486"/>
      <c r="V23" s="486"/>
      <c r="W23" s="486"/>
      <c r="X23" s="486"/>
      <c r="Y23" s="272"/>
      <c r="Z23" s="272"/>
      <c r="AA23" s="272"/>
      <c r="AB23" s="272"/>
      <c r="AC23" s="272"/>
      <c r="AD23" s="272"/>
      <c r="AE23" s="272"/>
      <c r="AF23" s="272"/>
      <c r="AG23" s="272"/>
      <c r="AH23" s="272"/>
      <c r="AI23" s="272"/>
      <c r="AJ23" s="272"/>
      <c r="AK23" s="272"/>
      <c r="AL23" s="272"/>
      <c r="AM23" s="272"/>
      <c r="AN23" s="272"/>
      <c r="AO23" s="272"/>
      <c r="AP23" s="272"/>
      <c r="AQ23" s="272"/>
      <c r="AR23" s="272"/>
      <c r="AS23" s="272"/>
    </row>
    <row r="24" spans="1:45" s="483" customFormat="1" ht="15.75" customHeight="1" x14ac:dyDescent="0.2">
      <c r="A24" s="262" t="s">
        <v>332</v>
      </c>
      <c r="B24" s="484">
        <v>128009</v>
      </c>
      <c r="C24" s="484">
        <v>127982</v>
      </c>
      <c r="D24" s="484">
        <f t="shared" si="0"/>
        <v>27</v>
      </c>
      <c r="E24" s="498"/>
      <c r="F24" s="484">
        <v>135956</v>
      </c>
      <c r="G24" s="484">
        <v>131602</v>
      </c>
      <c r="H24" s="484">
        <f t="shared" si="1"/>
        <v>4354</v>
      </c>
      <c r="I24" s="499"/>
      <c r="J24" s="484">
        <v>134454</v>
      </c>
      <c r="K24" s="484">
        <v>132222</v>
      </c>
      <c r="L24" s="484">
        <f t="shared" si="2"/>
        <v>2232</v>
      </c>
      <c r="M24" s="484"/>
      <c r="N24" s="484">
        <v>139052</v>
      </c>
      <c r="O24" s="484">
        <v>144289</v>
      </c>
      <c r="P24" s="484">
        <f t="shared" si="3"/>
        <v>-5237</v>
      </c>
      <c r="Q24" s="484"/>
      <c r="R24" s="484">
        <v>1554408</v>
      </c>
      <c r="S24" s="484">
        <v>1502617</v>
      </c>
      <c r="T24" s="484">
        <v>51791</v>
      </c>
      <c r="U24" s="486"/>
      <c r="V24" s="486"/>
      <c r="W24" s="486"/>
      <c r="X24" s="486"/>
      <c r="Y24" s="272"/>
      <c r="Z24" s="272"/>
      <c r="AA24" s="272"/>
      <c r="AB24" s="272"/>
      <c r="AC24" s="272"/>
      <c r="AD24" s="272"/>
      <c r="AE24" s="272"/>
      <c r="AF24" s="272"/>
      <c r="AG24" s="272"/>
      <c r="AH24" s="272"/>
      <c r="AI24" s="272"/>
      <c r="AJ24" s="272"/>
      <c r="AK24" s="272"/>
      <c r="AL24" s="272"/>
      <c r="AM24" s="272"/>
      <c r="AN24" s="272"/>
      <c r="AO24" s="272"/>
      <c r="AP24" s="272"/>
      <c r="AQ24" s="272"/>
      <c r="AR24" s="272"/>
      <c r="AS24" s="272"/>
    </row>
    <row r="25" spans="1:45" s="483" customFormat="1" ht="15.75" customHeight="1" x14ac:dyDescent="0.2">
      <c r="A25" s="262" t="s">
        <v>331</v>
      </c>
      <c r="B25" s="484">
        <v>159013</v>
      </c>
      <c r="C25" s="484">
        <v>154668</v>
      </c>
      <c r="D25" s="484">
        <f t="shared" si="0"/>
        <v>4345</v>
      </c>
      <c r="E25" s="498"/>
      <c r="F25" s="484">
        <v>171560</v>
      </c>
      <c r="G25" s="484">
        <v>164345</v>
      </c>
      <c r="H25" s="484">
        <f t="shared" si="1"/>
        <v>7215</v>
      </c>
      <c r="I25" s="499"/>
      <c r="J25" s="484">
        <v>176309</v>
      </c>
      <c r="K25" s="484">
        <v>168078</v>
      </c>
      <c r="L25" s="484">
        <f t="shared" si="2"/>
        <v>8231</v>
      </c>
      <c r="M25" s="484"/>
      <c r="N25" s="484">
        <v>193917</v>
      </c>
      <c r="O25" s="484">
        <v>185048</v>
      </c>
      <c r="P25" s="484">
        <f t="shared" si="3"/>
        <v>8869</v>
      </c>
      <c r="Q25" s="484"/>
      <c r="R25" s="484">
        <v>794225</v>
      </c>
      <c r="S25" s="484">
        <v>783236</v>
      </c>
      <c r="T25" s="484">
        <v>10989</v>
      </c>
      <c r="U25" s="486"/>
      <c r="V25" s="486"/>
      <c r="W25" s="486"/>
      <c r="X25" s="486"/>
      <c r="Y25" s="272"/>
      <c r="Z25" s="272"/>
      <c r="AA25" s="272"/>
      <c r="AB25" s="272"/>
      <c r="AC25" s="272"/>
      <c r="AD25" s="272"/>
      <c r="AE25" s="272"/>
      <c r="AF25" s="272"/>
      <c r="AG25" s="272"/>
      <c r="AH25" s="272"/>
      <c r="AI25" s="272"/>
      <c r="AJ25" s="272"/>
      <c r="AK25" s="272"/>
      <c r="AL25" s="272"/>
      <c r="AM25" s="272"/>
      <c r="AN25" s="272"/>
      <c r="AO25" s="272"/>
      <c r="AP25" s="272"/>
      <c r="AQ25" s="272"/>
      <c r="AR25" s="272"/>
      <c r="AS25" s="272"/>
    </row>
    <row r="26" spans="1:45" s="483" customFormat="1" ht="15.75" customHeight="1" x14ac:dyDescent="0.2">
      <c r="A26" s="262" t="s">
        <v>330</v>
      </c>
      <c r="B26" s="484">
        <v>1173863</v>
      </c>
      <c r="C26" s="484">
        <v>1101934</v>
      </c>
      <c r="D26" s="484">
        <f t="shared" si="0"/>
        <v>71929</v>
      </c>
      <c r="E26" s="498"/>
      <c r="F26" s="484">
        <v>1306595</v>
      </c>
      <c r="G26" s="484">
        <v>1217028</v>
      </c>
      <c r="H26" s="484">
        <f t="shared" si="1"/>
        <v>89567</v>
      </c>
      <c r="I26" s="499"/>
      <c r="J26" s="484">
        <v>1467989</v>
      </c>
      <c r="K26" s="484">
        <v>1374378</v>
      </c>
      <c r="L26" s="484">
        <f t="shared" si="2"/>
        <v>93611</v>
      </c>
      <c r="M26" s="484"/>
      <c r="N26" s="484">
        <v>1530006</v>
      </c>
      <c r="O26" s="484">
        <v>1486874</v>
      </c>
      <c r="P26" s="484">
        <f t="shared" si="3"/>
        <v>43132</v>
      </c>
      <c r="Q26" s="484"/>
      <c r="R26" s="484">
        <v>575262</v>
      </c>
      <c r="S26" s="484">
        <v>587322</v>
      </c>
      <c r="T26" s="484">
        <v>-12060</v>
      </c>
      <c r="U26" s="486"/>
      <c r="V26" s="486"/>
      <c r="W26" s="486"/>
      <c r="X26" s="486"/>
      <c r="Y26" s="272"/>
      <c r="Z26" s="272"/>
      <c r="AA26" s="272"/>
      <c r="AB26" s="272"/>
      <c r="AC26" s="272"/>
      <c r="AD26" s="272"/>
      <c r="AE26" s="272"/>
      <c r="AF26" s="272"/>
      <c r="AG26" s="272"/>
      <c r="AH26" s="272"/>
      <c r="AI26" s="272"/>
      <c r="AJ26" s="272"/>
      <c r="AK26" s="272"/>
      <c r="AL26" s="272"/>
      <c r="AM26" s="272"/>
      <c r="AN26" s="272"/>
      <c r="AO26" s="272"/>
      <c r="AP26" s="272"/>
      <c r="AQ26" s="272"/>
      <c r="AR26" s="272"/>
      <c r="AS26" s="272"/>
    </row>
    <row r="27" spans="1:45" s="483" customFormat="1" ht="15.75" customHeight="1" x14ac:dyDescent="0.2">
      <c r="A27" s="262" t="s">
        <v>329</v>
      </c>
      <c r="B27" s="484">
        <v>654634</v>
      </c>
      <c r="C27" s="484">
        <v>622811</v>
      </c>
      <c r="D27" s="484">
        <f t="shared" si="0"/>
        <v>31823</v>
      </c>
      <c r="E27" s="498"/>
      <c r="F27" s="484">
        <v>681326</v>
      </c>
      <c r="G27" s="484">
        <v>643133</v>
      </c>
      <c r="H27" s="484">
        <f t="shared" si="1"/>
        <v>38193</v>
      </c>
      <c r="I27" s="499"/>
      <c r="J27" s="484">
        <v>734714</v>
      </c>
      <c r="K27" s="484">
        <v>693347</v>
      </c>
      <c r="L27" s="484">
        <f t="shared" si="2"/>
        <v>41367</v>
      </c>
      <c r="M27" s="484"/>
      <c r="N27" s="484">
        <v>804217</v>
      </c>
      <c r="O27" s="484">
        <v>747404</v>
      </c>
      <c r="P27" s="484">
        <f t="shared" si="3"/>
        <v>56813</v>
      </c>
      <c r="Q27" s="484"/>
      <c r="R27" s="484">
        <v>367257</v>
      </c>
      <c r="S27" s="484">
        <v>357835</v>
      </c>
      <c r="T27" s="484">
        <v>9422</v>
      </c>
      <c r="U27" s="486"/>
      <c r="V27" s="486"/>
      <c r="W27" s="486"/>
      <c r="X27" s="486"/>
      <c r="Y27" s="272"/>
      <c r="Z27" s="272"/>
      <c r="AA27" s="272"/>
      <c r="AB27" s="272"/>
      <c r="AC27" s="272"/>
      <c r="AD27" s="272"/>
      <c r="AE27" s="272"/>
      <c r="AF27" s="272"/>
      <c r="AG27" s="272"/>
      <c r="AH27" s="272"/>
      <c r="AI27" s="272"/>
      <c r="AJ27" s="272"/>
      <c r="AK27" s="272"/>
      <c r="AL27" s="272"/>
      <c r="AM27" s="272"/>
      <c r="AN27" s="272"/>
      <c r="AO27" s="272"/>
      <c r="AP27" s="272"/>
      <c r="AQ27" s="272"/>
      <c r="AR27" s="272"/>
      <c r="AS27" s="272"/>
    </row>
    <row r="28" spans="1:45" s="483" customFormat="1" ht="15.75" customHeight="1" x14ac:dyDescent="0.2">
      <c r="A28" s="262" t="s">
        <v>328</v>
      </c>
      <c r="B28" s="484">
        <v>490730</v>
      </c>
      <c r="C28" s="484">
        <v>467242</v>
      </c>
      <c r="D28" s="484">
        <f t="shared" si="0"/>
        <v>23488</v>
      </c>
      <c r="E28" s="498"/>
      <c r="F28" s="484">
        <v>526334</v>
      </c>
      <c r="G28" s="484">
        <v>506299</v>
      </c>
      <c r="H28" s="484">
        <f t="shared" si="1"/>
        <v>20035</v>
      </c>
      <c r="I28" s="499"/>
      <c r="J28" s="484">
        <v>570226</v>
      </c>
      <c r="K28" s="484">
        <v>534117</v>
      </c>
      <c r="L28" s="484">
        <f t="shared" si="2"/>
        <v>36109</v>
      </c>
      <c r="M28" s="484"/>
      <c r="N28" s="484">
        <v>597261</v>
      </c>
      <c r="O28" s="484">
        <v>575550</v>
      </c>
      <c r="P28" s="484">
        <f t="shared" si="3"/>
        <v>21711</v>
      </c>
      <c r="Q28" s="484"/>
      <c r="R28" s="484">
        <v>140388</v>
      </c>
      <c r="S28" s="484">
        <v>141130</v>
      </c>
      <c r="T28" s="484">
        <v>-742</v>
      </c>
      <c r="U28" s="486"/>
      <c r="V28" s="486"/>
      <c r="W28" s="486"/>
      <c r="X28" s="486"/>
      <c r="Y28" s="272"/>
      <c r="Z28" s="272"/>
      <c r="AA28" s="272"/>
      <c r="AB28" s="272"/>
      <c r="AC28" s="272"/>
      <c r="AD28" s="272"/>
      <c r="AE28" s="272"/>
      <c r="AF28" s="272"/>
      <c r="AG28" s="272"/>
      <c r="AH28" s="272"/>
      <c r="AI28" s="272"/>
      <c r="AJ28" s="272"/>
      <c r="AK28" s="272"/>
      <c r="AL28" s="272"/>
      <c r="AM28" s="272"/>
      <c r="AN28" s="272"/>
      <c r="AO28" s="272"/>
      <c r="AP28" s="272"/>
      <c r="AQ28" s="272"/>
      <c r="AR28" s="272"/>
      <c r="AS28" s="272"/>
    </row>
    <row r="29" spans="1:45" s="483" customFormat="1" ht="15.75" customHeight="1" x14ac:dyDescent="0.2">
      <c r="A29" s="262" t="s">
        <v>327</v>
      </c>
      <c r="B29" s="484">
        <v>277425</v>
      </c>
      <c r="C29" s="484">
        <v>262794</v>
      </c>
      <c r="D29" s="484">
        <f t="shared" si="0"/>
        <v>14631</v>
      </c>
      <c r="E29" s="498"/>
      <c r="F29" s="484">
        <v>303032</v>
      </c>
      <c r="G29" s="484">
        <v>279394</v>
      </c>
      <c r="H29" s="484">
        <f t="shared" si="1"/>
        <v>23638</v>
      </c>
      <c r="I29" s="499"/>
      <c r="J29" s="484">
        <v>341669</v>
      </c>
      <c r="K29" s="484">
        <v>310599</v>
      </c>
      <c r="L29" s="484">
        <f t="shared" si="2"/>
        <v>31070</v>
      </c>
      <c r="M29" s="484"/>
      <c r="N29" s="484">
        <v>364301</v>
      </c>
      <c r="O29" s="484">
        <v>348064</v>
      </c>
      <c r="P29" s="484">
        <f t="shared" si="3"/>
        <v>16237</v>
      </c>
      <c r="Q29" s="484"/>
      <c r="R29" s="484">
        <v>161438</v>
      </c>
      <c r="S29" s="484">
        <v>147929</v>
      </c>
      <c r="T29" s="484">
        <v>13509</v>
      </c>
      <c r="U29" s="486"/>
      <c r="V29" s="486"/>
      <c r="W29" s="486"/>
      <c r="X29" s="486"/>
      <c r="Y29" s="272"/>
      <c r="Z29" s="272"/>
      <c r="AA29" s="272"/>
      <c r="AB29" s="272"/>
      <c r="AC29" s="272"/>
      <c r="AD29" s="272"/>
      <c r="AE29" s="272"/>
      <c r="AF29" s="272"/>
      <c r="AG29" s="272"/>
      <c r="AH29" s="272"/>
      <c r="AI29" s="272"/>
      <c r="AJ29" s="272"/>
      <c r="AK29" s="272"/>
      <c r="AL29" s="272"/>
      <c r="AM29" s="272"/>
      <c r="AN29" s="272"/>
      <c r="AO29" s="272"/>
      <c r="AP29" s="272"/>
      <c r="AQ29" s="272"/>
      <c r="AR29" s="272"/>
      <c r="AS29" s="272"/>
    </row>
    <row r="30" spans="1:45" s="483" customFormat="1" ht="15.75" customHeight="1" x14ac:dyDescent="0.2">
      <c r="A30" s="262" t="s">
        <v>326</v>
      </c>
      <c r="B30" s="484">
        <v>123827</v>
      </c>
      <c r="C30" s="484">
        <v>121670</v>
      </c>
      <c r="D30" s="484">
        <f t="shared" si="0"/>
        <v>2157</v>
      </c>
      <c r="E30" s="498"/>
      <c r="F30" s="484">
        <v>130336</v>
      </c>
      <c r="G30" s="484">
        <v>126126</v>
      </c>
      <c r="H30" s="484">
        <f t="shared" si="1"/>
        <v>4210</v>
      </c>
      <c r="I30" s="499"/>
      <c r="J30" s="484">
        <v>132686</v>
      </c>
      <c r="K30" s="484">
        <v>131207</v>
      </c>
      <c r="L30" s="484">
        <f t="shared" si="2"/>
        <v>1479</v>
      </c>
      <c r="M30" s="484"/>
      <c r="N30" s="484">
        <v>141976</v>
      </c>
      <c r="O30" s="484">
        <v>137034</v>
      </c>
      <c r="P30" s="484">
        <f t="shared" si="3"/>
        <v>4942</v>
      </c>
      <c r="Q30" s="484"/>
      <c r="R30" s="484">
        <v>1545820</v>
      </c>
      <c r="S30" s="484">
        <v>1521119</v>
      </c>
      <c r="T30" s="484">
        <v>24701</v>
      </c>
      <c r="U30" s="486"/>
      <c r="V30" s="486"/>
      <c r="W30" s="486"/>
      <c r="X30" s="486"/>
      <c r="Y30" s="272"/>
      <c r="Z30" s="272"/>
      <c r="AA30" s="272"/>
      <c r="AB30" s="272"/>
      <c r="AC30" s="272"/>
      <c r="AD30" s="272"/>
      <c r="AE30" s="272"/>
      <c r="AF30" s="272"/>
      <c r="AG30" s="272"/>
      <c r="AH30" s="272"/>
      <c r="AI30" s="272"/>
      <c r="AJ30" s="272"/>
      <c r="AK30" s="272"/>
      <c r="AL30" s="272"/>
      <c r="AM30" s="272"/>
      <c r="AN30" s="272"/>
      <c r="AO30" s="272"/>
      <c r="AP30" s="272"/>
      <c r="AQ30" s="272"/>
      <c r="AR30" s="272"/>
      <c r="AS30" s="272"/>
    </row>
    <row r="31" spans="1:45" s="483" customFormat="1" ht="15.75" customHeight="1" x14ac:dyDescent="0.2">
      <c r="A31" s="262" t="s">
        <v>325</v>
      </c>
      <c r="B31" s="484">
        <v>114784</v>
      </c>
      <c r="C31" s="484">
        <v>110257</v>
      </c>
      <c r="D31" s="484">
        <f t="shared" si="0"/>
        <v>4527</v>
      </c>
      <c r="E31" s="498"/>
      <c r="F31" s="484">
        <v>121654</v>
      </c>
      <c r="G31" s="484">
        <v>117037</v>
      </c>
      <c r="H31" s="484">
        <f t="shared" si="1"/>
        <v>4617</v>
      </c>
      <c r="I31" s="499"/>
      <c r="J31" s="484">
        <v>124510</v>
      </c>
      <c r="K31" s="484">
        <v>122809</v>
      </c>
      <c r="L31" s="484">
        <f t="shared" si="2"/>
        <v>1701</v>
      </c>
      <c r="M31" s="484"/>
      <c r="N31" s="484">
        <v>133565</v>
      </c>
      <c r="O31" s="484">
        <v>131514</v>
      </c>
      <c r="P31" s="484">
        <f t="shared" si="3"/>
        <v>2051</v>
      </c>
      <c r="Q31" s="484"/>
      <c r="R31" s="484">
        <v>143953</v>
      </c>
      <c r="S31" s="484">
        <v>141425</v>
      </c>
      <c r="T31" s="484">
        <v>2528</v>
      </c>
      <c r="U31" s="486"/>
      <c r="V31" s="486"/>
      <c r="W31" s="486"/>
      <c r="X31" s="486"/>
      <c r="Y31" s="272"/>
      <c r="Z31" s="272"/>
      <c r="AA31" s="272"/>
      <c r="AB31" s="272"/>
      <c r="AC31" s="272"/>
      <c r="AD31" s="272"/>
      <c r="AE31" s="272"/>
      <c r="AF31" s="272"/>
      <c r="AG31" s="272"/>
      <c r="AH31" s="272"/>
      <c r="AI31" s="272"/>
      <c r="AJ31" s="272"/>
      <c r="AK31" s="272"/>
      <c r="AL31" s="272"/>
      <c r="AM31" s="272"/>
      <c r="AN31" s="272"/>
      <c r="AO31" s="272"/>
      <c r="AP31" s="272"/>
      <c r="AQ31" s="272"/>
      <c r="AR31" s="272"/>
      <c r="AS31" s="272"/>
    </row>
    <row r="32" spans="1:45" s="483" customFormat="1" ht="15.75" customHeight="1" x14ac:dyDescent="0.2">
      <c r="A32" s="262" t="s">
        <v>324</v>
      </c>
      <c r="B32" s="484">
        <v>1283418</v>
      </c>
      <c r="C32" s="484">
        <v>1222231</v>
      </c>
      <c r="D32" s="484">
        <f t="shared" si="0"/>
        <v>61187</v>
      </c>
      <c r="E32" s="498"/>
      <c r="F32" s="484">
        <v>1419443</v>
      </c>
      <c r="G32" s="484">
        <v>1353860</v>
      </c>
      <c r="H32" s="484">
        <f t="shared" si="1"/>
        <v>65583</v>
      </c>
      <c r="I32" s="499"/>
      <c r="J32" s="484">
        <v>1500352</v>
      </c>
      <c r="K32" s="484">
        <v>1434193</v>
      </c>
      <c r="L32" s="484">
        <f t="shared" si="2"/>
        <v>66159</v>
      </c>
      <c r="M32" s="484"/>
      <c r="N32" s="484">
        <v>1545966</v>
      </c>
      <c r="O32" s="484">
        <v>1490834</v>
      </c>
      <c r="P32" s="484">
        <f t="shared" si="3"/>
        <v>55132</v>
      </c>
      <c r="Q32" s="484"/>
      <c r="R32" s="484">
        <v>518648</v>
      </c>
      <c r="S32" s="484">
        <v>509310</v>
      </c>
      <c r="T32" s="484">
        <v>9338</v>
      </c>
      <c r="U32" s="486"/>
      <c r="V32" s="486"/>
      <c r="W32" s="486"/>
      <c r="X32" s="486"/>
      <c r="Y32" s="272"/>
      <c r="Z32" s="272"/>
      <c r="AA32" s="272"/>
      <c r="AB32" s="272"/>
      <c r="AC32" s="272"/>
      <c r="AD32" s="272"/>
      <c r="AE32" s="272"/>
      <c r="AF32" s="272"/>
      <c r="AG32" s="272"/>
      <c r="AH32" s="272"/>
      <c r="AI32" s="272"/>
      <c r="AJ32" s="272"/>
      <c r="AK32" s="272"/>
      <c r="AL32" s="272"/>
      <c r="AM32" s="272"/>
      <c r="AN32" s="272"/>
      <c r="AO32" s="272"/>
      <c r="AP32" s="272"/>
      <c r="AQ32" s="272"/>
      <c r="AR32" s="272"/>
      <c r="AS32" s="272"/>
    </row>
    <row r="33" spans="1:45" s="483" customFormat="1" ht="15.75" customHeight="1" x14ac:dyDescent="0.2">
      <c r="A33" s="262" t="s">
        <v>323</v>
      </c>
      <c r="B33" s="484">
        <v>133903</v>
      </c>
      <c r="C33" s="484">
        <v>130000</v>
      </c>
      <c r="D33" s="484">
        <f t="shared" si="0"/>
        <v>3903</v>
      </c>
      <c r="E33" s="498"/>
      <c r="F33" s="484">
        <v>125281</v>
      </c>
      <c r="G33" s="484">
        <v>122001</v>
      </c>
      <c r="H33" s="484">
        <f t="shared" si="1"/>
        <v>3280</v>
      </c>
      <c r="I33" s="499"/>
      <c r="J33" s="484">
        <v>142653</v>
      </c>
      <c r="K33" s="484">
        <v>130778</v>
      </c>
      <c r="L33" s="484">
        <f t="shared" si="2"/>
        <v>11875</v>
      </c>
      <c r="M33" s="484"/>
      <c r="N33" s="484">
        <v>136212</v>
      </c>
      <c r="O33" s="484">
        <v>135514</v>
      </c>
      <c r="P33" s="484">
        <f t="shared" si="3"/>
        <v>698</v>
      </c>
      <c r="Q33" s="484"/>
      <c r="R33" s="484">
        <v>599600</v>
      </c>
      <c r="S33" s="484">
        <v>568561</v>
      </c>
      <c r="T33" s="484">
        <v>31039</v>
      </c>
      <c r="U33" s="486"/>
      <c r="V33" s="486"/>
      <c r="W33" s="486"/>
      <c r="X33" s="486"/>
      <c r="Y33" s="272"/>
      <c r="Z33" s="272"/>
      <c r="AA33" s="272"/>
      <c r="AB33" s="272"/>
      <c r="AC33" s="272"/>
      <c r="AD33" s="272"/>
      <c r="AE33" s="272"/>
      <c r="AF33" s="272"/>
      <c r="AG33" s="272"/>
      <c r="AH33" s="272"/>
      <c r="AI33" s="272"/>
      <c r="AJ33" s="272"/>
      <c r="AK33" s="272"/>
      <c r="AL33" s="272"/>
      <c r="AM33" s="272"/>
      <c r="AN33" s="272"/>
      <c r="AO33" s="272"/>
      <c r="AP33" s="272"/>
      <c r="AQ33" s="272"/>
      <c r="AR33" s="272"/>
      <c r="AS33" s="272"/>
    </row>
    <row r="34" spans="1:45" s="483" customFormat="1" ht="15.75" customHeight="1" x14ac:dyDescent="0.2">
      <c r="A34" s="262" t="s">
        <v>322</v>
      </c>
      <c r="B34" s="484">
        <v>424645</v>
      </c>
      <c r="C34" s="484">
        <v>402449</v>
      </c>
      <c r="D34" s="484">
        <f t="shared" si="0"/>
        <v>22196</v>
      </c>
      <c r="E34" s="498"/>
      <c r="F34" s="484">
        <v>460373</v>
      </c>
      <c r="G34" s="484">
        <v>431255</v>
      </c>
      <c r="H34" s="484">
        <f t="shared" si="1"/>
        <v>29118</v>
      </c>
      <c r="I34" s="499"/>
      <c r="J34" s="484">
        <v>491604</v>
      </c>
      <c r="K34" s="484">
        <v>462202</v>
      </c>
      <c r="L34" s="484">
        <f t="shared" si="2"/>
        <v>29402</v>
      </c>
      <c r="M34" s="484"/>
      <c r="N34" s="484">
        <v>505212</v>
      </c>
      <c r="O34" s="484">
        <v>482919</v>
      </c>
      <c r="P34" s="484">
        <f t="shared" si="3"/>
        <v>22293</v>
      </c>
      <c r="Q34" s="484"/>
      <c r="R34" s="484">
        <v>607224</v>
      </c>
      <c r="S34" s="484">
        <v>591407</v>
      </c>
      <c r="T34" s="484">
        <v>15817</v>
      </c>
      <c r="U34" s="486"/>
      <c r="V34" s="486"/>
      <c r="W34" s="486"/>
      <c r="X34" s="486"/>
      <c r="Y34" s="272"/>
      <c r="Z34" s="272"/>
      <c r="AA34" s="272"/>
      <c r="AB34" s="272"/>
      <c r="AC34" s="272"/>
      <c r="AD34" s="272"/>
      <c r="AE34" s="272"/>
      <c r="AF34" s="272"/>
      <c r="AG34" s="272"/>
      <c r="AH34" s="272"/>
      <c r="AI34" s="272"/>
      <c r="AJ34" s="272"/>
      <c r="AK34" s="272"/>
      <c r="AL34" s="272"/>
      <c r="AM34" s="272"/>
      <c r="AN34" s="272"/>
      <c r="AO34" s="272"/>
      <c r="AP34" s="272"/>
      <c r="AQ34" s="272"/>
      <c r="AR34" s="272"/>
      <c r="AS34" s="272"/>
    </row>
    <row r="35" spans="1:45" s="483" customFormat="1" ht="15.75" customHeight="1" x14ac:dyDescent="0.2">
      <c r="A35" s="262" t="s">
        <v>321</v>
      </c>
      <c r="B35" s="484">
        <v>415755</v>
      </c>
      <c r="C35" s="484">
        <v>389397</v>
      </c>
      <c r="D35" s="484">
        <f t="shared" si="0"/>
        <v>26358</v>
      </c>
      <c r="E35" s="498"/>
      <c r="F35" s="484">
        <v>478141</v>
      </c>
      <c r="G35" s="484">
        <v>441936</v>
      </c>
      <c r="H35" s="484">
        <f t="shared" si="1"/>
        <v>36205</v>
      </c>
      <c r="I35" s="499"/>
      <c r="J35" s="484">
        <v>546252</v>
      </c>
      <c r="K35" s="484">
        <v>503388</v>
      </c>
      <c r="L35" s="484">
        <f t="shared" si="2"/>
        <v>42864</v>
      </c>
      <c r="M35" s="484"/>
      <c r="N35" s="484">
        <v>568522</v>
      </c>
      <c r="O35" s="484">
        <v>541345</v>
      </c>
      <c r="P35" s="484">
        <f t="shared" si="3"/>
        <v>27177</v>
      </c>
      <c r="Q35" s="484"/>
      <c r="R35" s="484">
        <v>358353</v>
      </c>
      <c r="S35" s="484">
        <v>350780</v>
      </c>
      <c r="T35" s="484">
        <v>7573</v>
      </c>
      <c r="U35" s="486"/>
      <c r="V35" s="486"/>
      <c r="W35" s="486"/>
      <c r="X35" s="486"/>
      <c r="Y35" s="272"/>
      <c r="Z35" s="272"/>
      <c r="AA35" s="272"/>
      <c r="AB35" s="272"/>
      <c r="AC35" s="272"/>
      <c r="AD35" s="272"/>
      <c r="AE35" s="272"/>
      <c r="AF35" s="272"/>
      <c r="AG35" s="272"/>
      <c r="AH35" s="272"/>
      <c r="AI35" s="272"/>
      <c r="AJ35" s="272"/>
      <c r="AK35" s="272"/>
      <c r="AL35" s="272"/>
      <c r="AM35" s="272"/>
      <c r="AN35" s="272"/>
      <c r="AO35" s="272"/>
      <c r="AP35" s="272"/>
      <c r="AQ35" s="272"/>
      <c r="AR35" s="272"/>
      <c r="AS35" s="272"/>
    </row>
    <row r="36" spans="1:45" s="483" customFormat="1" ht="15.75" customHeight="1" x14ac:dyDescent="0.2">
      <c r="A36" s="262" t="s">
        <v>320</v>
      </c>
      <c r="B36" s="484">
        <v>380149</v>
      </c>
      <c r="C36" s="484">
        <v>356139</v>
      </c>
      <c r="D36" s="484">
        <f t="shared" si="0"/>
        <v>24010</v>
      </c>
      <c r="E36" s="498"/>
      <c r="F36" s="484">
        <v>471203</v>
      </c>
      <c r="G36" s="484">
        <v>439386</v>
      </c>
      <c r="H36" s="484">
        <f t="shared" si="1"/>
        <v>31817</v>
      </c>
      <c r="I36" s="499"/>
      <c r="J36" s="484">
        <v>519809</v>
      </c>
      <c r="K36" s="484">
        <v>479085</v>
      </c>
      <c r="L36" s="484">
        <f t="shared" si="2"/>
        <v>40724</v>
      </c>
      <c r="M36" s="484"/>
      <c r="N36" s="484">
        <v>608139</v>
      </c>
      <c r="O36" s="484">
        <v>574625</v>
      </c>
      <c r="P36" s="484">
        <f t="shared" si="3"/>
        <v>33514</v>
      </c>
      <c r="Q36" s="484"/>
      <c r="R36" s="484">
        <v>615267</v>
      </c>
      <c r="S36" s="484">
        <v>600023</v>
      </c>
      <c r="T36" s="484">
        <v>15244</v>
      </c>
      <c r="U36" s="486"/>
      <c r="V36" s="486"/>
      <c r="W36" s="486"/>
      <c r="X36" s="486"/>
      <c r="Y36" s="272"/>
      <c r="Z36" s="272"/>
      <c r="AA36" s="272"/>
      <c r="AB36" s="272"/>
      <c r="AC36" s="272"/>
      <c r="AD36" s="272"/>
      <c r="AE36" s="272"/>
      <c r="AF36" s="272"/>
      <c r="AG36" s="272"/>
      <c r="AH36" s="272"/>
      <c r="AI36" s="272"/>
      <c r="AJ36" s="272"/>
      <c r="AK36" s="272"/>
      <c r="AL36" s="272"/>
      <c r="AM36" s="272"/>
      <c r="AN36" s="272"/>
      <c r="AO36" s="272"/>
      <c r="AP36" s="272"/>
      <c r="AQ36" s="272"/>
      <c r="AR36" s="272"/>
      <c r="AS36" s="272"/>
    </row>
    <row r="37" spans="1:45" s="483" customFormat="1" ht="15.75" customHeight="1" x14ac:dyDescent="0.2">
      <c r="A37" s="262" t="s">
        <v>319</v>
      </c>
      <c r="B37" s="484">
        <v>280615</v>
      </c>
      <c r="C37" s="484">
        <v>263656</v>
      </c>
      <c r="D37" s="484">
        <f t="shared" si="0"/>
        <v>16959</v>
      </c>
      <c r="E37" s="498"/>
      <c r="F37" s="484">
        <v>300721</v>
      </c>
      <c r="G37" s="484">
        <v>283608</v>
      </c>
      <c r="H37" s="484">
        <f t="shared" si="1"/>
        <v>17113</v>
      </c>
      <c r="I37" s="499"/>
      <c r="J37" s="484">
        <v>352045</v>
      </c>
      <c r="K37" s="484">
        <v>323093</v>
      </c>
      <c r="L37" s="484">
        <f t="shared" si="2"/>
        <v>28952</v>
      </c>
      <c r="M37" s="484"/>
      <c r="N37" s="484">
        <v>371926</v>
      </c>
      <c r="O37" s="484">
        <v>356582</v>
      </c>
      <c r="P37" s="484">
        <f t="shared" si="3"/>
        <v>15344</v>
      </c>
      <c r="Q37" s="484"/>
      <c r="R37" s="484">
        <v>613667</v>
      </c>
      <c r="S37" s="484">
        <v>605861</v>
      </c>
      <c r="T37" s="484">
        <v>7806</v>
      </c>
      <c r="U37" s="486"/>
      <c r="V37" s="486"/>
      <c r="W37" s="486"/>
      <c r="X37" s="486"/>
      <c r="Y37" s="272"/>
      <c r="Z37" s="272"/>
      <c r="AA37" s="272"/>
      <c r="AB37" s="272"/>
      <c r="AC37" s="272"/>
      <c r="AD37" s="272"/>
      <c r="AE37" s="272"/>
      <c r="AF37" s="272"/>
      <c r="AG37" s="272"/>
      <c r="AH37" s="272"/>
      <c r="AI37" s="272"/>
      <c r="AJ37" s="272"/>
      <c r="AK37" s="272"/>
      <c r="AL37" s="272"/>
      <c r="AM37" s="272"/>
      <c r="AN37" s="272"/>
      <c r="AO37" s="272"/>
      <c r="AP37" s="272"/>
      <c r="AQ37" s="272"/>
      <c r="AR37" s="272"/>
      <c r="AS37" s="272"/>
    </row>
    <row r="38" spans="1:45" s="483" customFormat="1" ht="15.75" customHeight="1" x14ac:dyDescent="0.2">
      <c r="A38" s="262" t="s">
        <v>318</v>
      </c>
      <c r="B38" s="484">
        <v>493697</v>
      </c>
      <c r="C38" s="484">
        <v>464225</v>
      </c>
      <c r="D38" s="484">
        <f t="shared" si="0"/>
        <v>29472</v>
      </c>
      <c r="E38" s="498"/>
      <c r="F38" s="484">
        <v>557570</v>
      </c>
      <c r="G38" s="484">
        <v>526319</v>
      </c>
      <c r="H38" s="484">
        <f t="shared" si="1"/>
        <v>31251</v>
      </c>
      <c r="I38" s="499"/>
      <c r="J38" s="484">
        <v>574849</v>
      </c>
      <c r="K38" s="484">
        <v>559411</v>
      </c>
      <c r="L38" s="484">
        <f t="shared" si="2"/>
        <v>15438</v>
      </c>
      <c r="M38" s="484"/>
      <c r="N38" s="484">
        <v>612013</v>
      </c>
      <c r="O38" s="484">
        <v>592071</v>
      </c>
      <c r="P38" s="484">
        <f t="shared" si="3"/>
        <v>19942</v>
      </c>
      <c r="Q38" s="484"/>
      <c r="R38" s="484">
        <v>139580</v>
      </c>
      <c r="S38" s="484">
        <v>133936</v>
      </c>
      <c r="T38" s="484">
        <v>5644</v>
      </c>
      <c r="U38" s="486"/>
      <c r="V38" s="486"/>
      <c r="W38" s="486"/>
      <c r="X38" s="486"/>
      <c r="Y38" s="272"/>
      <c r="Z38" s="272"/>
      <c r="AA38" s="272"/>
      <c r="AB38" s="272"/>
      <c r="AC38" s="272"/>
      <c r="AD38" s="272"/>
      <c r="AE38" s="272"/>
      <c r="AF38" s="272"/>
      <c r="AG38" s="272"/>
      <c r="AH38" s="272"/>
      <c r="AI38" s="272"/>
      <c r="AJ38" s="272"/>
      <c r="AK38" s="272"/>
      <c r="AL38" s="272"/>
      <c r="AM38" s="272"/>
      <c r="AN38" s="272"/>
      <c r="AO38" s="272"/>
      <c r="AP38" s="272"/>
      <c r="AQ38" s="272"/>
      <c r="AR38" s="272"/>
      <c r="AS38" s="272"/>
    </row>
    <row r="39" spans="1:45" s="483" customFormat="1" ht="15.75" customHeight="1" x14ac:dyDescent="0.2">
      <c r="A39" s="262" t="s">
        <v>317</v>
      </c>
      <c r="B39" s="484">
        <v>496269</v>
      </c>
      <c r="C39" s="484">
        <v>482625</v>
      </c>
      <c r="D39" s="484">
        <f t="shared" si="0"/>
        <v>13644</v>
      </c>
      <c r="E39" s="498"/>
      <c r="F39" s="484">
        <v>570340</v>
      </c>
      <c r="G39" s="484">
        <v>549111</v>
      </c>
      <c r="H39" s="484">
        <f t="shared" si="1"/>
        <v>21229</v>
      </c>
      <c r="I39" s="499"/>
      <c r="J39" s="484">
        <v>621402</v>
      </c>
      <c r="K39" s="484">
        <v>600451</v>
      </c>
      <c r="L39" s="484">
        <f t="shared" si="2"/>
        <v>20951</v>
      </c>
      <c r="M39" s="484"/>
      <c r="N39" s="484">
        <v>619756</v>
      </c>
      <c r="O39" s="484">
        <v>610077</v>
      </c>
      <c r="P39" s="484">
        <f t="shared" si="3"/>
        <v>9679</v>
      </c>
      <c r="Q39" s="484"/>
      <c r="R39" s="484">
        <v>569631</v>
      </c>
      <c r="S39" s="484">
        <v>568049</v>
      </c>
      <c r="T39" s="484">
        <v>1582</v>
      </c>
      <c r="U39" s="486"/>
      <c r="V39" s="486"/>
      <c r="W39" s="486"/>
      <c r="X39" s="486"/>
      <c r="Y39" s="272"/>
      <c r="Z39" s="272"/>
      <c r="AA39" s="272"/>
      <c r="AB39" s="272"/>
      <c r="AC39" s="272"/>
      <c r="AD39" s="272"/>
      <c r="AE39" s="272"/>
      <c r="AF39" s="272"/>
      <c r="AG39" s="272"/>
      <c r="AH39" s="272"/>
      <c r="AI39" s="272"/>
      <c r="AJ39" s="272"/>
      <c r="AK39" s="272"/>
      <c r="AL39" s="272"/>
      <c r="AM39" s="272"/>
      <c r="AN39" s="272"/>
      <c r="AO39" s="272"/>
      <c r="AP39" s="272"/>
      <c r="AQ39" s="272"/>
      <c r="AR39" s="272"/>
      <c r="AS39" s="272"/>
    </row>
    <row r="40" spans="1:45" s="483" customFormat="1" ht="15.75" customHeight="1" x14ac:dyDescent="0.2">
      <c r="A40" s="262" t="s">
        <v>316</v>
      </c>
      <c r="B40" s="484">
        <v>181052</v>
      </c>
      <c r="C40" s="484">
        <v>194871</v>
      </c>
      <c r="D40" s="484">
        <f t="shared" si="0"/>
        <v>-13819</v>
      </c>
      <c r="E40" s="498"/>
      <c r="F40" s="484">
        <v>152407</v>
      </c>
      <c r="G40" s="484">
        <v>166380</v>
      </c>
      <c r="H40" s="484">
        <f t="shared" si="1"/>
        <v>-13973</v>
      </c>
      <c r="I40" s="499"/>
      <c r="J40" s="484">
        <v>140004</v>
      </c>
      <c r="K40" s="484">
        <v>144337</v>
      </c>
      <c r="L40" s="484">
        <f t="shared" si="2"/>
        <v>-4333</v>
      </c>
      <c r="M40" s="484"/>
      <c r="N40" s="484">
        <v>135461</v>
      </c>
      <c r="O40" s="484">
        <v>138759</v>
      </c>
      <c r="P40" s="484">
        <f t="shared" si="3"/>
        <v>-3298</v>
      </c>
      <c r="Q40" s="484"/>
      <c r="R40" s="484">
        <v>75196</v>
      </c>
      <c r="S40" s="484">
        <v>73902</v>
      </c>
      <c r="T40" s="484">
        <v>1294</v>
      </c>
      <c r="U40" s="486"/>
      <c r="V40" s="486"/>
      <c r="W40" s="486"/>
      <c r="X40" s="486"/>
      <c r="Y40" s="272"/>
      <c r="Z40" s="272"/>
      <c r="AA40" s="272"/>
      <c r="AB40" s="272"/>
      <c r="AC40" s="272"/>
      <c r="AD40" s="272"/>
      <c r="AE40" s="272"/>
      <c r="AF40" s="272"/>
      <c r="AG40" s="272"/>
      <c r="AH40" s="272"/>
      <c r="AI40" s="272"/>
      <c r="AJ40" s="272"/>
      <c r="AK40" s="272"/>
      <c r="AL40" s="272"/>
      <c r="AM40" s="272"/>
      <c r="AN40" s="272"/>
      <c r="AO40" s="272"/>
      <c r="AP40" s="272"/>
      <c r="AQ40" s="272"/>
      <c r="AR40" s="272"/>
      <c r="AS40" s="272"/>
    </row>
    <row r="41" spans="1:45" s="483" customFormat="1" ht="15.75" customHeight="1" x14ac:dyDescent="0.2">
      <c r="A41" s="262" t="s">
        <v>315</v>
      </c>
      <c r="B41" s="484">
        <v>451861</v>
      </c>
      <c r="C41" s="484">
        <v>443464</v>
      </c>
      <c r="D41" s="484">
        <f t="shared" si="0"/>
        <v>8397</v>
      </c>
      <c r="E41" s="498"/>
      <c r="F41" s="484">
        <v>480041</v>
      </c>
      <c r="G41" s="484">
        <v>465721</v>
      </c>
      <c r="H41" s="484">
        <f t="shared" si="1"/>
        <v>14320</v>
      </c>
      <c r="I41" s="499"/>
      <c r="J41" s="484">
        <v>536247</v>
      </c>
      <c r="K41" s="484">
        <v>503165</v>
      </c>
      <c r="L41" s="484">
        <f t="shared" si="2"/>
        <v>33082</v>
      </c>
      <c r="M41" s="484"/>
      <c r="N41" s="484">
        <v>579771</v>
      </c>
      <c r="O41" s="484">
        <v>549204</v>
      </c>
      <c r="P41" s="484">
        <f t="shared" si="3"/>
        <v>30567</v>
      </c>
      <c r="Q41" s="484"/>
      <c r="R41" s="484">
        <v>327068</v>
      </c>
      <c r="S41" s="484">
        <v>319547</v>
      </c>
      <c r="T41" s="484">
        <v>7521</v>
      </c>
      <c r="U41" s="486"/>
      <c r="V41" s="486"/>
      <c r="W41" s="486"/>
      <c r="X41" s="486"/>
      <c r="Y41" s="272"/>
      <c r="Z41" s="272"/>
      <c r="AA41" s="272"/>
      <c r="AB41" s="272"/>
      <c r="AC41" s="272"/>
      <c r="AD41" s="272"/>
      <c r="AE41" s="272"/>
      <c r="AF41" s="272"/>
      <c r="AG41" s="272"/>
      <c r="AH41" s="272"/>
      <c r="AI41" s="272"/>
      <c r="AJ41" s="272"/>
      <c r="AK41" s="272"/>
      <c r="AL41" s="272"/>
      <c r="AM41" s="272"/>
      <c r="AN41" s="272"/>
      <c r="AO41" s="272"/>
      <c r="AP41" s="272"/>
      <c r="AQ41" s="272"/>
      <c r="AR41" s="272"/>
      <c r="AS41" s="272"/>
    </row>
    <row r="42" spans="1:45" s="483" customFormat="1" ht="15.75" customHeight="1" x14ac:dyDescent="0.2">
      <c r="A42" s="262" t="s">
        <v>314</v>
      </c>
      <c r="B42" s="484">
        <v>66602</v>
      </c>
      <c r="C42" s="484">
        <v>62467</v>
      </c>
      <c r="D42" s="484">
        <f t="shared" si="0"/>
        <v>4135</v>
      </c>
      <c r="E42" s="498"/>
      <c r="F42" s="484">
        <v>71679</v>
      </c>
      <c r="G42" s="484">
        <v>65100</v>
      </c>
      <c r="H42" s="484">
        <f t="shared" si="1"/>
        <v>6579</v>
      </c>
      <c r="I42" s="499"/>
      <c r="J42" s="484">
        <v>78439</v>
      </c>
      <c r="K42" s="484">
        <v>72179</v>
      </c>
      <c r="L42" s="484">
        <f t="shared" si="2"/>
        <v>6260</v>
      </c>
      <c r="M42" s="484"/>
      <c r="N42" s="484">
        <v>74145</v>
      </c>
      <c r="O42" s="484">
        <v>70340</v>
      </c>
      <c r="P42" s="484">
        <f t="shared" si="3"/>
        <v>3805</v>
      </c>
      <c r="Q42" s="484"/>
      <c r="R42" s="484">
        <v>213367</v>
      </c>
      <c r="S42" s="484">
        <v>212815</v>
      </c>
      <c r="T42" s="484">
        <v>552</v>
      </c>
      <c r="U42" s="486"/>
      <c r="V42" s="486"/>
      <c r="W42" s="486"/>
      <c r="X42" s="486"/>
      <c r="Y42" s="272"/>
      <c r="Z42" s="272"/>
      <c r="AA42" s="272"/>
      <c r="AB42" s="272"/>
      <c r="AC42" s="272"/>
      <c r="AD42" s="272"/>
      <c r="AE42" s="272"/>
      <c r="AF42" s="272"/>
      <c r="AG42" s="272"/>
      <c r="AH42" s="272"/>
      <c r="AI42" s="272"/>
      <c r="AJ42" s="272"/>
      <c r="AK42" s="272"/>
      <c r="AL42" s="272"/>
      <c r="AM42" s="272"/>
      <c r="AN42" s="272"/>
      <c r="AO42" s="272"/>
      <c r="AP42" s="272"/>
      <c r="AQ42" s="272"/>
      <c r="AR42" s="272"/>
      <c r="AS42" s="272"/>
    </row>
    <row r="43" spans="1:45" s="483" customFormat="1" ht="15.75" customHeight="1" x14ac:dyDescent="0.2">
      <c r="A43" s="262" t="s">
        <v>313</v>
      </c>
      <c r="B43" s="484">
        <v>298863</v>
      </c>
      <c r="C43" s="484">
        <v>297604</v>
      </c>
      <c r="D43" s="484">
        <f t="shared" si="0"/>
        <v>1259</v>
      </c>
      <c r="E43" s="498"/>
      <c r="F43" s="484">
        <v>286171</v>
      </c>
      <c r="G43" s="484">
        <v>291260</v>
      </c>
      <c r="H43" s="484">
        <f t="shared" si="1"/>
        <v>-5089</v>
      </c>
      <c r="I43" s="499"/>
      <c r="J43" s="484">
        <v>294933</v>
      </c>
      <c r="K43" s="484">
        <v>289343</v>
      </c>
      <c r="L43" s="484">
        <f t="shared" si="2"/>
        <v>5590</v>
      </c>
      <c r="M43" s="484"/>
      <c r="N43" s="484">
        <v>309229</v>
      </c>
      <c r="O43" s="484">
        <v>300411</v>
      </c>
      <c r="P43" s="484">
        <f t="shared" si="3"/>
        <v>8818</v>
      </c>
      <c r="Q43" s="484"/>
      <c r="R43" s="484">
        <v>266662</v>
      </c>
      <c r="S43" s="484">
        <v>256793</v>
      </c>
      <c r="T43" s="484">
        <v>9869</v>
      </c>
      <c r="U43" s="486"/>
      <c r="V43" s="486"/>
      <c r="W43" s="486"/>
      <c r="X43" s="486"/>
      <c r="Y43" s="272"/>
      <c r="Z43" s="272"/>
      <c r="AA43" s="272"/>
      <c r="AB43" s="272"/>
      <c r="AC43" s="272"/>
      <c r="AD43" s="272"/>
      <c r="AE43" s="272"/>
      <c r="AF43" s="272"/>
      <c r="AG43" s="272"/>
      <c r="AH43" s="272"/>
      <c r="AI43" s="272"/>
      <c r="AJ43" s="272"/>
      <c r="AK43" s="272"/>
      <c r="AL43" s="272"/>
      <c r="AM43" s="272"/>
      <c r="AN43" s="272"/>
      <c r="AO43" s="272"/>
      <c r="AP43" s="272"/>
      <c r="AQ43" s="272"/>
      <c r="AR43" s="272"/>
      <c r="AS43" s="272"/>
    </row>
    <row r="44" spans="1:45" s="483" customFormat="1" ht="15.75" customHeight="1" x14ac:dyDescent="0.2">
      <c r="A44" s="262" t="s">
        <v>312</v>
      </c>
      <c r="B44" s="484">
        <v>232804</v>
      </c>
      <c r="C44" s="484">
        <v>241586</v>
      </c>
      <c r="D44" s="484">
        <f t="shared" si="0"/>
        <v>-8782</v>
      </c>
      <c r="E44" s="498"/>
      <c r="F44" s="484">
        <v>210545</v>
      </c>
      <c r="G44" s="484">
        <v>220147</v>
      </c>
      <c r="H44" s="484">
        <f t="shared" si="1"/>
        <v>-9602</v>
      </c>
      <c r="I44" s="499"/>
      <c r="J44" s="484">
        <v>207148</v>
      </c>
      <c r="K44" s="484">
        <v>202151</v>
      </c>
      <c r="L44" s="484">
        <f t="shared" si="2"/>
        <v>4997</v>
      </c>
      <c r="M44" s="484"/>
      <c r="N44" s="484">
        <v>214605</v>
      </c>
      <c r="O44" s="484">
        <v>211841</v>
      </c>
      <c r="P44" s="484">
        <f t="shared" si="3"/>
        <v>2764</v>
      </c>
      <c r="Q44" s="484"/>
      <c r="R44" s="484">
        <v>121509</v>
      </c>
      <c r="S44" s="484">
        <v>117580</v>
      </c>
      <c r="T44" s="484">
        <v>3929</v>
      </c>
      <c r="U44" s="486"/>
      <c r="V44" s="486"/>
      <c r="W44" s="486"/>
      <c r="X44" s="486"/>
      <c r="Y44" s="272"/>
      <c r="Z44" s="272"/>
      <c r="AA44" s="272"/>
      <c r="AB44" s="272"/>
      <c r="AC44" s="272"/>
      <c r="AD44" s="272"/>
      <c r="AE44" s="272"/>
      <c r="AF44" s="272"/>
      <c r="AG44" s="272"/>
      <c r="AH44" s="272"/>
      <c r="AI44" s="272"/>
      <c r="AJ44" s="272"/>
      <c r="AK44" s="272"/>
      <c r="AL44" s="272"/>
      <c r="AM44" s="272"/>
      <c r="AN44" s="272"/>
      <c r="AO44" s="272"/>
      <c r="AP44" s="272"/>
      <c r="AQ44" s="272"/>
      <c r="AR44" s="272"/>
      <c r="AS44" s="272"/>
    </row>
    <row r="45" spans="1:45" s="483" customFormat="1" ht="15.75" customHeight="1" x14ac:dyDescent="0.2">
      <c r="A45" s="262" t="s">
        <v>311</v>
      </c>
      <c r="B45" s="484">
        <v>216713</v>
      </c>
      <c r="C45" s="484">
        <v>202534</v>
      </c>
      <c r="D45" s="484">
        <f t="shared" si="0"/>
        <v>14179</v>
      </c>
      <c r="E45" s="498"/>
      <c r="F45" s="484">
        <v>229729</v>
      </c>
      <c r="G45" s="484">
        <v>215986</v>
      </c>
      <c r="H45" s="484">
        <f t="shared" si="1"/>
        <v>13743</v>
      </c>
      <c r="I45" s="499"/>
      <c r="J45" s="484">
        <v>243728</v>
      </c>
      <c r="K45" s="484">
        <v>229675</v>
      </c>
      <c r="L45" s="484">
        <f t="shared" si="2"/>
        <v>14053</v>
      </c>
      <c r="M45" s="484"/>
      <c r="N45" s="484">
        <v>256526</v>
      </c>
      <c r="O45" s="484">
        <v>240880</v>
      </c>
      <c r="P45" s="484">
        <f t="shared" si="3"/>
        <v>15646</v>
      </c>
      <c r="Q45" s="484"/>
      <c r="R45" s="484">
        <v>1424755</v>
      </c>
      <c r="S45" s="484">
        <v>1373479</v>
      </c>
      <c r="T45" s="484">
        <v>51276</v>
      </c>
      <c r="U45" s="486"/>
      <c r="V45" s="486"/>
      <c r="W45" s="486"/>
      <c r="X45" s="486"/>
      <c r="Y45" s="272"/>
      <c r="Z45" s="272"/>
      <c r="AA45" s="272"/>
      <c r="AB45" s="272"/>
      <c r="AC45" s="272"/>
      <c r="AD45" s="272"/>
      <c r="AE45" s="272"/>
      <c r="AF45" s="272"/>
      <c r="AG45" s="272"/>
      <c r="AH45" s="272"/>
      <c r="AI45" s="272"/>
      <c r="AJ45" s="272"/>
      <c r="AK45" s="272"/>
      <c r="AL45" s="272"/>
      <c r="AM45" s="272"/>
      <c r="AN45" s="272"/>
      <c r="AO45" s="272"/>
      <c r="AP45" s="272"/>
      <c r="AQ45" s="272"/>
      <c r="AR45" s="272"/>
      <c r="AS45" s="272"/>
    </row>
    <row r="46" spans="1:45" s="483" customFormat="1" ht="15.75" customHeight="1" thickBot="1" x14ac:dyDescent="0.25">
      <c r="A46" s="304" t="s">
        <v>310</v>
      </c>
      <c r="B46" s="487">
        <v>98206</v>
      </c>
      <c r="C46" s="487">
        <v>92058</v>
      </c>
      <c r="D46" s="487">
        <f t="shared" si="0"/>
        <v>6148</v>
      </c>
      <c r="E46" s="487"/>
      <c r="F46" s="487">
        <v>110480</v>
      </c>
      <c r="G46" s="487">
        <v>105949</v>
      </c>
      <c r="H46" s="487">
        <f t="shared" si="1"/>
        <v>4531</v>
      </c>
      <c r="I46" s="487"/>
      <c r="J46" s="487">
        <v>112993</v>
      </c>
      <c r="K46" s="487">
        <v>105185</v>
      </c>
      <c r="L46" s="487">
        <f t="shared" si="2"/>
        <v>7808</v>
      </c>
      <c r="M46" s="487"/>
      <c r="N46" s="487">
        <v>135345</v>
      </c>
      <c r="O46" s="487">
        <v>125694</v>
      </c>
      <c r="P46" s="487">
        <f t="shared" si="3"/>
        <v>9651</v>
      </c>
      <c r="Q46" s="487"/>
      <c r="R46" s="487">
        <v>1822986</v>
      </c>
      <c r="S46" s="487">
        <v>1815121</v>
      </c>
      <c r="T46" s="487">
        <v>7865</v>
      </c>
      <c r="U46" s="486"/>
      <c r="V46" s="486"/>
      <c r="W46" s="486"/>
      <c r="X46" s="486"/>
      <c r="Y46" s="272"/>
      <c r="Z46" s="272"/>
      <c r="AA46" s="272"/>
      <c r="AB46" s="272"/>
      <c r="AC46" s="272"/>
      <c r="AD46" s="272"/>
      <c r="AE46" s="272"/>
      <c r="AF46" s="272"/>
      <c r="AG46" s="272"/>
      <c r="AH46" s="272"/>
      <c r="AI46" s="272"/>
      <c r="AJ46" s="272"/>
      <c r="AK46" s="272"/>
      <c r="AL46" s="272"/>
      <c r="AM46" s="272"/>
      <c r="AN46" s="272"/>
      <c r="AO46" s="272"/>
      <c r="AP46" s="272"/>
      <c r="AQ46" s="272"/>
      <c r="AR46" s="272"/>
      <c r="AS46" s="272"/>
    </row>
    <row r="47" spans="1:45" s="483" customFormat="1" ht="15.75" customHeight="1" x14ac:dyDescent="0.2">
      <c r="A47" s="489" t="s">
        <v>494</v>
      </c>
      <c r="B47" s="490"/>
      <c r="C47" s="490"/>
      <c r="D47" s="490"/>
      <c r="E47" s="490"/>
      <c r="F47" s="490"/>
      <c r="G47" s="490"/>
      <c r="H47" s="490"/>
      <c r="I47" s="490"/>
      <c r="J47" s="490"/>
      <c r="K47" s="490"/>
      <c r="L47" s="490"/>
      <c r="M47" s="490"/>
      <c r="N47" s="490"/>
      <c r="O47" s="491"/>
      <c r="P47" s="491"/>
      <c r="Q47" s="490"/>
      <c r="R47" s="490"/>
      <c r="S47" s="491"/>
      <c r="T47" s="491"/>
      <c r="U47" s="486"/>
      <c r="V47" s="486"/>
      <c r="W47" s="486"/>
      <c r="X47" s="486"/>
      <c r="Y47" s="272"/>
      <c r="Z47" s="272"/>
      <c r="AA47" s="272"/>
      <c r="AB47" s="272"/>
      <c r="AC47" s="272"/>
      <c r="AD47" s="272"/>
      <c r="AE47" s="272"/>
      <c r="AF47" s="272"/>
      <c r="AG47" s="272"/>
      <c r="AH47" s="272"/>
      <c r="AI47" s="272"/>
      <c r="AJ47" s="272"/>
      <c r="AK47" s="272"/>
      <c r="AL47" s="272"/>
      <c r="AM47" s="272"/>
      <c r="AN47" s="272"/>
      <c r="AO47" s="272"/>
      <c r="AP47" s="272"/>
      <c r="AQ47" s="272"/>
      <c r="AR47" s="272"/>
      <c r="AS47" s="272"/>
    </row>
    <row r="48" spans="1:45" s="483" customFormat="1" ht="15.75" customHeight="1" x14ac:dyDescent="0.2">
      <c r="A48" s="420" t="s">
        <v>346</v>
      </c>
      <c r="B48" s="420"/>
      <c r="C48" s="420"/>
      <c r="D48" s="420"/>
      <c r="E48" s="420"/>
      <c r="F48" s="420"/>
      <c r="G48" s="420"/>
      <c r="H48" s="420"/>
      <c r="I48" s="420"/>
      <c r="J48" s="420"/>
      <c r="K48" s="420"/>
      <c r="L48" s="420"/>
      <c r="M48" s="420"/>
      <c r="N48" s="420"/>
      <c r="O48" s="420"/>
      <c r="P48" s="420"/>
      <c r="Q48" s="420"/>
      <c r="R48" s="420"/>
      <c r="S48" s="420"/>
      <c r="T48" s="420"/>
      <c r="U48" s="486"/>
      <c r="V48" s="486"/>
      <c r="W48" s="486"/>
      <c r="X48" s="486"/>
      <c r="Y48" s="272"/>
      <c r="Z48" s="272"/>
      <c r="AA48" s="272"/>
      <c r="AB48" s="272"/>
      <c r="AC48" s="272"/>
      <c r="AD48" s="272"/>
      <c r="AE48" s="272"/>
      <c r="AF48" s="272"/>
      <c r="AG48" s="272"/>
      <c r="AH48" s="272"/>
      <c r="AI48" s="272"/>
      <c r="AJ48" s="272"/>
      <c r="AK48" s="272"/>
      <c r="AL48" s="272"/>
      <c r="AM48" s="272"/>
      <c r="AN48" s="272"/>
      <c r="AO48" s="272"/>
      <c r="AP48" s="272"/>
      <c r="AQ48" s="272"/>
      <c r="AR48" s="272"/>
      <c r="AS48" s="272"/>
    </row>
    <row r="49" spans="1:45" s="483" customFormat="1" ht="15.75" customHeight="1" x14ac:dyDescent="0.2">
      <c r="A49" s="311" t="s">
        <v>186</v>
      </c>
      <c r="B49" s="311"/>
      <c r="C49" s="311"/>
      <c r="D49" s="311"/>
      <c r="E49" s="312"/>
      <c r="F49" s="312"/>
      <c r="G49" s="312"/>
      <c r="H49" s="311"/>
      <c r="I49" s="311"/>
      <c r="J49" s="311"/>
      <c r="K49" s="311"/>
      <c r="L49" s="311"/>
      <c r="M49" s="311"/>
      <c r="N49" s="311"/>
      <c r="O49" s="311"/>
      <c r="P49" s="311"/>
      <c r="Q49" s="311"/>
      <c r="R49" s="311"/>
      <c r="S49" s="311"/>
      <c r="T49" s="311"/>
      <c r="U49" s="486"/>
      <c r="V49" s="486"/>
      <c r="W49" s="486"/>
      <c r="X49" s="486"/>
      <c r="Y49" s="272"/>
      <c r="Z49" s="272"/>
      <c r="AA49" s="272"/>
      <c r="AB49" s="272"/>
      <c r="AC49" s="272"/>
      <c r="AD49" s="272"/>
      <c r="AE49" s="272"/>
      <c r="AF49" s="272"/>
      <c r="AG49" s="272"/>
      <c r="AH49" s="272"/>
      <c r="AI49" s="272"/>
      <c r="AJ49" s="272"/>
      <c r="AK49" s="272"/>
      <c r="AL49" s="272"/>
      <c r="AM49" s="272"/>
      <c r="AN49" s="272"/>
      <c r="AO49" s="272"/>
      <c r="AP49" s="272"/>
      <c r="AQ49" s="272"/>
      <c r="AR49" s="272"/>
      <c r="AS49" s="272"/>
    </row>
    <row r="50" spans="1:45" s="483" customFormat="1" ht="15" x14ac:dyDescent="0.2">
      <c r="A50" s="258"/>
      <c r="B50" s="500"/>
      <c r="C50" s="500"/>
      <c r="D50" s="500"/>
      <c r="E50" s="500"/>
      <c r="F50" s="500"/>
      <c r="G50" s="500"/>
      <c r="H50" s="500"/>
      <c r="I50" s="500"/>
      <c r="J50" s="500"/>
      <c r="K50" s="500"/>
      <c r="L50" s="500"/>
      <c r="M50" s="500"/>
      <c r="N50" s="500"/>
      <c r="O50" s="500"/>
      <c r="P50" s="500"/>
      <c r="Q50" s="500"/>
      <c r="R50" s="500"/>
      <c r="S50" s="500"/>
      <c r="T50" s="500"/>
      <c r="U50" s="486"/>
      <c r="V50" s="486"/>
      <c r="W50" s="486"/>
      <c r="X50" s="486"/>
      <c r="Y50" s="272"/>
      <c r="Z50" s="272"/>
      <c r="AA50" s="272"/>
      <c r="AB50" s="272"/>
      <c r="AC50" s="272"/>
      <c r="AD50" s="272"/>
      <c r="AE50" s="272"/>
      <c r="AF50" s="272"/>
      <c r="AG50" s="272"/>
      <c r="AH50" s="272"/>
      <c r="AI50" s="272"/>
      <c r="AJ50" s="272"/>
      <c r="AK50" s="272"/>
      <c r="AL50" s="272"/>
      <c r="AM50" s="272"/>
      <c r="AN50" s="272"/>
      <c r="AO50" s="272"/>
      <c r="AP50" s="272"/>
      <c r="AQ50" s="272"/>
      <c r="AR50" s="272"/>
      <c r="AS50" s="272"/>
    </row>
    <row r="51" spans="1:45" s="483" customFormat="1" x14ac:dyDescent="0.2">
      <c r="U51" s="486"/>
      <c r="V51" s="486"/>
      <c r="W51" s="486"/>
      <c r="X51" s="486"/>
      <c r="Y51" s="272"/>
      <c r="Z51" s="272"/>
      <c r="AA51" s="272"/>
      <c r="AB51" s="272"/>
      <c r="AC51" s="272"/>
      <c r="AD51" s="272"/>
      <c r="AE51" s="272"/>
      <c r="AF51" s="272"/>
      <c r="AG51" s="272"/>
      <c r="AH51" s="272"/>
      <c r="AI51" s="272"/>
      <c r="AJ51" s="272"/>
      <c r="AK51" s="272"/>
      <c r="AL51" s="272"/>
      <c r="AM51" s="272"/>
      <c r="AN51" s="272"/>
      <c r="AO51" s="272"/>
      <c r="AP51" s="272"/>
      <c r="AQ51" s="272"/>
      <c r="AR51" s="272"/>
      <c r="AS51" s="272"/>
    </row>
    <row r="52" spans="1:45" s="483" customFormat="1" x14ac:dyDescent="0.2">
      <c r="U52" s="486"/>
      <c r="V52" s="486"/>
      <c r="W52" s="486"/>
      <c r="X52" s="486"/>
      <c r="Y52" s="272"/>
      <c r="Z52" s="272"/>
      <c r="AA52" s="272"/>
      <c r="AB52" s="272"/>
      <c r="AC52" s="272"/>
      <c r="AD52" s="272"/>
      <c r="AE52" s="272"/>
      <c r="AF52" s="272"/>
      <c r="AG52" s="272"/>
      <c r="AH52" s="272"/>
      <c r="AI52" s="272"/>
      <c r="AJ52" s="272"/>
      <c r="AK52" s="272"/>
      <c r="AL52" s="272"/>
      <c r="AM52" s="272"/>
      <c r="AN52" s="272"/>
      <c r="AO52" s="272"/>
      <c r="AP52" s="272"/>
      <c r="AQ52" s="272"/>
      <c r="AR52" s="272"/>
      <c r="AS52" s="272"/>
    </row>
  </sheetData>
  <mergeCells count="24">
    <mergeCell ref="A2:T2"/>
    <mergeCell ref="A3:T3"/>
    <mergeCell ref="A5:A8"/>
    <mergeCell ref="B5:D6"/>
    <mergeCell ref="F5:H6"/>
    <mergeCell ref="J5:L6"/>
    <mergeCell ref="S7:S8"/>
    <mergeCell ref="T7:T8"/>
    <mergeCell ref="R5:T6"/>
    <mergeCell ref="B7:B8"/>
    <mergeCell ref="C7:C8"/>
    <mergeCell ref="D7:D8"/>
    <mergeCell ref="L7:L8"/>
    <mergeCell ref="R7:R8"/>
    <mergeCell ref="A4:T4"/>
    <mergeCell ref="F7:F8"/>
    <mergeCell ref="G7:G8"/>
    <mergeCell ref="H7:H8"/>
    <mergeCell ref="J7:J8"/>
    <mergeCell ref="K7:K8"/>
    <mergeCell ref="N5:P6"/>
    <mergeCell ref="N7:N8"/>
    <mergeCell ref="O7:O8"/>
    <mergeCell ref="P7:P8"/>
  </mergeCells>
  <hyperlinks>
    <hyperlink ref="A1" location="índice!A1" display="Regresar"/>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2"/>
  <sheetViews>
    <sheetView showGridLines="0" showZeros="0" zoomScale="80" zoomScaleNormal="80" workbookViewId="0"/>
  </sheetViews>
  <sheetFormatPr baseColWidth="10" defaultRowHeight="12.75" x14ac:dyDescent="0.2"/>
  <cols>
    <col min="1" max="1" width="28.7109375" style="269" customWidth="1"/>
    <col min="2" max="5" width="15.5703125" style="269" customWidth="1"/>
    <col min="6" max="6" width="1.5703125" style="269" customWidth="1"/>
    <col min="7" max="10" width="15.5703125" style="269" customWidth="1"/>
    <col min="11" max="11" width="2.28515625" style="269" customWidth="1"/>
    <col min="12" max="15" width="15.5703125" style="269" customWidth="1"/>
    <col min="16" max="16" width="2.28515625" style="269" customWidth="1"/>
    <col min="17" max="20" width="15.5703125" style="5" customWidth="1"/>
    <col min="21" max="21" width="2.140625" style="5" customWidth="1"/>
    <col min="22" max="25" width="15.5703125" style="5" customWidth="1"/>
    <col min="26" max="16384" width="11.42578125" style="5"/>
  </cols>
  <sheetData>
    <row r="1" spans="1:30" ht="15" x14ac:dyDescent="0.2">
      <c r="A1" s="231" t="s">
        <v>187</v>
      </c>
      <c r="B1" s="232"/>
      <c r="C1" s="232"/>
      <c r="D1" s="232"/>
      <c r="E1" s="232"/>
      <c r="F1" s="232"/>
      <c r="G1" s="232"/>
      <c r="H1" s="232"/>
      <c r="I1" s="232"/>
      <c r="J1" s="232"/>
      <c r="K1" s="232"/>
      <c r="L1" s="232"/>
      <c r="M1" s="232"/>
      <c r="N1" s="232"/>
      <c r="O1" s="232"/>
      <c r="P1" s="232"/>
      <c r="Q1" s="233"/>
      <c r="R1" s="233"/>
      <c r="S1" s="233"/>
      <c r="T1" s="233"/>
      <c r="U1" s="233"/>
      <c r="V1" s="233"/>
      <c r="W1" s="233"/>
      <c r="X1" s="233"/>
      <c r="Y1" s="233"/>
      <c r="Z1" s="233"/>
      <c r="AA1" s="233"/>
    </row>
    <row r="2" spans="1:30" s="270" customFormat="1" ht="12.75" customHeight="1" x14ac:dyDescent="0.2">
      <c r="A2" s="512" t="s">
        <v>253</v>
      </c>
      <c r="B2" s="512"/>
      <c r="C2" s="512"/>
      <c r="D2" s="512"/>
      <c r="E2" s="512"/>
      <c r="F2" s="512"/>
      <c r="G2" s="512"/>
      <c r="H2" s="512"/>
      <c r="I2" s="512"/>
      <c r="J2" s="512"/>
      <c r="K2" s="512"/>
      <c r="L2" s="512"/>
      <c r="M2" s="512"/>
      <c r="N2" s="512"/>
      <c r="O2" s="512"/>
      <c r="P2" s="512"/>
      <c r="Q2" s="512"/>
      <c r="R2" s="512"/>
      <c r="S2" s="512"/>
      <c r="T2" s="512"/>
      <c r="U2" s="512"/>
      <c r="V2" s="512"/>
      <c r="W2" s="512"/>
      <c r="X2" s="512"/>
      <c r="Y2" s="512"/>
      <c r="Z2" s="235"/>
      <c r="AA2" s="235"/>
    </row>
    <row r="3" spans="1:30" s="270" customFormat="1" ht="15.75" customHeight="1" x14ac:dyDescent="0.2">
      <c r="A3" s="524" t="s">
        <v>496</v>
      </c>
      <c r="B3" s="524"/>
      <c r="C3" s="524"/>
      <c r="D3" s="524"/>
      <c r="E3" s="524"/>
      <c r="F3" s="524"/>
      <c r="G3" s="524"/>
      <c r="H3" s="524"/>
      <c r="I3" s="524"/>
      <c r="J3" s="524"/>
      <c r="K3" s="524"/>
      <c r="L3" s="524"/>
      <c r="M3" s="524"/>
      <c r="N3" s="524"/>
      <c r="O3" s="524"/>
      <c r="P3" s="524"/>
      <c r="Q3" s="524"/>
      <c r="R3" s="524"/>
      <c r="S3" s="524"/>
      <c r="T3" s="524"/>
      <c r="U3" s="524"/>
      <c r="V3" s="524"/>
      <c r="W3" s="524"/>
      <c r="X3" s="524"/>
      <c r="Y3" s="524"/>
      <c r="Z3" s="235"/>
      <c r="AA3" s="235"/>
    </row>
    <row r="4" spans="1:30" s="4" customFormat="1" ht="16.5" customHeight="1" thickBot="1" x14ac:dyDescent="0.25">
      <c r="A4" s="239"/>
      <c r="B4" s="239"/>
      <c r="C4" s="239"/>
      <c r="D4" s="239"/>
      <c r="E4" s="239"/>
      <c r="F4" s="239"/>
      <c r="G4" s="239"/>
      <c r="H4" s="239"/>
      <c r="I4" s="239"/>
      <c r="J4" s="239"/>
      <c r="K4" s="239"/>
      <c r="L4" s="239"/>
      <c r="M4" s="239"/>
      <c r="N4" s="235"/>
      <c r="O4" s="235"/>
      <c r="P4" s="235"/>
      <c r="Q4" s="235"/>
      <c r="R4" s="235"/>
      <c r="S4" s="261"/>
      <c r="T4" s="261"/>
      <c r="U4" s="261"/>
      <c r="V4" s="261"/>
      <c r="W4" s="261"/>
      <c r="X4" s="261"/>
      <c r="Y4" s="261"/>
      <c r="Z4" s="235"/>
      <c r="AA4" s="235"/>
    </row>
    <row r="5" spans="1:30" ht="15" customHeight="1" thickBot="1" x14ac:dyDescent="0.25">
      <c r="A5" s="525" t="s">
        <v>181</v>
      </c>
      <c r="B5" s="528">
        <v>2007</v>
      </c>
      <c r="C5" s="528"/>
      <c r="D5" s="528"/>
      <c r="E5" s="528"/>
      <c r="F5" s="241"/>
      <c r="G5" s="528">
        <v>2008</v>
      </c>
      <c r="H5" s="528"/>
      <c r="I5" s="528"/>
      <c r="J5" s="528"/>
      <c r="K5" s="241"/>
      <c r="L5" s="529">
        <v>2009</v>
      </c>
      <c r="M5" s="529"/>
      <c r="N5" s="529"/>
      <c r="O5" s="529"/>
      <c r="P5" s="64"/>
      <c r="Q5" s="529">
        <v>2010</v>
      </c>
      <c r="R5" s="529"/>
      <c r="S5" s="529"/>
      <c r="T5" s="529"/>
      <c r="U5" s="64"/>
      <c r="V5" s="529">
        <v>2011</v>
      </c>
      <c r="W5" s="529"/>
      <c r="X5" s="529"/>
      <c r="Y5" s="529"/>
      <c r="Z5" s="128"/>
      <c r="AA5" s="128"/>
    </row>
    <row r="6" spans="1:30" ht="21" customHeight="1" x14ac:dyDescent="0.2">
      <c r="A6" s="526"/>
      <c r="B6" s="516" t="s">
        <v>261</v>
      </c>
      <c r="C6" s="513" t="s">
        <v>262</v>
      </c>
      <c r="D6" s="513" t="s">
        <v>263</v>
      </c>
      <c r="E6" s="513" t="s">
        <v>264</v>
      </c>
      <c r="F6" s="229"/>
      <c r="G6" s="516" t="s">
        <v>261</v>
      </c>
      <c r="H6" s="513" t="s">
        <v>262</v>
      </c>
      <c r="I6" s="513" t="s">
        <v>263</v>
      </c>
      <c r="J6" s="513" t="s">
        <v>264</v>
      </c>
      <c r="K6" s="229"/>
      <c r="L6" s="516" t="s">
        <v>261</v>
      </c>
      <c r="M6" s="513" t="s">
        <v>262</v>
      </c>
      <c r="N6" s="513" t="s">
        <v>263</v>
      </c>
      <c r="O6" s="513" t="s">
        <v>264</v>
      </c>
      <c r="P6" s="229"/>
      <c r="Q6" s="516" t="s">
        <v>261</v>
      </c>
      <c r="R6" s="513" t="s">
        <v>262</v>
      </c>
      <c r="S6" s="513" t="s">
        <v>263</v>
      </c>
      <c r="T6" s="513" t="s">
        <v>264</v>
      </c>
      <c r="U6" s="229"/>
      <c r="V6" s="516" t="s">
        <v>261</v>
      </c>
      <c r="W6" s="513" t="s">
        <v>262</v>
      </c>
      <c r="X6" s="513" t="s">
        <v>263</v>
      </c>
      <c r="Y6" s="513" t="s">
        <v>264</v>
      </c>
      <c r="Z6" s="128"/>
      <c r="AA6" s="128"/>
    </row>
    <row r="7" spans="1:30" ht="21" customHeight="1" x14ac:dyDescent="0.2">
      <c r="A7" s="526"/>
      <c r="B7" s="517"/>
      <c r="C7" s="514"/>
      <c r="D7" s="514"/>
      <c r="E7" s="514"/>
      <c r="F7" s="229"/>
      <c r="G7" s="517"/>
      <c r="H7" s="514"/>
      <c r="I7" s="514"/>
      <c r="J7" s="514"/>
      <c r="K7" s="229"/>
      <c r="L7" s="517"/>
      <c r="M7" s="514"/>
      <c r="N7" s="514"/>
      <c r="O7" s="514"/>
      <c r="P7" s="229"/>
      <c r="Q7" s="517"/>
      <c r="R7" s="514"/>
      <c r="S7" s="514"/>
      <c r="T7" s="514"/>
      <c r="U7" s="229"/>
      <c r="V7" s="517"/>
      <c r="W7" s="514"/>
      <c r="X7" s="514"/>
      <c r="Y7" s="514"/>
      <c r="Z7" s="128"/>
      <c r="AA7" s="128"/>
    </row>
    <row r="8" spans="1:30" ht="32.25" customHeight="1" thickBot="1" x14ac:dyDescent="0.25">
      <c r="A8" s="527"/>
      <c r="B8" s="518"/>
      <c r="C8" s="515"/>
      <c r="D8" s="515"/>
      <c r="E8" s="515"/>
      <c r="F8" s="66"/>
      <c r="G8" s="518"/>
      <c r="H8" s="515"/>
      <c r="I8" s="515"/>
      <c r="J8" s="515"/>
      <c r="K8" s="66"/>
      <c r="L8" s="518"/>
      <c r="M8" s="515"/>
      <c r="N8" s="515"/>
      <c r="O8" s="515"/>
      <c r="P8" s="66"/>
      <c r="Q8" s="518"/>
      <c r="R8" s="515"/>
      <c r="S8" s="515"/>
      <c r="T8" s="515"/>
      <c r="U8" s="66"/>
      <c r="V8" s="518"/>
      <c r="W8" s="515"/>
      <c r="X8" s="515"/>
      <c r="Y8" s="515"/>
      <c r="Z8" s="128"/>
      <c r="AA8" s="128"/>
    </row>
    <row r="9" spans="1:30" ht="15" customHeight="1" x14ac:dyDescent="0.2">
      <c r="A9" s="229"/>
      <c r="B9" s="229"/>
      <c r="C9" s="229"/>
      <c r="D9" s="229"/>
      <c r="E9" s="229"/>
      <c r="F9" s="229"/>
      <c r="G9" s="229"/>
      <c r="H9" s="229"/>
      <c r="I9" s="229"/>
      <c r="J9" s="229"/>
      <c r="K9" s="229"/>
      <c r="L9" s="229"/>
      <c r="M9" s="229"/>
      <c r="N9" s="229"/>
      <c r="O9" s="229"/>
      <c r="P9" s="229"/>
      <c r="Q9" s="229"/>
      <c r="R9" s="229"/>
      <c r="S9" s="229"/>
      <c r="T9" s="229"/>
      <c r="U9" s="229"/>
      <c r="V9" s="229"/>
      <c r="W9" s="229"/>
      <c r="X9" s="229"/>
      <c r="Y9" s="229"/>
      <c r="Z9" s="128"/>
      <c r="AA9" s="128"/>
    </row>
    <row r="10" spans="1:30" ht="15" customHeight="1" x14ac:dyDescent="0.2">
      <c r="A10" s="69" t="s">
        <v>119</v>
      </c>
      <c r="B10" s="242">
        <v>168882</v>
      </c>
      <c r="C10" s="242">
        <v>148745</v>
      </c>
      <c r="D10" s="242">
        <v>13284</v>
      </c>
      <c r="E10" s="242">
        <v>6853</v>
      </c>
      <c r="F10" s="242"/>
      <c r="G10" s="242">
        <v>178938</v>
      </c>
      <c r="H10" s="242">
        <v>154861</v>
      </c>
      <c r="I10" s="242">
        <v>11974</v>
      </c>
      <c r="J10" s="242">
        <v>12103</v>
      </c>
      <c r="K10" s="242"/>
      <c r="L10" s="242">
        <v>178534</v>
      </c>
      <c r="M10" s="242">
        <v>154170</v>
      </c>
      <c r="N10" s="242">
        <v>12107</v>
      </c>
      <c r="O10" s="242">
        <v>12257</v>
      </c>
      <c r="P10" s="242"/>
      <c r="Q10" s="242">
        <v>184651</v>
      </c>
      <c r="R10" s="242">
        <v>160082</v>
      </c>
      <c r="S10" s="242">
        <v>13677</v>
      </c>
      <c r="T10" s="242">
        <v>10892</v>
      </c>
      <c r="U10" s="242"/>
      <c r="V10" s="242">
        <v>196625</v>
      </c>
      <c r="W10" s="242">
        <v>167176</v>
      </c>
      <c r="X10" s="242">
        <v>14659</v>
      </c>
      <c r="Y10" s="242">
        <v>14790</v>
      </c>
      <c r="Z10" s="242"/>
      <c r="AA10" s="242"/>
      <c r="AB10" s="271"/>
      <c r="AC10" s="271"/>
      <c r="AD10" s="271"/>
    </row>
    <row r="11" spans="1:30" ht="15" customHeight="1" x14ac:dyDescent="0.2">
      <c r="A11" s="69" t="s">
        <v>120</v>
      </c>
      <c r="B11" s="242">
        <v>45294</v>
      </c>
      <c r="C11" s="242">
        <v>36396</v>
      </c>
      <c r="D11" s="242">
        <v>1880</v>
      </c>
      <c r="E11" s="242">
        <v>7018</v>
      </c>
      <c r="F11" s="242"/>
      <c r="G11" s="242">
        <v>39827</v>
      </c>
      <c r="H11" s="242">
        <v>36433</v>
      </c>
      <c r="I11" s="242">
        <v>2151</v>
      </c>
      <c r="J11" s="242">
        <v>1243</v>
      </c>
      <c r="K11" s="242"/>
      <c r="L11" s="242">
        <v>42877</v>
      </c>
      <c r="M11" s="242">
        <v>37108</v>
      </c>
      <c r="N11" s="242">
        <v>2253</v>
      </c>
      <c r="O11" s="242">
        <v>3516</v>
      </c>
      <c r="P11" s="242"/>
      <c r="Q11" s="242">
        <v>42443</v>
      </c>
      <c r="R11" s="242">
        <v>38140</v>
      </c>
      <c r="S11" s="242">
        <v>2026</v>
      </c>
      <c r="T11" s="242">
        <v>2277</v>
      </c>
      <c r="U11" s="242"/>
      <c r="V11" s="242">
        <v>48594</v>
      </c>
      <c r="W11" s="242">
        <v>39073</v>
      </c>
      <c r="X11" s="242">
        <v>2651</v>
      </c>
      <c r="Y11" s="242">
        <v>6870</v>
      </c>
      <c r="Z11" s="242"/>
      <c r="AA11" s="242"/>
      <c r="AB11" s="271"/>
      <c r="AC11" s="271"/>
      <c r="AD11" s="271"/>
    </row>
    <row r="12" spans="1:30" ht="15" customHeight="1" x14ac:dyDescent="0.2">
      <c r="A12" s="69" t="s">
        <v>121</v>
      </c>
      <c r="B12" s="242">
        <v>73416</v>
      </c>
      <c r="C12" s="242">
        <v>63209</v>
      </c>
      <c r="D12" s="242">
        <v>7838</v>
      </c>
      <c r="E12" s="242">
        <v>2369</v>
      </c>
      <c r="F12" s="242"/>
      <c r="G12" s="242">
        <v>74602</v>
      </c>
      <c r="H12" s="242">
        <v>62889</v>
      </c>
      <c r="I12" s="242">
        <v>8459</v>
      </c>
      <c r="J12" s="242">
        <v>3254</v>
      </c>
      <c r="K12" s="242"/>
      <c r="L12" s="242">
        <v>72108</v>
      </c>
      <c r="M12" s="242">
        <v>62979</v>
      </c>
      <c r="N12" s="242">
        <v>7014</v>
      </c>
      <c r="O12" s="242">
        <v>2115</v>
      </c>
      <c r="P12" s="242"/>
      <c r="Q12" s="242">
        <v>76075</v>
      </c>
      <c r="R12" s="242">
        <v>63459</v>
      </c>
      <c r="S12" s="242">
        <v>8841</v>
      </c>
      <c r="T12" s="242">
        <v>3775</v>
      </c>
      <c r="U12" s="242"/>
      <c r="V12" s="242">
        <v>75022</v>
      </c>
      <c r="W12" s="242">
        <v>64054</v>
      </c>
      <c r="X12" s="242">
        <v>9381</v>
      </c>
      <c r="Y12" s="242">
        <v>1587</v>
      </c>
      <c r="Z12" s="242"/>
      <c r="AA12" s="242"/>
      <c r="AB12" s="271"/>
      <c r="AC12" s="271"/>
      <c r="AD12" s="271"/>
    </row>
    <row r="13" spans="1:30" ht="15" customHeight="1" x14ac:dyDescent="0.2">
      <c r="A13" s="69" t="s">
        <v>122</v>
      </c>
      <c r="B13" s="242">
        <v>95558</v>
      </c>
      <c r="C13" s="242">
        <v>71141</v>
      </c>
      <c r="D13" s="242">
        <v>14993</v>
      </c>
      <c r="E13" s="242">
        <v>9424</v>
      </c>
      <c r="F13" s="242"/>
      <c r="G13" s="242">
        <v>95500</v>
      </c>
      <c r="H13" s="242">
        <v>73656</v>
      </c>
      <c r="I13" s="242">
        <v>12483</v>
      </c>
      <c r="J13" s="242">
        <v>9361</v>
      </c>
      <c r="K13" s="242"/>
      <c r="L13" s="242">
        <v>96879</v>
      </c>
      <c r="M13" s="242">
        <v>74567</v>
      </c>
      <c r="N13" s="242">
        <v>11832</v>
      </c>
      <c r="O13" s="242">
        <v>10480</v>
      </c>
      <c r="P13" s="242"/>
      <c r="Q13" s="242">
        <v>92758</v>
      </c>
      <c r="R13" s="242">
        <v>75946</v>
      </c>
      <c r="S13" s="242">
        <v>12051</v>
      </c>
      <c r="T13" s="242">
        <v>4761</v>
      </c>
      <c r="U13" s="242"/>
      <c r="V13" s="242">
        <v>95745</v>
      </c>
      <c r="W13" s="242">
        <v>77768</v>
      </c>
      <c r="X13" s="242">
        <v>12278</v>
      </c>
      <c r="Y13" s="242">
        <v>5699</v>
      </c>
      <c r="Z13" s="242"/>
      <c r="AA13" s="242"/>
      <c r="AB13" s="271"/>
      <c r="AC13" s="271"/>
      <c r="AD13" s="271"/>
    </row>
    <row r="14" spans="1:30" s="4" customFormat="1" ht="15" customHeight="1" x14ac:dyDescent="0.2">
      <c r="A14" s="262" t="s">
        <v>25</v>
      </c>
      <c r="B14" s="242">
        <v>427047</v>
      </c>
      <c r="C14" s="242">
        <v>375916</v>
      </c>
      <c r="D14" s="242">
        <v>42836</v>
      </c>
      <c r="E14" s="242">
        <v>8295</v>
      </c>
      <c r="F14" s="242"/>
      <c r="G14" s="242">
        <v>414390</v>
      </c>
      <c r="H14" s="242">
        <v>366168</v>
      </c>
      <c r="I14" s="242">
        <v>39656</v>
      </c>
      <c r="J14" s="242">
        <v>8566</v>
      </c>
      <c r="K14" s="242"/>
      <c r="L14" s="242">
        <v>412787</v>
      </c>
      <c r="M14" s="242">
        <v>362331</v>
      </c>
      <c r="N14" s="242">
        <v>39291</v>
      </c>
      <c r="O14" s="242">
        <v>11165</v>
      </c>
      <c r="P14" s="242"/>
      <c r="Q14" s="242">
        <v>441394</v>
      </c>
      <c r="R14" s="242">
        <v>386165</v>
      </c>
      <c r="S14" s="242">
        <v>44999</v>
      </c>
      <c r="T14" s="242">
        <v>10230</v>
      </c>
      <c r="U14" s="242"/>
      <c r="V14" s="242">
        <v>462003</v>
      </c>
      <c r="W14" s="242">
        <v>402427</v>
      </c>
      <c r="X14" s="242">
        <v>47657</v>
      </c>
      <c r="Y14" s="242">
        <v>11919</v>
      </c>
      <c r="Z14" s="242"/>
      <c r="AA14" s="242"/>
      <c r="AB14" s="271"/>
      <c r="AC14" s="271"/>
      <c r="AD14" s="271"/>
    </row>
    <row r="15" spans="1:30" ht="15" customHeight="1" x14ac:dyDescent="0.2">
      <c r="A15" s="69" t="s">
        <v>123</v>
      </c>
      <c r="B15" s="242">
        <v>17762</v>
      </c>
      <c r="C15" s="242">
        <v>16837</v>
      </c>
      <c r="D15" s="242">
        <v>924</v>
      </c>
      <c r="E15" s="242">
        <v>1</v>
      </c>
      <c r="F15" s="242"/>
      <c r="G15" s="242">
        <v>16440</v>
      </c>
      <c r="H15" s="242">
        <v>15503</v>
      </c>
      <c r="I15" s="242">
        <v>937</v>
      </c>
      <c r="J15" s="242"/>
      <c r="K15" s="242"/>
      <c r="L15" s="242">
        <v>16020</v>
      </c>
      <c r="M15" s="242">
        <v>15070</v>
      </c>
      <c r="N15" s="242">
        <v>949</v>
      </c>
      <c r="O15" s="242">
        <v>1</v>
      </c>
      <c r="P15" s="242"/>
      <c r="Q15" s="242">
        <v>20451</v>
      </c>
      <c r="R15" s="242">
        <v>18216</v>
      </c>
      <c r="S15" s="242">
        <v>2235</v>
      </c>
      <c r="T15" s="242"/>
      <c r="U15" s="242"/>
      <c r="V15" s="242">
        <v>23060</v>
      </c>
      <c r="W15" s="242">
        <v>20344</v>
      </c>
      <c r="X15" s="242">
        <v>2715</v>
      </c>
      <c r="Y15" s="242">
        <v>1</v>
      </c>
      <c r="Z15" s="242"/>
      <c r="AA15" s="242"/>
      <c r="AB15" s="271"/>
      <c r="AC15" s="271"/>
      <c r="AD15" s="271"/>
    </row>
    <row r="16" spans="1:30" ht="15" customHeight="1" x14ac:dyDescent="0.2">
      <c r="A16" s="69" t="s">
        <v>124</v>
      </c>
      <c r="B16" s="242">
        <v>24379</v>
      </c>
      <c r="C16" s="242">
        <v>18817</v>
      </c>
      <c r="D16" s="242">
        <v>4725</v>
      </c>
      <c r="E16" s="242">
        <v>837</v>
      </c>
      <c r="F16" s="242"/>
      <c r="G16" s="242">
        <v>21469</v>
      </c>
      <c r="H16" s="242">
        <v>17470</v>
      </c>
      <c r="I16" s="242">
        <v>3604</v>
      </c>
      <c r="J16" s="242">
        <v>395</v>
      </c>
      <c r="K16" s="242"/>
      <c r="L16" s="242">
        <v>19977</v>
      </c>
      <c r="M16" s="242">
        <v>16355</v>
      </c>
      <c r="N16" s="242">
        <v>3200</v>
      </c>
      <c r="O16" s="242">
        <v>422</v>
      </c>
      <c r="P16" s="242"/>
      <c r="Q16" s="242">
        <v>20416</v>
      </c>
      <c r="R16" s="242">
        <v>16567</v>
      </c>
      <c r="S16" s="242">
        <v>3287</v>
      </c>
      <c r="T16" s="242">
        <v>562</v>
      </c>
      <c r="U16" s="242"/>
      <c r="V16" s="242">
        <v>21766</v>
      </c>
      <c r="W16" s="242">
        <v>18112</v>
      </c>
      <c r="X16" s="242">
        <v>3493</v>
      </c>
      <c r="Y16" s="242">
        <v>161</v>
      </c>
      <c r="Z16" s="250"/>
      <c r="AA16" s="250"/>
      <c r="AB16" s="271"/>
      <c r="AC16" s="271"/>
      <c r="AD16" s="271"/>
    </row>
    <row r="17" spans="1:30" ht="15" customHeight="1" x14ac:dyDescent="0.2">
      <c r="A17" s="69" t="s">
        <v>125</v>
      </c>
      <c r="B17" s="242">
        <v>84985</v>
      </c>
      <c r="C17" s="242">
        <v>76048</v>
      </c>
      <c r="D17" s="242">
        <v>6688</v>
      </c>
      <c r="E17" s="242">
        <v>2249</v>
      </c>
      <c r="F17" s="242"/>
      <c r="G17" s="242">
        <v>83954</v>
      </c>
      <c r="H17" s="242">
        <v>73890</v>
      </c>
      <c r="I17" s="242">
        <v>7494</v>
      </c>
      <c r="J17" s="242">
        <v>2570</v>
      </c>
      <c r="K17" s="242"/>
      <c r="L17" s="242">
        <v>85611</v>
      </c>
      <c r="M17" s="242">
        <v>74773</v>
      </c>
      <c r="N17" s="242">
        <v>7441</v>
      </c>
      <c r="O17" s="242">
        <v>3397</v>
      </c>
      <c r="P17" s="242"/>
      <c r="Q17" s="242">
        <v>89579</v>
      </c>
      <c r="R17" s="242">
        <v>78507</v>
      </c>
      <c r="S17" s="242">
        <v>7864</v>
      </c>
      <c r="T17" s="242">
        <v>3208</v>
      </c>
      <c r="U17" s="242"/>
      <c r="V17" s="242">
        <v>92778</v>
      </c>
      <c r="W17" s="242">
        <v>81133</v>
      </c>
      <c r="X17" s="242">
        <v>7736</v>
      </c>
      <c r="Y17" s="242">
        <v>3909</v>
      </c>
      <c r="Z17" s="242"/>
      <c r="AA17" s="242"/>
      <c r="AB17" s="271"/>
      <c r="AC17" s="271"/>
      <c r="AD17" s="271"/>
    </row>
    <row r="18" spans="1:30" ht="15" customHeight="1" x14ac:dyDescent="0.2">
      <c r="A18" s="69" t="s">
        <v>126</v>
      </c>
      <c r="B18" s="242">
        <v>37993</v>
      </c>
      <c r="C18" s="242">
        <v>31686</v>
      </c>
      <c r="D18" s="242">
        <v>4645</v>
      </c>
      <c r="E18" s="242">
        <v>1662</v>
      </c>
      <c r="F18" s="242"/>
      <c r="G18" s="242">
        <v>34056</v>
      </c>
      <c r="H18" s="242">
        <v>27709</v>
      </c>
      <c r="I18" s="242">
        <v>4229</v>
      </c>
      <c r="J18" s="242">
        <v>2118</v>
      </c>
      <c r="K18" s="242"/>
      <c r="L18" s="242">
        <v>31911</v>
      </c>
      <c r="M18" s="242">
        <v>26107</v>
      </c>
      <c r="N18" s="242">
        <v>3767</v>
      </c>
      <c r="O18" s="242">
        <v>2037</v>
      </c>
      <c r="P18" s="242"/>
      <c r="Q18" s="242">
        <v>33074</v>
      </c>
      <c r="R18" s="242">
        <v>27161</v>
      </c>
      <c r="S18" s="242">
        <v>4029</v>
      </c>
      <c r="T18" s="242">
        <v>1884</v>
      </c>
      <c r="U18" s="242"/>
      <c r="V18" s="242">
        <v>35255</v>
      </c>
      <c r="W18" s="242">
        <v>29180</v>
      </c>
      <c r="X18" s="242">
        <v>4003</v>
      </c>
      <c r="Y18" s="242">
        <v>2072</v>
      </c>
      <c r="Z18" s="242"/>
      <c r="AA18" s="242"/>
      <c r="AB18" s="271"/>
      <c r="AC18" s="271"/>
      <c r="AD18" s="271"/>
    </row>
    <row r="19" spans="1:30" ht="15" customHeight="1" x14ac:dyDescent="0.2">
      <c r="A19" s="69" t="s">
        <v>127</v>
      </c>
      <c r="B19" s="242">
        <v>160168</v>
      </c>
      <c r="C19" s="242">
        <v>138408</v>
      </c>
      <c r="D19" s="242">
        <v>19396</v>
      </c>
      <c r="E19" s="242">
        <v>2364</v>
      </c>
      <c r="F19" s="242"/>
      <c r="G19" s="242">
        <v>161070</v>
      </c>
      <c r="H19" s="242">
        <v>141588</v>
      </c>
      <c r="I19" s="242">
        <v>17374</v>
      </c>
      <c r="J19" s="242">
        <v>2108</v>
      </c>
      <c r="K19" s="242"/>
      <c r="L19" s="242">
        <v>161604</v>
      </c>
      <c r="M19" s="242">
        <v>140115</v>
      </c>
      <c r="N19" s="242">
        <v>18420</v>
      </c>
      <c r="O19" s="242">
        <v>3069</v>
      </c>
      <c r="P19" s="242"/>
      <c r="Q19" s="242">
        <v>175856</v>
      </c>
      <c r="R19" s="242">
        <v>151301</v>
      </c>
      <c r="S19" s="242">
        <v>21194</v>
      </c>
      <c r="T19" s="242">
        <v>3361</v>
      </c>
      <c r="U19" s="242"/>
      <c r="V19" s="242">
        <v>185181</v>
      </c>
      <c r="W19" s="242">
        <v>157810</v>
      </c>
      <c r="X19" s="242">
        <v>23524</v>
      </c>
      <c r="Y19" s="242">
        <v>3847</v>
      </c>
      <c r="Z19" s="242"/>
      <c r="AA19" s="242"/>
      <c r="AB19" s="271"/>
      <c r="AC19" s="271"/>
      <c r="AD19" s="271"/>
    </row>
    <row r="20" spans="1:30" ht="15" customHeight="1" x14ac:dyDescent="0.2">
      <c r="A20" s="69" t="s">
        <v>128</v>
      </c>
      <c r="B20" s="242">
        <v>5581</v>
      </c>
      <c r="C20" s="242">
        <v>4756</v>
      </c>
      <c r="D20" s="242">
        <v>824</v>
      </c>
      <c r="E20" s="242">
        <v>1</v>
      </c>
      <c r="F20" s="242"/>
      <c r="G20" s="242">
        <v>5538</v>
      </c>
      <c r="H20" s="242">
        <v>4691</v>
      </c>
      <c r="I20" s="242">
        <v>843</v>
      </c>
      <c r="J20" s="242">
        <v>4</v>
      </c>
      <c r="K20" s="242"/>
      <c r="L20" s="242">
        <v>5252</v>
      </c>
      <c r="M20" s="242">
        <v>4587</v>
      </c>
      <c r="N20" s="242">
        <v>658</v>
      </c>
      <c r="O20" s="242">
        <v>7</v>
      </c>
      <c r="P20" s="242"/>
      <c r="Q20" s="242">
        <v>5929</v>
      </c>
      <c r="R20" s="242">
        <v>4927</v>
      </c>
      <c r="S20" s="242">
        <v>995</v>
      </c>
      <c r="T20" s="242">
        <v>7</v>
      </c>
      <c r="U20" s="242"/>
      <c r="V20" s="242">
        <v>5835</v>
      </c>
      <c r="W20" s="242">
        <v>4892</v>
      </c>
      <c r="X20" s="242">
        <v>938</v>
      </c>
      <c r="Y20" s="242">
        <v>5</v>
      </c>
      <c r="Z20" s="242"/>
      <c r="AA20" s="242"/>
      <c r="AB20" s="271"/>
      <c r="AC20" s="271"/>
      <c r="AD20" s="271"/>
    </row>
    <row r="21" spans="1:30" ht="15" customHeight="1" x14ac:dyDescent="0.2">
      <c r="A21" s="69" t="s">
        <v>129</v>
      </c>
      <c r="B21" s="242">
        <v>33507</v>
      </c>
      <c r="C21" s="242">
        <v>29842</v>
      </c>
      <c r="D21" s="242">
        <v>2609</v>
      </c>
      <c r="E21" s="242">
        <v>1056</v>
      </c>
      <c r="F21" s="242"/>
      <c r="G21" s="242">
        <v>34517</v>
      </c>
      <c r="H21" s="242">
        <v>30035</v>
      </c>
      <c r="I21" s="242">
        <v>3214</v>
      </c>
      <c r="J21" s="242">
        <v>1268</v>
      </c>
      <c r="K21" s="242"/>
      <c r="L21" s="242">
        <v>36097</v>
      </c>
      <c r="M21" s="242">
        <v>31048</v>
      </c>
      <c r="N21" s="242">
        <v>2934</v>
      </c>
      <c r="O21" s="242">
        <v>2115</v>
      </c>
      <c r="P21" s="242"/>
      <c r="Q21" s="242">
        <v>36061</v>
      </c>
      <c r="R21" s="242">
        <v>31640</v>
      </c>
      <c r="S21" s="242">
        <v>3313</v>
      </c>
      <c r="T21" s="242">
        <v>1108</v>
      </c>
      <c r="U21" s="242"/>
      <c r="V21" s="242">
        <v>37130</v>
      </c>
      <c r="W21" s="242">
        <v>32319</v>
      </c>
      <c r="X21" s="242">
        <v>2988</v>
      </c>
      <c r="Y21" s="242">
        <v>1823</v>
      </c>
      <c r="Z21" s="242"/>
      <c r="AA21" s="242"/>
      <c r="AB21" s="271"/>
      <c r="AC21" s="271"/>
      <c r="AD21" s="271"/>
    </row>
    <row r="22" spans="1:30" ht="15" customHeight="1" x14ac:dyDescent="0.2">
      <c r="A22" s="69" t="s">
        <v>130</v>
      </c>
      <c r="B22" s="242">
        <v>62672</v>
      </c>
      <c r="C22" s="242">
        <v>59522</v>
      </c>
      <c r="D22" s="242">
        <v>3025</v>
      </c>
      <c r="E22" s="242">
        <v>125</v>
      </c>
      <c r="F22" s="242"/>
      <c r="G22" s="242">
        <v>57346</v>
      </c>
      <c r="H22" s="242">
        <v>55282</v>
      </c>
      <c r="I22" s="242">
        <v>1961</v>
      </c>
      <c r="J22" s="242">
        <v>103</v>
      </c>
      <c r="K22" s="242"/>
      <c r="L22" s="242">
        <v>56315</v>
      </c>
      <c r="M22" s="242">
        <v>54276</v>
      </c>
      <c r="N22" s="242">
        <v>1922</v>
      </c>
      <c r="O22" s="242">
        <v>117</v>
      </c>
      <c r="P22" s="242"/>
      <c r="Q22" s="242">
        <v>60028</v>
      </c>
      <c r="R22" s="242">
        <v>57846</v>
      </c>
      <c r="S22" s="242">
        <v>2082</v>
      </c>
      <c r="T22" s="242">
        <v>100</v>
      </c>
      <c r="U22" s="242"/>
      <c r="V22" s="242">
        <v>60998</v>
      </c>
      <c r="W22" s="242">
        <v>58637</v>
      </c>
      <c r="X22" s="242">
        <v>2260</v>
      </c>
      <c r="Y22" s="242">
        <v>101</v>
      </c>
      <c r="Z22" s="250"/>
      <c r="AA22" s="250"/>
      <c r="AB22" s="271"/>
      <c r="AC22" s="271"/>
      <c r="AD22" s="271"/>
    </row>
    <row r="23" spans="1:30" s="4" customFormat="1" ht="15" customHeight="1" x14ac:dyDescent="0.2">
      <c r="A23" s="262" t="s">
        <v>26</v>
      </c>
      <c r="B23" s="242">
        <v>141242</v>
      </c>
      <c r="C23" s="242">
        <v>117461</v>
      </c>
      <c r="D23" s="242">
        <v>22623</v>
      </c>
      <c r="E23" s="242">
        <v>1158</v>
      </c>
      <c r="F23" s="242"/>
      <c r="G23" s="242">
        <v>152521</v>
      </c>
      <c r="H23" s="242">
        <v>126638</v>
      </c>
      <c r="I23" s="242">
        <v>24658</v>
      </c>
      <c r="J23" s="242">
        <v>1225</v>
      </c>
      <c r="K23" s="242"/>
      <c r="L23" s="242">
        <v>153810</v>
      </c>
      <c r="M23" s="242">
        <v>128504</v>
      </c>
      <c r="N23" s="242">
        <v>24288</v>
      </c>
      <c r="O23" s="242">
        <v>1018</v>
      </c>
      <c r="P23" s="242"/>
      <c r="Q23" s="242">
        <v>160622</v>
      </c>
      <c r="R23" s="242">
        <v>134116</v>
      </c>
      <c r="S23" s="242">
        <v>24531</v>
      </c>
      <c r="T23" s="242">
        <v>1975</v>
      </c>
      <c r="U23" s="242"/>
      <c r="V23" s="242">
        <v>173472</v>
      </c>
      <c r="W23" s="242">
        <v>141771</v>
      </c>
      <c r="X23" s="242">
        <v>29797</v>
      </c>
      <c r="Y23" s="242">
        <v>1904</v>
      </c>
      <c r="Z23" s="242"/>
      <c r="AA23" s="242"/>
      <c r="AB23" s="271"/>
      <c r="AC23" s="271"/>
      <c r="AD23" s="271"/>
    </row>
    <row r="24" spans="1:30" ht="15" customHeight="1" x14ac:dyDescent="0.2">
      <c r="A24" s="69" t="s">
        <v>131</v>
      </c>
      <c r="B24" s="242">
        <v>30063</v>
      </c>
      <c r="C24" s="242">
        <v>21758</v>
      </c>
      <c r="D24" s="242">
        <v>7945</v>
      </c>
      <c r="E24" s="242">
        <v>360</v>
      </c>
      <c r="F24" s="242"/>
      <c r="G24" s="242">
        <v>33918</v>
      </c>
      <c r="H24" s="242">
        <v>25044</v>
      </c>
      <c r="I24" s="242">
        <v>8624</v>
      </c>
      <c r="J24" s="242">
        <v>250</v>
      </c>
      <c r="K24" s="242"/>
      <c r="L24" s="242">
        <v>33334</v>
      </c>
      <c r="M24" s="242">
        <v>24952</v>
      </c>
      <c r="N24" s="242">
        <v>8038</v>
      </c>
      <c r="O24" s="242">
        <v>344</v>
      </c>
      <c r="P24" s="242"/>
      <c r="Q24" s="242">
        <v>33410</v>
      </c>
      <c r="R24" s="242">
        <v>24612</v>
      </c>
      <c r="S24" s="242">
        <v>8152</v>
      </c>
      <c r="T24" s="242">
        <v>646</v>
      </c>
      <c r="U24" s="242"/>
      <c r="V24" s="242">
        <v>34791</v>
      </c>
      <c r="W24" s="242">
        <v>25192</v>
      </c>
      <c r="X24" s="242">
        <v>8563</v>
      </c>
      <c r="Y24" s="242">
        <v>1036</v>
      </c>
      <c r="Z24" s="242"/>
      <c r="AA24" s="242"/>
      <c r="AB24" s="271"/>
      <c r="AC24" s="271"/>
      <c r="AD24" s="271"/>
    </row>
    <row r="25" spans="1:30" ht="15" customHeight="1" x14ac:dyDescent="0.2">
      <c r="A25" s="69" t="s">
        <v>132</v>
      </c>
      <c r="B25" s="242">
        <v>111179</v>
      </c>
      <c r="C25" s="242">
        <v>95703</v>
      </c>
      <c r="D25" s="242">
        <v>14678</v>
      </c>
      <c r="E25" s="242">
        <v>798</v>
      </c>
      <c r="F25" s="242"/>
      <c r="G25" s="242">
        <v>118603</v>
      </c>
      <c r="H25" s="242">
        <v>101594</v>
      </c>
      <c r="I25" s="242">
        <v>16034</v>
      </c>
      <c r="J25" s="242">
        <v>975</v>
      </c>
      <c r="K25" s="242"/>
      <c r="L25" s="242">
        <v>120476</v>
      </c>
      <c r="M25" s="242">
        <v>103552</v>
      </c>
      <c r="N25" s="242">
        <v>16250</v>
      </c>
      <c r="O25" s="242">
        <v>674</v>
      </c>
      <c r="P25" s="242"/>
      <c r="Q25" s="242">
        <v>127212</v>
      </c>
      <c r="R25" s="242">
        <v>109504</v>
      </c>
      <c r="S25" s="242">
        <v>16379</v>
      </c>
      <c r="T25" s="242">
        <v>1329</v>
      </c>
      <c r="U25" s="242"/>
      <c r="V25" s="242">
        <v>138681</v>
      </c>
      <c r="W25" s="242">
        <v>116579</v>
      </c>
      <c r="X25" s="242">
        <v>21234</v>
      </c>
      <c r="Y25" s="242">
        <v>868</v>
      </c>
      <c r="Z25" s="242"/>
      <c r="AA25" s="242"/>
      <c r="AB25" s="271"/>
      <c r="AC25" s="271"/>
      <c r="AD25" s="271"/>
    </row>
    <row r="26" spans="1:30" s="4" customFormat="1" ht="15" customHeight="1" x14ac:dyDescent="0.2">
      <c r="A26" s="262" t="s">
        <v>27</v>
      </c>
      <c r="B26" s="242">
        <v>575193</v>
      </c>
      <c r="C26" s="242">
        <v>511057</v>
      </c>
      <c r="D26" s="242">
        <v>60041</v>
      </c>
      <c r="E26" s="242">
        <v>4095</v>
      </c>
      <c r="F26" s="242"/>
      <c r="G26" s="242">
        <v>558251</v>
      </c>
      <c r="H26" s="242">
        <v>495648</v>
      </c>
      <c r="I26" s="242">
        <v>58551</v>
      </c>
      <c r="J26" s="242">
        <v>4052</v>
      </c>
      <c r="K26" s="242"/>
      <c r="L26" s="242">
        <v>536278</v>
      </c>
      <c r="M26" s="242">
        <v>472854</v>
      </c>
      <c r="N26" s="242">
        <v>58114</v>
      </c>
      <c r="O26" s="242">
        <v>5310</v>
      </c>
      <c r="P26" s="242"/>
      <c r="Q26" s="242">
        <v>556107</v>
      </c>
      <c r="R26" s="242">
        <v>488519</v>
      </c>
      <c r="S26" s="242">
        <v>61982</v>
      </c>
      <c r="T26" s="242">
        <v>5606</v>
      </c>
      <c r="U26" s="242"/>
      <c r="V26" s="242">
        <v>557911</v>
      </c>
      <c r="W26" s="242">
        <v>490075</v>
      </c>
      <c r="X26" s="242">
        <v>62763</v>
      </c>
      <c r="Y26" s="242">
        <v>5073</v>
      </c>
      <c r="Z26" s="242"/>
      <c r="AA26" s="242"/>
      <c r="AB26" s="271"/>
      <c r="AC26" s="271"/>
      <c r="AD26" s="271"/>
    </row>
    <row r="27" spans="1:30" ht="15" customHeight="1" x14ac:dyDescent="0.2">
      <c r="A27" s="69" t="s">
        <v>133</v>
      </c>
      <c r="B27" s="242">
        <v>24840</v>
      </c>
      <c r="C27" s="242">
        <v>21384</v>
      </c>
      <c r="D27" s="242">
        <v>1596</v>
      </c>
      <c r="E27" s="242">
        <v>1860</v>
      </c>
      <c r="F27" s="242"/>
      <c r="G27" s="242">
        <v>24588</v>
      </c>
      <c r="H27" s="242">
        <v>20737</v>
      </c>
      <c r="I27" s="242">
        <v>1531</v>
      </c>
      <c r="J27" s="242">
        <v>2320</v>
      </c>
      <c r="K27" s="242"/>
      <c r="L27" s="242">
        <v>24859</v>
      </c>
      <c r="M27" s="242">
        <v>20339</v>
      </c>
      <c r="N27" s="242">
        <v>2112</v>
      </c>
      <c r="O27" s="242">
        <v>2408</v>
      </c>
      <c r="P27" s="242"/>
      <c r="Q27" s="242">
        <v>24905</v>
      </c>
      <c r="R27" s="242">
        <v>20060</v>
      </c>
      <c r="S27" s="242">
        <v>1981</v>
      </c>
      <c r="T27" s="242">
        <v>2864</v>
      </c>
      <c r="U27" s="242"/>
      <c r="V27" s="242">
        <v>24421</v>
      </c>
      <c r="W27" s="242">
        <v>19634</v>
      </c>
      <c r="X27" s="242">
        <v>2112</v>
      </c>
      <c r="Y27" s="242">
        <v>2675</v>
      </c>
      <c r="Z27" s="242"/>
      <c r="AA27" s="242"/>
      <c r="AB27" s="271"/>
      <c r="AC27" s="271"/>
      <c r="AD27" s="271"/>
    </row>
    <row r="28" spans="1:30" ht="15" customHeight="1" x14ac:dyDescent="0.2">
      <c r="A28" s="69" t="s">
        <v>134</v>
      </c>
      <c r="B28" s="242">
        <v>53678</v>
      </c>
      <c r="C28" s="242">
        <v>48099</v>
      </c>
      <c r="D28" s="242">
        <v>5288</v>
      </c>
      <c r="E28" s="242">
        <v>291</v>
      </c>
      <c r="F28" s="242"/>
      <c r="G28" s="242">
        <v>54220</v>
      </c>
      <c r="H28" s="242">
        <v>49133</v>
      </c>
      <c r="I28" s="242">
        <v>4831</v>
      </c>
      <c r="J28" s="242">
        <v>256</v>
      </c>
      <c r="K28" s="242"/>
      <c r="L28" s="242">
        <v>53713</v>
      </c>
      <c r="M28" s="242">
        <v>48258</v>
      </c>
      <c r="N28" s="242">
        <v>5174</v>
      </c>
      <c r="O28" s="242">
        <v>281</v>
      </c>
      <c r="P28" s="242"/>
      <c r="Q28" s="242">
        <v>54681</v>
      </c>
      <c r="R28" s="242">
        <v>48950</v>
      </c>
      <c r="S28" s="242">
        <v>5530</v>
      </c>
      <c r="T28" s="242">
        <v>201</v>
      </c>
      <c r="U28" s="242"/>
      <c r="V28" s="242">
        <v>54433</v>
      </c>
      <c r="W28" s="242">
        <v>48808</v>
      </c>
      <c r="X28" s="242">
        <v>5433</v>
      </c>
      <c r="Y28" s="242">
        <v>192</v>
      </c>
      <c r="Z28" s="242"/>
      <c r="AA28" s="242"/>
      <c r="AB28" s="271"/>
      <c r="AC28" s="271"/>
      <c r="AD28" s="271"/>
    </row>
    <row r="29" spans="1:30" ht="15" customHeight="1" x14ac:dyDescent="0.2">
      <c r="A29" s="69" t="s">
        <v>135</v>
      </c>
      <c r="B29" s="242">
        <v>109522</v>
      </c>
      <c r="C29" s="242">
        <v>101848</v>
      </c>
      <c r="D29" s="242">
        <v>7563</v>
      </c>
      <c r="E29" s="242">
        <v>111</v>
      </c>
      <c r="F29" s="242"/>
      <c r="G29" s="242">
        <v>101298</v>
      </c>
      <c r="H29" s="242">
        <v>93798</v>
      </c>
      <c r="I29" s="242">
        <v>7409</v>
      </c>
      <c r="J29" s="242">
        <v>91</v>
      </c>
      <c r="K29" s="242"/>
      <c r="L29" s="242">
        <v>93814</v>
      </c>
      <c r="M29" s="242">
        <v>86816</v>
      </c>
      <c r="N29" s="242">
        <v>6920</v>
      </c>
      <c r="O29" s="242">
        <v>78</v>
      </c>
      <c r="P29" s="242"/>
      <c r="Q29" s="242">
        <v>99286</v>
      </c>
      <c r="R29" s="242">
        <v>91715</v>
      </c>
      <c r="S29" s="242">
        <v>7499</v>
      </c>
      <c r="T29" s="242">
        <v>72</v>
      </c>
      <c r="U29" s="242"/>
      <c r="V29" s="242">
        <v>101117</v>
      </c>
      <c r="W29" s="242">
        <v>91852</v>
      </c>
      <c r="X29" s="242">
        <v>9203</v>
      </c>
      <c r="Y29" s="242">
        <v>62</v>
      </c>
      <c r="Z29" s="242"/>
      <c r="AA29" s="242"/>
      <c r="AB29" s="271"/>
      <c r="AC29" s="271"/>
      <c r="AD29" s="271"/>
    </row>
    <row r="30" spans="1:30" ht="15" customHeight="1" x14ac:dyDescent="0.2">
      <c r="A30" s="69" t="s">
        <v>163</v>
      </c>
      <c r="B30" s="242">
        <v>69705</v>
      </c>
      <c r="C30" s="242">
        <v>65304</v>
      </c>
      <c r="D30" s="242">
        <v>4401</v>
      </c>
      <c r="E30" s="242"/>
      <c r="F30" s="242"/>
      <c r="G30" s="242">
        <v>70167</v>
      </c>
      <c r="H30" s="242">
        <v>66116</v>
      </c>
      <c r="I30" s="242">
        <v>4051</v>
      </c>
      <c r="J30" s="242"/>
      <c r="K30" s="242"/>
      <c r="L30" s="242">
        <v>68402</v>
      </c>
      <c r="M30" s="242">
        <v>64264</v>
      </c>
      <c r="N30" s="242">
        <v>4138</v>
      </c>
      <c r="O30" s="242"/>
      <c r="P30" s="242"/>
      <c r="Q30" s="242">
        <v>70613</v>
      </c>
      <c r="R30" s="242">
        <v>66095</v>
      </c>
      <c r="S30" s="242">
        <v>4518</v>
      </c>
      <c r="T30" s="242"/>
      <c r="U30" s="242"/>
      <c r="V30" s="242">
        <v>72533</v>
      </c>
      <c r="W30" s="242">
        <v>68099</v>
      </c>
      <c r="X30" s="242">
        <v>4434</v>
      </c>
      <c r="Y30" s="242"/>
      <c r="Z30" s="242"/>
      <c r="AA30" s="242"/>
      <c r="AB30" s="271"/>
      <c r="AC30" s="271"/>
      <c r="AD30" s="271"/>
    </row>
    <row r="31" spans="1:30" ht="15" customHeight="1" x14ac:dyDescent="0.2">
      <c r="A31" s="69" t="s">
        <v>136</v>
      </c>
      <c r="B31" s="242">
        <v>189576</v>
      </c>
      <c r="C31" s="242">
        <v>174573</v>
      </c>
      <c r="D31" s="242">
        <v>14811</v>
      </c>
      <c r="E31" s="242">
        <v>192</v>
      </c>
      <c r="F31" s="242"/>
      <c r="G31" s="242">
        <v>180536</v>
      </c>
      <c r="H31" s="242">
        <v>165605</v>
      </c>
      <c r="I31" s="242">
        <v>14764</v>
      </c>
      <c r="J31" s="242">
        <v>167</v>
      </c>
      <c r="K31" s="242"/>
      <c r="L31" s="242">
        <v>169267</v>
      </c>
      <c r="M31" s="242">
        <v>154051</v>
      </c>
      <c r="N31" s="242">
        <v>15067</v>
      </c>
      <c r="O31" s="242">
        <v>149</v>
      </c>
      <c r="P31" s="242"/>
      <c r="Q31" s="242">
        <v>178380</v>
      </c>
      <c r="R31" s="242">
        <v>160769</v>
      </c>
      <c r="S31" s="242">
        <v>17492</v>
      </c>
      <c r="T31" s="242">
        <v>119</v>
      </c>
      <c r="U31" s="242"/>
      <c r="V31" s="242">
        <v>177657</v>
      </c>
      <c r="W31" s="242">
        <v>159927</v>
      </c>
      <c r="X31" s="242">
        <v>17625</v>
      </c>
      <c r="Y31" s="242">
        <v>105</v>
      </c>
      <c r="Z31" s="250"/>
      <c r="AA31" s="250"/>
      <c r="AB31" s="271"/>
      <c r="AC31" s="271"/>
      <c r="AD31" s="271"/>
    </row>
    <row r="32" spans="1:30" ht="15" customHeight="1" x14ac:dyDescent="0.2">
      <c r="A32" s="69" t="s">
        <v>137</v>
      </c>
      <c r="B32" s="242">
        <v>127872</v>
      </c>
      <c r="C32" s="242">
        <v>99849</v>
      </c>
      <c r="D32" s="242">
        <v>26382</v>
      </c>
      <c r="E32" s="242">
        <v>1641</v>
      </c>
      <c r="F32" s="242"/>
      <c r="G32" s="242">
        <v>127442</v>
      </c>
      <c r="H32" s="242">
        <v>100259</v>
      </c>
      <c r="I32" s="242">
        <v>25965</v>
      </c>
      <c r="J32" s="242">
        <v>1218</v>
      </c>
      <c r="K32" s="242"/>
      <c r="L32" s="242">
        <v>126223</v>
      </c>
      <c r="M32" s="242">
        <v>99126</v>
      </c>
      <c r="N32" s="242">
        <v>24703</v>
      </c>
      <c r="O32" s="242">
        <v>2394</v>
      </c>
      <c r="P32" s="242"/>
      <c r="Q32" s="242">
        <v>128242</v>
      </c>
      <c r="R32" s="242">
        <v>100930</v>
      </c>
      <c r="S32" s="242">
        <v>24962</v>
      </c>
      <c r="T32" s="242">
        <v>2350</v>
      </c>
      <c r="U32" s="242"/>
      <c r="V32" s="242">
        <v>127750</v>
      </c>
      <c r="W32" s="242">
        <v>101755</v>
      </c>
      <c r="X32" s="242">
        <v>23956</v>
      </c>
      <c r="Y32" s="242">
        <v>2039</v>
      </c>
      <c r="Z32" s="242"/>
      <c r="AA32" s="242"/>
      <c r="AB32" s="271"/>
      <c r="AC32" s="271"/>
      <c r="AD32" s="271"/>
    </row>
    <row r="33" spans="1:30" s="4" customFormat="1" ht="15" customHeight="1" x14ac:dyDescent="0.2">
      <c r="A33" s="262" t="s">
        <v>28</v>
      </c>
      <c r="B33" s="242">
        <v>68868</v>
      </c>
      <c r="C33" s="242">
        <v>61381</v>
      </c>
      <c r="D33" s="242">
        <v>7414</v>
      </c>
      <c r="E33" s="242">
        <v>73</v>
      </c>
      <c r="F33" s="242"/>
      <c r="G33" s="242">
        <v>66787</v>
      </c>
      <c r="H33" s="242">
        <v>58148</v>
      </c>
      <c r="I33" s="242">
        <v>8582</v>
      </c>
      <c r="J33" s="242">
        <v>57</v>
      </c>
      <c r="K33" s="242"/>
      <c r="L33" s="242">
        <v>64000</v>
      </c>
      <c r="M33" s="242">
        <v>54738</v>
      </c>
      <c r="N33" s="242">
        <v>9216</v>
      </c>
      <c r="O33" s="242">
        <v>46</v>
      </c>
      <c r="P33" s="242"/>
      <c r="Q33" s="242">
        <v>69040</v>
      </c>
      <c r="R33" s="242">
        <v>56838</v>
      </c>
      <c r="S33" s="242">
        <v>12160</v>
      </c>
      <c r="T33" s="242">
        <v>42</v>
      </c>
      <c r="U33" s="242"/>
      <c r="V33" s="242">
        <v>70586</v>
      </c>
      <c r="W33" s="242">
        <v>57571</v>
      </c>
      <c r="X33" s="242">
        <v>12967</v>
      </c>
      <c r="Y33" s="242">
        <v>48</v>
      </c>
      <c r="Z33" s="242"/>
      <c r="AA33" s="242"/>
      <c r="AB33" s="271"/>
      <c r="AC33" s="271"/>
      <c r="AD33" s="271"/>
    </row>
    <row r="34" spans="1:30" ht="15" customHeight="1" x14ac:dyDescent="0.2">
      <c r="A34" s="69" t="s">
        <v>138</v>
      </c>
      <c r="B34" s="242">
        <v>68868</v>
      </c>
      <c r="C34" s="242">
        <v>61381</v>
      </c>
      <c r="D34" s="242">
        <v>7414</v>
      </c>
      <c r="E34" s="242">
        <v>73</v>
      </c>
      <c r="F34" s="242"/>
      <c r="G34" s="242">
        <v>66787</v>
      </c>
      <c r="H34" s="242">
        <v>58148</v>
      </c>
      <c r="I34" s="242">
        <v>8582</v>
      </c>
      <c r="J34" s="242">
        <v>57</v>
      </c>
      <c r="K34" s="242"/>
      <c r="L34" s="242">
        <v>64000</v>
      </c>
      <c r="M34" s="242">
        <v>54738</v>
      </c>
      <c r="N34" s="242">
        <v>9216</v>
      </c>
      <c r="O34" s="242">
        <v>46</v>
      </c>
      <c r="P34" s="242"/>
      <c r="Q34" s="242">
        <v>69040</v>
      </c>
      <c r="R34" s="242">
        <v>56838</v>
      </c>
      <c r="S34" s="242">
        <v>12160</v>
      </c>
      <c r="T34" s="242">
        <v>42</v>
      </c>
      <c r="U34" s="242"/>
      <c r="V34" s="242">
        <v>70586</v>
      </c>
      <c r="W34" s="242">
        <v>57571</v>
      </c>
      <c r="X34" s="242">
        <v>12967</v>
      </c>
      <c r="Y34" s="242">
        <v>48</v>
      </c>
      <c r="Z34" s="242"/>
      <c r="AA34" s="242"/>
      <c r="AB34" s="271"/>
      <c r="AC34" s="271"/>
      <c r="AD34" s="271"/>
    </row>
    <row r="35" spans="1:30" ht="15" customHeight="1" x14ac:dyDescent="0.2">
      <c r="A35" s="262" t="s">
        <v>29</v>
      </c>
      <c r="B35" s="242">
        <v>385847</v>
      </c>
      <c r="C35" s="242">
        <v>345143</v>
      </c>
      <c r="D35" s="242">
        <v>37584</v>
      </c>
      <c r="E35" s="242">
        <v>3120</v>
      </c>
      <c r="F35" s="242"/>
      <c r="G35" s="242">
        <v>403834</v>
      </c>
      <c r="H35" s="242">
        <v>356223</v>
      </c>
      <c r="I35" s="242">
        <v>43670</v>
      </c>
      <c r="J35" s="242">
        <v>3941</v>
      </c>
      <c r="K35" s="242"/>
      <c r="L35" s="242">
        <v>417932</v>
      </c>
      <c r="M35" s="242">
        <v>362911</v>
      </c>
      <c r="N35" s="242">
        <v>50805</v>
      </c>
      <c r="O35" s="242">
        <v>4216</v>
      </c>
      <c r="P35" s="242"/>
      <c r="Q35" s="242">
        <v>430739</v>
      </c>
      <c r="R35" s="242">
        <v>373391</v>
      </c>
      <c r="S35" s="242">
        <v>53855</v>
      </c>
      <c r="T35" s="242">
        <v>3493</v>
      </c>
      <c r="U35" s="242"/>
      <c r="V35" s="242">
        <v>449599</v>
      </c>
      <c r="W35" s="242">
        <v>387191</v>
      </c>
      <c r="X35" s="242">
        <v>58118</v>
      </c>
      <c r="Y35" s="242">
        <v>4290</v>
      </c>
      <c r="Z35" s="242"/>
      <c r="AA35" s="242"/>
      <c r="AB35" s="271"/>
      <c r="AC35" s="271"/>
      <c r="AD35" s="271"/>
    </row>
    <row r="36" spans="1:30" ht="15" customHeight="1" x14ac:dyDescent="0.2">
      <c r="A36" s="69" t="s">
        <v>139</v>
      </c>
      <c r="B36" s="242">
        <v>161940</v>
      </c>
      <c r="C36" s="242">
        <v>151443</v>
      </c>
      <c r="D36" s="242">
        <v>8375</v>
      </c>
      <c r="E36" s="242">
        <v>2122</v>
      </c>
      <c r="F36" s="242"/>
      <c r="G36" s="242">
        <v>170330</v>
      </c>
      <c r="H36" s="242">
        <v>157235</v>
      </c>
      <c r="I36" s="242">
        <v>10128</v>
      </c>
      <c r="J36" s="242">
        <v>2967</v>
      </c>
      <c r="K36" s="242"/>
      <c r="L36" s="242">
        <v>174590</v>
      </c>
      <c r="M36" s="242">
        <v>160333</v>
      </c>
      <c r="N36" s="242">
        <v>11028</v>
      </c>
      <c r="O36" s="242">
        <v>3229</v>
      </c>
      <c r="P36" s="242"/>
      <c r="Q36" s="242">
        <v>178889</v>
      </c>
      <c r="R36" s="242">
        <v>164845</v>
      </c>
      <c r="S36" s="242">
        <v>11241</v>
      </c>
      <c r="T36" s="242">
        <v>2803</v>
      </c>
      <c r="U36" s="242"/>
      <c r="V36" s="242">
        <v>184626</v>
      </c>
      <c r="W36" s="242">
        <v>169124</v>
      </c>
      <c r="X36" s="242">
        <v>12055</v>
      </c>
      <c r="Y36" s="242">
        <v>3447</v>
      </c>
      <c r="Z36" s="250"/>
      <c r="AA36" s="250"/>
      <c r="AB36" s="271"/>
      <c r="AC36" s="271"/>
      <c r="AD36" s="271"/>
    </row>
    <row r="37" spans="1:30" ht="15" customHeight="1" x14ac:dyDescent="0.2">
      <c r="A37" s="69" t="s">
        <v>140</v>
      </c>
      <c r="B37" s="242">
        <v>16466</v>
      </c>
      <c r="C37" s="242">
        <v>14395</v>
      </c>
      <c r="D37" s="242">
        <v>1679</v>
      </c>
      <c r="E37" s="242">
        <v>392</v>
      </c>
      <c r="F37" s="242"/>
      <c r="G37" s="242">
        <v>16639</v>
      </c>
      <c r="H37" s="242">
        <v>14432</v>
      </c>
      <c r="I37" s="242">
        <v>1830</v>
      </c>
      <c r="J37" s="242">
        <v>377</v>
      </c>
      <c r="K37" s="242"/>
      <c r="L37" s="242">
        <v>16376</v>
      </c>
      <c r="M37" s="242">
        <v>14312</v>
      </c>
      <c r="N37" s="242">
        <v>1538</v>
      </c>
      <c r="O37" s="242">
        <v>526</v>
      </c>
      <c r="P37" s="242"/>
      <c r="Q37" s="242">
        <v>16576</v>
      </c>
      <c r="R37" s="242">
        <v>14882</v>
      </c>
      <c r="S37" s="242">
        <v>1462</v>
      </c>
      <c r="T37" s="242">
        <v>232</v>
      </c>
      <c r="U37" s="242"/>
      <c r="V37" s="242">
        <v>18038</v>
      </c>
      <c r="W37" s="242">
        <v>15863</v>
      </c>
      <c r="X37" s="242">
        <v>1713</v>
      </c>
      <c r="Y37" s="242">
        <v>462</v>
      </c>
      <c r="Z37" s="242"/>
      <c r="AA37" s="242"/>
      <c r="AB37" s="271"/>
      <c r="AC37" s="271"/>
      <c r="AD37" s="271"/>
    </row>
    <row r="38" spans="1:30" ht="15" customHeight="1" x14ac:dyDescent="0.2">
      <c r="A38" s="69" t="s">
        <v>141</v>
      </c>
      <c r="B38" s="242">
        <v>16072</v>
      </c>
      <c r="C38" s="242">
        <v>14119</v>
      </c>
      <c r="D38" s="242">
        <v>1584</v>
      </c>
      <c r="E38" s="242">
        <v>369</v>
      </c>
      <c r="F38" s="242"/>
      <c r="G38" s="242">
        <v>15509</v>
      </c>
      <c r="H38" s="242">
        <v>13590</v>
      </c>
      <c r="I38" s="242">
        <v>1541</v>
      </c>
      <c r="J38" s="242">
        <v>378</v>
      </c>
      <c r="K38" s="242"/>
      <c r="L38" s="242">
        <v>15350</v>
      </c>
      <c r="M38" s="242">
        <v>13317</v>
      </c>
      <c r="N38" s="242">
        <v>1677</v>
      </c>
      <c r="O38" s="242">
        <v>356</v>
      </c>
      <c r="P38" s="242"/>
      <c r="Q38" s="242">
        <v>15695</v>
      </c>
      <c r="R38" s="242">
        <v>13984</v>
      </c>
      <c r="S38" s="242">
        <v>1338</v>
      </c>
      <c r="T38" s="242">
        <v>373</v>
      </c>
      <c r="U38" s="242"/>
      <c r="V38" s="242">
        <v>16205</v>
      </c>
      <c r="W38" s="242">
        <v>14130</v>
      </c>
      <c r="X38" s="242">
        <v>1770</v>
      </c>
      <c r="Y38" s="242">
        <v>305</v>
      </c>
      <c r="Z38" s="242"/>
      <c r="AA38" s="242"/>
      <c r="AB38" s="271"/>
      <c r="AC38" s="271"/>
      <c r="AD38" s="271"/>
    </row>
    <row r="39" spans="1:30" ht="15" customHeight="1" x14ac:dyDescent="0.2">
      <c r="A39" s="69" t="s">
        <v>142</v>
      </c>
      <c r="B39" s="242">
        <v>51999</v>
      </c>
      <c r="C39" s="242">
        <v>42529</v>
      </c>
      <c r="D39" s="242">
        <v>9378</v>
      </c>
      <c r="E39" s="242">
        <v>92</v>
      </c>
      <c r="F39" s="242"/>
      <c r="G39" s="242">
        <v>57427</v>
      </c>
      <c r="H39" s="242">
        <v>46273</v>
      </c>
      <c r="I39" s="242">
        <v>11028</v>
      </c>
      <c r="J39" s="242">
        <v>126</v>
      </c>
      <c r="K39" s="242"/>
      <c r="L39" s="242">
        <v>67456</v>
      </c>
      <c r="M39" s="242">
        <v>51929</v>
      </c>
      <c r="N39" s="242">
        <v>15437</v>
      </c>
      <c r="O39" s="242">
        <v>90</v>
      </c>
      <c r="P39" s="242"/>
      <c r="Q39" s="242">
        <v>66140</v>
      </c>
      <c r="R39" s="242">
        <v>51498</v>
      </c>
      <c r="S39" s="242">
        <v>14568</v>
      </c>
      <c r="T39" s="242">
        <v>74</v>
      </c>
      <c r="U39" s="242"/>
      <c r="V39" s="242">
        <v>74416</v>
      </c>
      <c r="W39" s="242">
        <v>57043</v>
      </c>
      <c r="X39" s="242">
        <v>17305</v>
      </c>
      <c r="Y39" s="242">
        <v>68</v>
      </c>
      <c r="Z39" s="242"/>
      <c r="AA39" s="242"/>
      <c r="AB39" s="271"/>
      <c r="AC39" s="271"/>
      <c r="AD39" s="271"/>
    </row>
    <row r="40" spans="1:30" ht="15" customHeight="1" x14ac:dyDescent="0.2">
      <c r="A40" s="69" t="s">
        <v>143</v>
      </c>
      <c r="B40" s="242">
        <v>139370</v>
      </c>
      <c r="C40" s="242">
        <v>122657</v>
      </c>
      <c r="D40" s="242">
        <v>16568</v>
      </c>
      <c r="E40" s="242">
        <v>145</v>
      </c>
      <c r="F40" s="242"/>
      <c r="G40" s="242">
        <v>143929</v>
      </c>
      <c r="H40" s="242">
        <v>124693</v>
      </c>
      <c r="I40" s="242">
        <v>19143</v>
      </c>
      <c r="J40" s="242">
        <v>93</v>
      </c>
      <c r="K40" s="242"/>
      <c r="L40" s="242">
        <v>144160</v>
      </c>
      <c r="M40" s="242">
        <v>123020</v>
      </c>
      <c r="N40" s="242">
        <v>21125</v>
      </c>
      <c r="O40" s="242">
        <v>15</v>
      </c>
      <c r="P40" s="242"/>
      <c r="Q40" s="242">
        <v>153439</v>
      </c>
      <c r="R40" s="242">
        <v>128182</v>
      </c>
      <c r="S40" s="242">
        <v>25246</v>
      </c>
      <c r="T40" s="242">
        <v>11</v>
      </c>
      <c r="U40" s="242"/>
      <c r="V40" s="242">
        <v>156314</v>
      </c>
      <c r="W40" s="242">
        <v>131031</v>
      </c>
      <c r="X40" s="242">
        <v>25275</v>
      </c>
      <c r="Y40" s="242">
        <v>8</v>
      </c>
      <c r="Z40" s="242"/>
      <c r="AA40" s="242"/>
      <c r="AB40" s="271"/>
      <c r="AC40" s="271"/>
      <c r="AD40" s="271"/>
    </row>
    <row r="41" spans="1:30" ht="15" customHeight="1" x14ac:dyDescent="0.2">
      <c r="A41" s="69" t="s">
        <v>30</v>
      </c>
      <c r="B41" s="242">
        <v>235794</v>
      </c>
      <c r="C41" s="242">
        <v>187700</v>
      </c>
      <c r="D41" s="242">
        <v>40565</v>
      </c>
      <c r="E41" s="242">
        <v>7529</v>
      </c>
      <c r="F41" s="242"/>
      <c r="G41" s="242">
        <v>238016</v>
      </c>
      <c r="H41" s="242">
        <v>190168</v>
      </c>
      <c r="I41" s="242">
        <v>40853</v>
      </c>
      <c r="J41" s="242">
        <v>6995</v>
      </c>
      <c r="K41" s="242"/>
      <c r="L41" s="242">
        <v>235578</v>
      </c>
      <c r="M41" s="242">
        <v>187129</v>
      </c>
      <c r="N41" s="242">
        <v>40006</v>
      </c>
      <c r="O41" s="242">
        <v>8443</v>
      </c>
      <c r="P41" s="242"/>
      <c r="Q41" s="242">
        <v>245057</v>
      </c>
      <c r="R41" s="242">
        <v>194030</v>
      </c>
      <c r="S41" s="242">
        <v>43161</v>
      </c>
      <c r="T41" s="242">
        <v>7866</v>
      </c>
      <c r="U41" s="242"/>
      <c r="V41" s="242">
        <v>251985</v>
      </c>
      <c r="W41" s="242">
        <v>197042</v>
      </c>
      <c r="X41" s="242">
        <v>44934</v>
      </c>
      <c r="Y41" s="242">
        <v>10009</v>
      </c>
      <c r="Z41" s="250"/>
      <c r="AA41" s="250"/>
      <c r="AB41" s="271"/>
      <c r="AC41" s="271"/>
      <c r="AD41" s="271"/>
    </row>
    <row r="42" spans="1:30" ht="15" customHeight="1" x14ac:dyDescent="0.2">
      <c r="A42" s="69" t="s">
        <v>144</v>
      </c>
      <c r="B42" s="242">
        <v>90947</v>
      </c>
      <c r="C42" s="242">
        <v>69406</v>
      </c>
      <c r="D42" s="242">
        <v>21245</v>
      </c>
      <c r="E42" s="242">
        <v>296</v>
      </c>
      <c r="F42" s="242"/>
      <c r="G42" s="242">
        <v>94294</v>
      </c>
      <c r="H42" s="242">
        <v>71244</v>
      </c>
      <c r="I42" s="242">
        <v>22825</v>
      </c>
      <c r="J42" s="242">
        <v>225</v>
      </c>
      <c r="K42" s="242"/>
      <c r="L42" s="242">
        <v>92079</v>
      </c>
      <c r="M42" s="242">
        <v>73138</v>
      </c>
      <c r="N42" s="242">
        <v>18693</v>
      </c>
      <c r="O42" s="242">
        <v>248</v>
      </c>
      <c r="P42" s="242"/>
      <c r="Q42" s="242">
        <v>96626</v>
      </c>
      <c r="R42" s="242">
        <v>75120</v>
      </c>
      <c r="S42" s="242">
        <v>21286</v>
      </c>
      <c r="T42" s="242">
        <v>220</v>
      </c>
      <c r="U42" s="242"/>
      <c r="V42" s="242">
        <v>97386</v>
      </c>
      <c r="W42" s="242">
        <v>75608</v>
      </c>
      <c r="X42" s="242">
        <v>20413</v>
      </c>
      <c r="Y42" s="242">
        <v>1365</v>
      </c>
      <c r="Z42" s="242"/>
      <c r="AA42" s="242"/>
      <c r="AB42" s="271"/>
      <c r="AC42" s="271"/>
      <c r="AD42" s="271"/>
    </row>
    <row r="43" spans="1:30" ht="15" customHeight="1" x14ac:dyDescent="0.2">
      <c r="A43" s="69" t="s">
        <v>145</v>
      </c>
      <c r="B43" s="242">
        <v>77026</v>
      </c>
      <c r="C43" s="242">
        <v>66354</v>
      </c>
      <c r="D43" s="242">
        <v>7981</v>
      </c>
      <c r="E43" s="242">
        <v>2691</v>
      </c>
      <c r="F43" s="242"/>
      <c r="G43" s="242">
        <v>74589</v>
      </c>
      <c r="H43" s="242">
        <v>64757</v>
      </c>
      <c r="I43" s="242">
        <v>7630</v>
      </c>
      <c r="J43" s="242">
        <v>2202</v>
      </c>
      <c r="K43" s="242"/>
      <c r="L43" s="242">
        <v>72522</v>
      </c>
      <c r="M43" s="242">
        <v>60963</v>
      </c>
      <c r="N43" s="242">
        <v>8409</v>
      </c>
      <c r="O43" s="242">
        <v>3150</v>
      </c>
      <c r="P43" s="242"/>
      <c r="Q43" s="242">
        <v>79290</v>
      </c>
      <c r="R43" s="242">
        <v>65284</v>
      </c>
      <c r="S43" s="242">
        <v>9444</v>
      </c>
      <c r="T43" s="242">
        <v>4562</v>
      </c>
      <c r="U43" s="242"/>
      <c r="V43" s="242">
        <v>80609</v>
      </c>
      <c r="W43" s="242">
        <v>66871</v>
      </c>
      <c r="X43" s="242">
        <v>10023</v>
      </c>
      <c r="Y43" s="242">
        <v>3715</v>
      </c>
      <c r="Z43" s="242"/>
      <c r="AA43" s="242"/>
      <c r="AB43" s="271"/>
      <c r="AC43" s="271"/>
      <c r="AD43" s="271"/>
    </row>
    <row r="44" spans="1:30" ht="15" customHeight="1" x14ac:dyDescent="0.2">
      <c r="A44" s="69" t="s">
        <v>146</v>
      </c>
      <c r="B44" s="242">
        <v>25527</v>
      </c>
      <c r="C44" s="242">
        <v>18365</v>
      </c>
      <c r="D44" s="242">
        <v>2972</v>
      </c>
      <c r="E44" s="242">
        <v>4190</v>
      </c>
      <c r="F44" s="242"/>
      <c r="G44" s="242">
        <v>27927</v>
      </c>
      <c r="H44" s="242">
        <v>20563</v>
      </c>
      <c r="I44" s="242">
        <v>2850</v>
      </c>
      <c r="J44" s="242">
        <v>4514</v>
      </c>
      <c r="K44" s="242"/>
      <c r="L44" s="242">
        <v>29352</v>
      </c>
      <c r="M44" s="242">
        <v>19680</v>
      </c>
      <c r="N44" s="242">
        <v>4787</v>
      </c>
      <c r="O44" s="242">
        <v>4885</v>
      </c>
      <c r="P44" s="242"/>
      <c r="Q44" s="242">
        <v>25096</v>
      </c>
      <c r="R44" s="242">
        <v>19333</v>
      </c>
      <c r="S44" s="242">
        <v>2802</v>
      </c>
      <c r="T44" s="242">
        <v>2961</v>
      </c>
      <c r="U44" s="242"/>
      <c r="V44" s="242">
        <v>28150</v>
      </c>
      <c r="W44" s="242">
        <v>19847</v>
      </c>
      <c r="X44" s="242">
        <v>3470</v>
      </c>
      <c r="Y44" s="242">
        <v>4833</v>
      </c>
      <c r="Z44" s="242"/>
      <c r="AA44" s="242"/>
      <c r="AB44" s="271"/>
      <c r="AC44" s="271"/>
      <c r="AD44" s="271"/>
    </row>
    <row r="45" spans="1:30" ht="15" customHeight="1" x14ac:dyDescent="0.2">
      <c r="A45" s="69" t="s">
        <v>147</v>
      </c>
      <c r="B45" s="242">
        <v>42294</v>
      </c>
      <c r="C45" s="242">
        <v>33575</v>
      </c>
      <c r="D45" s="242">
        <v>8367</v>
      </c>
      <c r="E45" s="242">
        <v>352</v>
      </c>
      <c r="F45" s="242"/>
      <c r="G45" s="242">
        <v>41206</v>
      </c>
      <c r="H45" s="242">
        <v>33604</v>
      </c>
      <c r="I45" s="242">
        <v>7548</v>
      </c>
      <c r="J45" s="242">
        <v>54</v>
      </c>
      <c r="K45" s="242"/>
      <c r="L45" s="242">
        <v>41625</v>
      </c>
      <c r="M45" s="242">
        <v>33348</v>
      </c>
      <c r="N45" s="242">
        <v>8117</v>
      </c>
      <c r="O45" s="242">
        <v>160</v>
      </c>
      <c r="P45" s="242"/>
      <c r="Q45" s="242">
        <v>44045</v>
      </c>
      <c r="R45" s="242">
        <v>34293</v>
      </c>
      <c r="S45" s="242">
        <v>9629</v>
      </c>
      <c r="T45" s="242">
        <v>123</v>
      </c>
      <c r="U45" s="242"/>
      <c r="V45" s="242">
        <v>45840</v>
      </c>
      <c r="W45" s="242">
        <v>34716</v>
      </c>
      <c r="X45" s="242">
        <v>11028</v>
      </c>
      <c r="Y45" s="242">
        <v>96</v>
      </c>
      <c r="Z45" s="242"/>
      <c r="AA45" s="242"/>
      <c r="AB45" s="271"/>
      <c r="AC45" s="271"/>
      <c r="AD45" s="271"/>
    </row>
    <row r="46" spans="1:30" ht="15" customHeight="1" x14ac:dyDescent="0.2">
      <c r="A46" s="69" t="s">
        <v>31</v>
      </c>
      <c r="B46" s="242">
        <v>265159</v>
      </c>
      <c r="C46" s="242">
        <v>243769</v>
      </c>
      <c r="D46" s="242">
        <v>20593</v>
      </c>
      <c r="E46" s="242">
        <v>797</v>
      </c>
      <c r="F46" s="242"/>
      <c r="G46" s="242">
        <v>266821</v>
      </c>
      <c r="H46" s="242">
        <v>248118</v>
      </c>
      <c r="I46" s="242">
        <v>18100</v>
      </c>
      <c r="J46" s="242">
        <v>603</v>
      </c>
      <c r="K46" s="242"/>
      <c r="L46" s="242">
        <v>265466</v>
      </c>
      <c r="M46" s="242">
        <v>246505</v>
      </c>
      <c r="N46" s="242">
        <v>18459</v>
      </c>
      <c r="O46" s="242">
        <v>502</v>
      </c>
      <c r="P46" s="242"/>
      <c r="Q46" s="242">
        <v>275443</v>
      </c>
      <c r="R46" s="242">
        <v>253866</v>
      </c>
      <c r="S46" s="242">
        <v>21044</v>
      </c>
      <c r="T46" s="242">
        <v>533</v>
      </c>
      <c r="U46" s="242"/>
      <c r="V46" s="242">
        <v>284171</v>
      </c>
      <c r="W46" s="242">
        <v>259343</v>
      </c>
      <c r="X46" s="242">
        <v>24228</v>
      </c>
      <c r="Y46" s="242">
        <v>600</v>
      </c>
      <c r="Z46" s="242"/>
      <c r="AA46" s="242"/>
      <c r="AB46" s="271"/>
      <c r="AC46" s="271"/>
      <c r="AD46" s="271"/>
    </row>
    <row r="47" spans="1:30" ht="15" customHeight="1" x14ac:dyDescent="0.2">
      <c r="A47" s="69" t="s">
        <v>148</v>
      </c>
      <c r="B47" s="242">
        <v>121910</v>
      </c>
      <c r="C47" s="242">
        <v>108408</v>
      </c>
      <c r="D47" s="242">
        <v>13446</v>
      </c>
      <c r="E47" s="242">
        <v>56</v>
      </c>
      <c r="F47" s="242"/>
      <c r="G47" s="242">
        <v>123933</v>
      </c>
      <c r="H47" s="242">
        <v>112681</v>
      </c>
      <c r="I47" s="242">
        <v>11224</v>
      </c>
      <c r="J47" s="242">
        <v>28</v>
      </c>
      <c r="K47" s="242"/>
      <c r="L47" s="242">
        <v>124350</v>
      </c>
      <c r="M47" s="242">
        <v>112301</v>
      </c>
      <c r="N47" s="242">
        <v>12044</v>
      </c>
      <c r="O47" s="242">
        <v>5</v>
      </c>
      <c r="P47" s="242"/>
      <c r="Q47" s="242">
        <v>129584</v>
      </c>
      <c r="R47" s="242">
        <v>115791</v>
      </c>
      <c r="S47" s="242">
        <v>13789</v>
      </c>
      <c r="T47" s="242">
        <v>4</v>
      </c>
      <c r="U47" s="242"/>
      <c r="V47" s="242">
        <v>135887</v>
      </c>
      <c r="W47" s="242">
        <v>120226</v>
      </c>
      <c r="X47" s="242">
        <v>15657</v>
      </c>
      <c r="Y47" s="242">
        <v>4</v>
      </c>
      <c r="Z47" s="242"/>
      <c r="AA47" s="242"/>
      <c r="AB47" s="271"/>
      <c r="AC47" s="271"/>
      <c r="AD47" s="271"/>
    </row>
    <row r="48" spans="1:30" ht="15" customHeight="1" x14ac:dyDescent="0.2">
      <c r="A48" s="69" t="s">
        <v>149</v>
      </c>
      <c r="B48" s="242">
        <v>143249</v>
      </c>
      <c r="C48" s="242">
        <v>135361</v>
      </c>
      <c r="D48" s="242">
        <v>7147</v>
      </c>
      <c r="E48" s="242">
        <v>741</v>
      </c>
      <c r="F48" s="242"/>
      <c r="G48" s="242">
        <v>142888</v>
      </c>
      <c r="H48" s="242">
        <v>135437</v>
      </c>
      <c r="I48" s="242">
        <v>6876</v>
      </c>
      <c r="J48" s="242">
        <v>575</v>
      </c>
      <c r="K48" s="242"/>
      <c r="L48" s="242">
        <v>141116</v>
      </c>
      <c r="M48" s="242">
        <v>134204</v>
      </c>
      <c r="N48" s="242">
        <v>6415</v>
      </c>
      <c r="O48" s="242">
        <v>497</v>
      </c>
      <c r="P48" s="242"/>
      <c r="Q48" s="242">
        <v>145859</v>
      </c>
      <c r="R48" s="242">
        <v>138075</v>
      </c>
      <c r="S48" s="242">
        <v>7255</v>
      </c>
      <c r="T48" s="242">
        <v>529</v>
      </c>
      <c r="U48" s="242"/>
      <c r="V48" s="242">
        <v>148284</v>
      </c>
      <c r="W48" s="242">
        <v>139117</v>
      </c>
      <c r="X48" s="242">
        <v>8571</v>
      </c>
      <c r="Y48" s="242">
        <v>596</v>
      </c>
      <c r="Z48" s="242"/>
      <c r="AA48" s="242"/>
      <c r="AB48" s="271"/>
      <c r="AC48" s="271"/>
      <c r="AD48" s="271"/>
    </row>
    <row r="49" spans="1:30" ht="15" customHeight="1" x14ac:dyDescent="0.2">
      <c r="A49" s="69" t="s">
        <v>32</v>
      </c>
      <c r="B49" s="242">
        <v>115453</v>
      </c>
      <c r="C49" s="242">
        <v>101387</v>
      </c>
      <c r="D49" s="242">
        <v>13401</v>
      </c>
      <c r="E49" s="242">
        <v>665</v>
      </c>
      <c r="F49" s="242"/>
      <c r="G49" s="242">
        <v>123167</v>
      </c>
      <c r="H49" s="242">
        <v>107590</v>
      </c>
      <c r="I49" s="242">
        <v>14938</v>
      </c>
      <c r="J49" s="242">
        <v>639</v>
      </c>
      <c r="K49" s="242"/>
      <c r="L49" s="242">
        <v>126274</v>
      </c>
      <c r="M49" s="242">
        <v>108510</v>
      </c>
      <c r="N49" s="242">
        <v>17023</v>
      </c>
      <c r="O49" s="242">
        <v>741</v>
      </c>
      <c r="P49" s="242"/>
      <c r="Q49" s="242">
        <v>133533</v>
      </c>
      <c r="R49" s="242">
        <v>112111</v>
      </c>
      <c r="S49" s="242">
        <v>20696</v>
      </c>
      <c r="T49" s="242">
        <v>726</v>
      </c>
      <c r="U49" s="242"/>
      <c r="V49" s="242">
        <v>139813</v>
      </c>
      <c r="W49" s="242">
        <v>116178</v>
      </c>
      <c r="X49" s="242">
        <v>23037</v>
      </c>
      <c r="Y49" s="242">
        <v>598</v>
      </c>
      <c r="Z49" s="242"/>
      <c r="AA49" s="242"/>
      <c r="AB49" s="271"/>
      <c r="AC49" s="271"/>
      <c r="AD49" s="271"/>
    </row>
    <row r="50" spans="1:30" ht="15" customHeight="1" x14ac:dyDescent="0.2">
      <c r="A50" s="69" t="s">
        <v>150</v>
      </c>
      <c r="B50" s="242">
        <v>38865</v>
      </c>
      <c r="C50" s="242">
        <v>34465</v>
      </c>
      <c r="D50" s="242">
        <v>4246</v>
      </c>
      <c r="E50" s="242">
        <v>154</v>
      </c>
      <c r="F50" s="242"/>
      <c r="G50" s="242">
        <v>40538</v>
      </c>
      <c r="H50" s="242">
        <v>36081</v>
      </c>
      <c r="I50" s="242">
        <v>4248</v>
      </c>
      <c r="J50" s="242">
        <v>209</v>
      </c>
      <c r="K50" s="242"/>
      <c r="L50" s="242">
        <v>40132</v>
      </c>
      <c r="M50" s="242">
        <v>35710</v>
      </c>
      <c r="N50" s="242">
        <v>4109</v>
      </c>
      <c r="O50" s="242">
        <v>313</v>
      </c>
      <c r="P50" s="242"/>
      <c r="Q50" s="242">
        <v>43683</v>
      </c>
      <c r="R50" s="242">
        <v>36830</v>
      </c>
      <c r="S50" s="242">
        <v>6588</v>
      </c>
      <c r="T50" s="242">
        <v>265</v>
      </c>
      <c r="U50" s="242"/>
      <c r="V50" s="242">
        <v>46975</v>
      </c>
      <c r="W50" s="242">
        <v>38613</v>
      </c>
      <c r="X50" s="242">
        <v>8109</v>
      </c>
      <c r="Y50" s="242">
        <v>253</v>
      </c>
      <c r="Z50" s="242"/>
      <c r="AA50" s="242"/>
      <c r="AB50" s="271"/>
      <c r="AC50" s="271"/>
      <c r="AD50" s="271"/>
    </row>
    <row r="51" spans="1:30" ht="15" customHeight="1" thickBot="1" x14ac:dyDescent="0.25">
      <c r="A51" s="69" t="s">
        <v>151</v>
      </c>
      <c r="B51" s="242">
        <v>76588</v>
      </c>
      <c r="C51" s="242">
        <v>66922</v>
      </c>
      <c r="D51" s="242">
        <v>9155</v>
      </c>
      <c r="E51" s="242">
        <v>511</v>
      </c>
      <c r="F51" s="242"/>
      <c r="G51" s="242">
        <v>82629</v>
      </c>
      <c r="H51" s="242">
        <v>71509</v>
      </c>
      <c r="I51" s="242">
        <v>10690</v>
      </c>
      <c r="J51" s="242">
        <v>430</v>
      </c>
      <c r="K51" s="242"/>
      <c r="L51" s="242">
        <v>86142</v>
      </c>
      <c r="M51" s="242">
        <v>72800</v>
      </c>
      <c r="N51" s="242">
        <v>12914</v>
      </c>
      <c r="O51" s="242">
        <v>428</v>
      </c>
      <c r="P51" s="242"/>
      <c r="Q51" s="242">
        <v>89850</v>
      </c>
      <c r="R51" s="242">
        <v>75281</v>
      </c>
      <c r="S51" s="242">
        <v>14108</v>
      </c>
      <c r="T51" s="242">
        <v>461</v>
      </c>
      <c r="U51" s="242"/>
      <c r="V51" s="242">
        <v>92838</v>
      </c>
      <c r="W51" s="242">
        <v>77565</v>
      </c>
      <c r="X51" s="242">
        <v>14928</v>
      </c>
      <c r="Y51" s="242">
        <v>345</v>
      </c>
      <c r="Z51" s="242"/>
      <c r="AA51" s="242"/>
      <c r="AB51" s="243"/>
      <c r="AC51" s="243"/>
      <c r="AD51" s="243"/>
    </row>
    <row r="52" spans="1:30" ht="15" customHeight="1" x14ac:dyDescent="0.2">
      <c r="A52" s="522" t="s">
        <v>494</v>
      </c>
      <c r="B52" s="523"/>
      <c r="C52" s="523"/>
      <c r="D52" s="523"/>
      <c r="E52" s="264"/>
      <c r="F52" s="264"/>
      <c r="G52" s="264"/>
      <c r="H52" s="264"/>
      <c r="I52" s="264"/>
      <c r="J52" s="264"/>
      <c r="K52" s="264"/>
      <c r="L52" s="264"/>
      <c r="M52" s="264"/>
      <c r="N52" s="264"/>
      <c r="O52" s="264"/>
      <c r="P52" s="264"/>
      <c r="Q52" s="264"/>
      <c r="R52" s="264"/>
      <c r="S52" s="264"/>
      <c r="T52" s="264"/>
      <c r="U52" s="264"/>
      <c r="V52" s="264"/>
      <c r="W52" s="264"/>
      <c r="X52" s="264"/>
      <c r="Y52" s="264"/>
      <c r="Z52" s="242"/>
      <c r="AA52" s="242"/>
      <c r="AB52" s="243"/>
      <c r="AC52" s="243"/>
      <c r="AD52" s="243"/>
    </row>
    <row r="53" spans="1:30" ht="15" customHeight="1" x14ac:dyDescent="0.2">
      <c r="A53" s="268" t="s">
        <v>177</v>
      </c>
      <c r="B53" s="255"/>
      <c r="C53" s="255"/>
      <c r="D53" s="255"/>
      <c r="E53" s="255"/>
      <c r="F53" s="255"/>
      <c r="G53" s="255"/>
      <c r="H53" s="255"/>
      <c r="I53" s="255"/>
      <c r="J53" s="255"/>
      <c r="K53" s="255"/>
      <c r="L53" s="255"/>
      <c r="M53" s="255"/>
      <c r="N53" s="255"/>
      <c r="O53" s="255"/>
      <c r="P53" s="255"/>
      <c r="Q53" s="258"/>
      <c r="R53" s="258"/>
      <c r="S53" s="258"/>
      <c r="T53" s="258"/>
      <c r="U53" s="258"/>
      <c r="V53" s="258"/>
      <c r="W53" s="258"/>
      <c r="X53" s="258"/>
      <c r="Y53" s="258"/>
      <c r="Z53" s="258"/>
      <c r="AA53" s="258"/>
    </row>
    <row r="54" spans="1:30" ht="15" x14ac:dyDescent="0.2">
      <c r="A54" s="255"/>
      <c r="B54" s="255"/>
      <c r="C54" s="255"/>
      <c r="D54" s="255"/>
      <c r="E54" s="255"/>
      <c r="F54" s="255"/>
      <c r="G54" s="255"/>
      <c r="H54" s="255"/>
      <c r="I54" s="255"/>
      <c r="J54" s="255"/>
      <c r="K54" s="255"/>
      <c r="L54" s="255"/>
      <c r="M54" s="255"/>
      <c r="N54" s="255"/>
      <c r="O54" s="255"/>
      <c r="P54" s="255"/>
      <c r="Q54" s="258"/>
      <c r="R54" s="258"/>
      <c r="S54" s="258"/>
      <c r="T54" s="258"/>
      <c r="U54" s="258"/>
      <c r="V54" s="258"/>
      <c r="W54" s="258"/>
      <c r="X54" s="258"/>
      <c r="Y54" s="258"/>
      <c r="Z54" s="258"/>
      <c r="AA54" s="258"/>
    </row>
    <row r="55" spans="1:30" ht="15" x14ac:dyDescent="0.2">
      <c r="A55" s="255"/>
      <c r="B55" s="255"/>
      <c r="C55" s="255"/>
      <c r="D55" s="255"/>
      <c r="E55" s="255"/>
      <c r="F55" s="255"/>
      <c r="G55" s="255"/>
      <c r="H55" s="255"/>
      <c r="I55" s="255"/>
      <c r="J55" s="255"/>
      <c r="K55" s="255"/>
      <c r="L55" s="255"/>
      <c r="M55" s="255"/>
      <c r="N55" s="255"/>
      <c r="O55" s="255"/>
      <c r="P55" s="255"/>
      <c r="Q55" s="258"/>
      <c r="R55" s="258"/>
      <c r="S55" s="258"/>
      <c r="T55" s="258"/>
      <c r="U55" s="258"/>
      <c r="V55" s="258"/>
      <c r="W55" s="258"/>
      <c r="X55" s="258"/>
      <c r="Y55" s="258"/>
      <c r="Z55" s="258"/>
      <c r="AA55" s="258"/>
    </row>
    <row r="56" spans="1:30" ht="15" x14ac:dyDescent="0.2">
      <c r="A56" s="255"/>
      <c r="B56" s="255"/>
      <c r="C56" s="255"/>
      <c r="D56" s="255"/>
      <c r="E56" s="255"/>
      <c r="F56" s="255"/>
      <c r="G56" s="255"/>
      <c r="H56" s="255"/>
      <c r="I56" s="255"/>
      <c r="J56" s="255"/>
      <c r="K56" s="255"/>
      <c r="L56" s="255"/>
      <c r="M56" s="255"/>
      <c r="N56" s="255"/>
      <c r="O56" s="255"/>
      <c r="P56" s="255"/>
      <c r="Q56" s="258"/>
      <c r="R56" s="258"/>
      <c r="S56" s="258"/>
      <c r="T56" s="258"/>
      <c r="U56" s="258"/>
      <c r="V56" s="258"/>
      <c r="W56" s="258"/>
      <c r="X56" s="258"/>
      <c r="Y56" s="258"/>
      <c r="Z56" s="258"/>
      <c r="AA56" s="258"/>
    </row>
    <row r="57" spans="1:30" ht="15" x14ac:dyDescent="0.2">
      <c r="A57" s="255"/>
      <c r="B57" s="255"/>
      <c r="C57" s="255"/>
      <c r="D57" s="255"/>
      <c r="E57" s="255"/>
      <c r="F57" s="255"/>
      <c r="G57" s="255"/>
      <c r="H57" s="255"/>
      <c r="I57" s="255"/>
      <c r="J57" s="255"/>
      <c r="K57" s="255"/>
      <c r="L57" s="255"/>
      <c r="M57" s="255"/>
      <c r="N57" s="255"/>
      <c r="O57" s="255"/>
      <c r="P57" s="255"/>
      <c r="Q57" s="258"/>
      <c r="R57" s="258"/>
      <c r="S57" s="258"/>
      <c r="T57" s="258"/>
      <c r="U57" s="258"/>
      <c r="V57" s="258"/>
      <c r="W57" s="258"/>
      <c r="X57" s="258"/>
      <c r="Y57" s="258"/>
      <c r="Z57" s="258"/>
      <c r="AA57" s="258"/>
    </row>
    <row r="58" spans="1:30" ht="15" x14ac:dyDescent="0.2">
      <c r="A58" s="255"/>
      <c r="B58" s="255"/>
      <c r="C58" s="255"/>
      <c r="D58" s="255"/>
      <c r="E58" s="255"/>
      <c r="F58" s="255"/>
      <c r="G58" s="255"/>
      <c r="H58" s="255"/>
      <c r="I58" s="255"/>
      <c r="J58" s="255"/>
      <c r="K58" s="255"/>
      <c r="L58" s="255"/>
      <c r="M58" s="255"/>
      <c r="N58" s="255"/>
      <c r="O58" s="255"/>
      <c r="P58" s="255"/>
      <c r="Q58" s="258"/>
      <c r="R58" s="258"/>
      <c r="S58" s="258"/>
      <c r="T58" s="258"/>
      <c r="U58" s="258"/>
      <c r="V58" s="258"/>
      <c r="W58" s="258"/>
      <c r="X58" s="258"/>
      <c r="Y58" s="258"/>
      <c r="Z58" s="258"/>
      <c r="AA58" s="258"/>
    </row>
    <row r="59" spans="1:30" ht="15" x14ac:dyDescent="0.2">
      <c r="A59" s="255"/>
      <c r="B59" s="255"/>
      <c r="C59" s="255"/>
      <c r="D59" s="255"/>
      <c r="E59" s="255"/>
      <c r="F59" s="255"/>
      <c r="G59" s="255"/>
      <c r="H59" s="255"/>
      <c r="I59" s="255"/>
      <c r="J59" s="255"/>
      <c r="K59" s="255"/>
      <c r="L59" s="255"/>
      <c r="M59" s="255"/>
      <c r="N59" s="255"/>
      <c r="O59" s="255"/>
      <c r="P59" s="255"/>
      <c r="Q59" s="258"/>
      <c r="R59" s="258"/>
      <c r="S59" s="258"/>
      <c r="T59" s="258"/>
      <c r="U59" s="258"/>
      <c r="V59" s="258"/>
      <c r="W59" s="258"/>
      <c r="X59" s="258"/>
      <c r="Y59" s="258"/>
      <c r="Z59" s="258"/>
      <c r="AA59" s="258"/>
    </row>
    <row r="60" spans="1:30" ht="15" x14ac:dyDescent="0.2">
      <c r="A60" s="255"/>
      <c r="B60" s="255"/>
      <c r="C60" s="255"/>
      <c r="D60" s="255"/>
      <c r="E60" s="255"/>
      <c r="F60" s="255"/>
      <c r="G60" s="255"/>
      <c r="H60" s="255"/>
      <c r="I60" s="255"/>
      <c r="J60" s="255"/>
      <c r="K60" s="255"/>
      <c r="L60" s="255"/>
      <c r="M60" s="255"/>
      <c r="N60" s="255"/>
      <c r="O60" s="255"/>
      <c r="P60" s="255"/>
      <c r="Q60" s="258"/>
      <c r="R60" s="258"/>
      <c r="S60" s="258"/>
      <c r="T60" s="258"/>
      <c r="U60" s="258"/>
      <c r="V60" s="258"/>
      <c r="W60" s="258"/>
      <c r="X60" s="258"/>
      <c r="Y60" s="258"/>
      <c r="Z60" s="258"/>
      <c r="AA60" s="258"/>
    </row>
    <row r="61" spans="1:30" ht="15" x14ac:dyDescent="0.2">
      <c r="A61" s="255"/>
      <c r="B61" s="255"/>
      <c r="C61" s="255"/>
      <c r="D61" s="255"/>
      <c r="E61" s="255"/>
      <c r="F61" s="255"/>
      <c r="G61" s="255"/>
      <c r="H61" s="255"/>
      <c r="I61" s="255"/>
      <c r="J61" s="255"/>
      <c r="K61" s="255"/>
      <c r="L61" s="255"/>
      <c r="M61" s="255"/>
      <c r="N61" s="255"/>
      <c r="O61" s="255"/>
      <c r="P61" s="255"/>
      <c r="Q61" s="258"/>
      <c r="R61" s="258"/>
      <c r="S61" s="258"/>
      <c r="T61" s="258"/>
      <c r="U61" s="258"/>
      <c r="V61" s="258"/>
      <c r="W61" s="258"/>
      <c r="X61" s="258"/>
      <c r="Y61" s="258"/>
      <c r="Z61" s="258"/>
      <c r="AA61" s="258"/>
    </row>
    <row r="62" spans="1:30" ht="15" x14ac:dyDescent="0.2">
      <c r="A62" s="255"/>
      <c r="B62" s="255"/>
      <c r="C62" s="255"/>
      <c r="D62" s="255"/>
      <c r="E62" s="255"/>
      <c r="F62" s="255"/>
      <c r="G62" s="255"/>
      <c r="H62" s="255"/>
      <c r="I62" s="255"/>
      <c r="J62" s="255"/>
      <c r="K62" s="255"/>
      <c r="L62" s="255"/>
      <c r="M62" s="255"/>
      <c r="N62" s="255"/>
      <c r="O62" s="255"/>
      <c r="P62" s="255"/>
      <c r="Q62" s="258"/>
      <c r="R62" s="258"/>
      <c r="S62" s="258"/>
      <c r="T62" s="258"/>
      <c r="U62" s="258"/>
      <c r="V62" s="258"/>
      <c r="W62" s="258"/>
      <c r="X62" s="258"/>
      <c r="Y62" s="258"/>
      <c r="Z62" s="258"/>
      <c r="AA62" s="258"/>
    </row>
    <row r="63" spans="1:30" ht="15" x14ac:dyDescent="0.2">
      <c r="A63" s="255"/>
      <c r="B63" s="255"/>
      <c r="C63" s="255"/>
      <c r="D63" s="255"/>
      <c r="E63" s="255"/>
      <c r="F63" s="255"/>
      <c r="G63" s="255"/>
      <c r="H63" s="255"/>
      <c r="I63" s="255"/>
      <c r="J63" s="255"/>
      <c r="K63" s="255"/>
      <c r="L63" s="255"/>
      <c r="M63" s="255"/>
      <c r="N63" s="255"/>
      <c r="O63" s="255"/>
      <c r="P63" s="255"/>
      <c r="Q63" s="258"/>
      <c r="R63" s="258"/>
      <c r="S63" s="258"/>
      <c r="T63" s="258"/>
      <c r="U63" s="258"/>
      <c r="V63" s="258"/>
      <c r="W63" s="258"/>
      <c r="X63" s="258"/>
      <c r="Y63" s="258"/>
      <c r="Z63" s="258"/>
      <c r="AA63" s="258"/>
    </row>
    <row r="64" spans="1:30" ht="15" x14ac:dyDescent="0.2">
      <c r="A64" s="255"/>
      <c r="B64" s="255"/>
      <c r="C64" s="255"/>
      <c r="D64" s="255"/>
      <c r="E64" s="255"/>
      <c r="F64" s="255"/>
      <c r="G64" s="255"/>
      <c r="H64" s="255"/>
      <c r="I64" s="255"/>
      <c r="J64" s="255"/>
      <c r="K64" s="255"/>
      <c r="L64" s="255"/>
      <c r="M64" s="255"/>
      <c r="N64" s="255"/>
      <c r="O64" s="255"/>
      <c r="P64" s="255"/>
      <c r="Q64" s="258"/>
      <c r="R64" s="258"/>
      <c r="S64" s="258"/>
      <c r="T64" s="258"/>
      <c r="U64" s="258"/>
      <c r="V64" s="258"/>
      <c r="W64" s="258"/>
      <c r="X64" s="258"/>
      <c r="Y64" s="258"/>
      <c r="Z64" s="258"/>
      <c r="AA64" s="258"/>
    </row>
    <row r="65" spans="1:27" ht="15" x14ac:dyDescent="0.2">
      <c r="A65" s="255"/>
      <c r="B65" s="255"/>
      <c r="C65" s="255"/>
      <c r="D65" s="255"/>
      <c r="E65" s="255"/>
      <c r="F65" s="255"/>
      <c r="G65" s="255"/>
      <c r="H65" s="255"/>
      <c r="I65" s="255"/>
      <c r="J65" s="255"/>
      <c r="K65" s="255"/>
      <c r="L65" s="255"/>
      <c r="M65" s="255"/>
      <c r="N65" s="255"/>
      <c r="O65" s="255"/>
      <c r="P65" s="255"/>
      <c r="Q65" s="258"/>
      <c r="R65" s="258"/>
      <c r="S65" s="258"/>
      <c r="T65" s="258"/>
      <c r="U65" s="258"/>
      <c r="V65" s="258"/>
      <c r="W65" s="258"/>
      <c r="X65" s="258"/>
      <c r="Y65" s="258"/>
      <c r="Z65" s="258"/>
      <c r="AA65" s="258"/>
    </row>
    <row r="66" spans="1:27" ht="15" x14ac:dyDescent="0.2">
      <c r="A66" s="255"/>
      <c r="B66" s="255"/>
      <c r="C66" s="255"/>
      <c r="D66" s="255"/>
      <c r="E66" s="255"/>
      <c r="F66" s="255"/>
      <c r="G66" s="255"/>
      <c r="H66" s="255"/>
      <c r="I66" s="255"/>
      <c r="J66" s="255"/>
      <c r="K66" s="255"/>
      <c r="L66" s="255"/>
      <c r="M66" s="255"/>
      <c r="N66" s="255"/>
      <c r="O66" s="255"/>
      <c r="P66" s="255"/>
      <c r="Q66" s="258"/>
      <c r="R66" s="258"/>
      <c r="S66" s="258"/>
      <c r="T66" s="258"/>
      <c r="U66" s="258"/>
      <c r="V66" s="258"/>
      <c r="W66" s="258"/>
      <c r="X66" s="258"/>
      <c r="Y66" s="258"/>
      <c r="Z66" s="258"/>
      <c r="AA66" s="258"/>
    </row>
    <row r="67" spans="1:27" ht="15" x14ac:dyDescent="0.2">
      <c r="A67" s="255"/>
      <c r="B67" s="255"/>
      <c r="C67" s="255"/>
      <c r="D67" s="255"/>
      <c r="E67" s="255"/>
      <c r="F67" s="255"/>
      <c r="G67" s="255"/>
      <c r="H67" s="255"/>
      <c r="I67" s="255"/>
      <c r="J67" s="255"/>
      <c r="K67" s="255"/>
      <c r="L67" s="255"/>
      <c r="M67" s="255"/>
      <c r="N67" s="255"/>
      <c r="O67" s="255"/>
      <c r="P67" s="255"/>
      <c r="Q67" s="258"/>
      <c r="R67" s="258"/>
      <c r="S67" s="258"/>
      <c r="T67" s="258"/>
      <c r="U67" s="258"/>
      <c r="V67" s="258"/>
      <c r="W67" s="258"/>
      <c r="X67" s="258"/>
      <c r="Y67" s="258"/>
      <c r="Z67" s="258"/>
      <c r="AA67" s="258"/>
    </row>
    <row r="68" spans="1:27" ht="15" x14ac:dyDescent="0.2">
      <c r="A68" s="255"/>
      <c r="B68" s="255"/>
      <c r="C68" s="255"/>
      <c r="D68" s="255"/>
      <c r="E68" s="255"/>
      <c r="F68" s="255"/>
      <c r="G68" s="255"/>
      <c r="H68" s="255"/>
      <c r="I68" s="255"/>
      <c r="J68" s="255"/>
      <c r="K68" s="255"/>
      <c r="L68" s="255"/>
      <c r="M68" s="255"/>
      <c r="N68" s="255"/>
      <c r="O68" s="255"/>
      <c r="P68" s="255"/>
      <c r="Q68" s="258"/>
      <c r="R68" s="258"/>
      <c r="S68" s="258"/>
      <c r="T68" s="258"/>
      <c r="U68" s="258"/>
      <c r="V68" s="258"/>
      <c r="W68" s="258"/>
      <c r="X68" s="258"/>
      <c r="Y68" s="258"/>
      <c r="Z68" s="258"/>
      <c r="AA68" s="258"/>
    </row>
    <row r="69" spans="1:27" ht="15" x14ac:dyDescent="0.2">
      <c r="A69" s="255"/>
      <c r="B69" s="255"/>
      <c r="C69" s="255"/>
      <c r="D69" s="255"/>
      <c r="E69" s="255"/>
      <c r="F69" s="255"/>
      <c r="G69" s="255"/>
      <c r="H69" s="255"/>
      <c r="I69" s="255"/>
      <c r="J69" s="255"/>
      <c r="K69" s="255"/>
      <c r="L69" s="255"/>
      <c r="M69" s="255"/>
      <c r="N69" s="255"/>
      <c r="O69" s="255"/>
      <c r="P69" s="255"/>
      <c r="Q69" s="258"/>
      <c r="R69" s="258"/>
      <c r="S69" s="258"/>
      <c r="T69" s="258"/>
      <c r="U69" s="258"/>
      <c r="V69" s="258"/>
      <c r="W69" s="258"/>
      <c r="X69" s="258"/>
      <c r="Y69" s="258"/>
      <c r="Z69" s="258"/>
      <c r="AA69" s="258"/>
    </row>
    <row r="70" spans="1:27" ht="15" x14ac:dyDescent="0.2">
      <c r="A70" s="255"/>
      <c r="B70" s="255"/>
      <c r="C70" s="255"/>
      <c r="D70" s="255"/>
      <c r="E70" s="255"/>
      <c r="F70" s="255"/>
      <c r="G70" s="255"/>
      <c r="H70" s="255"/>
      <c r="I70" s="255"/>
      <c r="J70" s="255"/>
      <c r="K70" s="255"/>
      <c r="L70" s="255"/>
      <c r="M70" s="255"/>
      <c r="N70" s="255"/>
      <c r="O70" s="255"/>
      <c r="P70" s="255"/>
      <c r="Q70" s="258"/>
      <c r="R70" s="258"/>
      <c r="S70" s="258"/>
      <c r="T70" s="258"/>
      <c r="U70" s="258"/>
      <c r="V70" s="258"/>
      <c r="W70" s="258"/>
      <c r="X70" s="258"/>
      <c r="Y70" s="258"/>
      <c r="Z70" s="258"/>
      <c r="AA70" s="258"/>
    </row>
    <row r="71" spans="1:27" ht="15" x14ac:dyDescent="0.2">
      <c r="A71" s="255"/>
      <c r="B71" s="255"/>
      <c r="C71" s="255"/>
      <c r="D71" s="255"/>
      <c r="E71" s="255"/>
      <c r="F71" s="255"/>
      <c r="G71" s="255"/>
      <c r="H71" s="255"/>
      <c r="I71" s="255"/>
      <c r="J71" s="255"/>
      <c r="K71" s="255"/>
      <c r="L71" s="255"/>
      <c r="M71" s="255"/>
      <c r="N71" s="255"/>
      <c r="O71" s="255"/>
      <c r="P71" s="255"/>
      <c r="Q71" s="258"/>
      <c r="R71" s="258"/>
      <c r="S71" s="258"/>
      <c r="T71" s="258"/>
      <c r="U71" s="258"/>
      <c r="V71" s="258"/>
      <c r="W71" s="258"/>
      <c r="X71" s="258"/>
      <c r="Y71" s="258"/>
      <c r="Z71" s="258"/>
      <c r="AA71" s="258"/>
    </row>
    <row r="72" spans="1:27" ht="15" x14ac:dyDescent="0.2">
      <c r="A72" s="255"/>
      <c r="B72" s="255"/>
      <c r="C72" s="255"/>
      <c r="D72" s="255"/>
      <c r="E72" s="255"/>
      <c r="F72" s="255"/>
      <c r="G72" s="255"/>
      <c r="H72" s="255"/>
      <c r="I72" s="255"/>
      <c r="J72" s="255"/>
      <c r="K72" s="255"/>
      <c r="L72" s="255"/>
      <c r="M72" s="255"/>
      <c r="N72" s="255"/>
      <c r="O72" s="255"/>
      <c r="P72" s="255"/>
      <c r="Q72" s="258"/>
      <c r="R72" s="258"/>
      <c r="S72" s="258"/>
      <c r="T72" s="258"/>
      <c r="U72" s="258"/>
      <c r="V72" s="258"/>
      <c r="W72" s="258"/>
      <c r="X72" s="258"/>
      <c r="Y72" s="258"/>
      <c r="Z72" s="258"/>
      <c r="AA72" s="258"/>
    </row>
    <row r="73" spans="1:27" ht="15" x14ac:dyDescent="0.2">
      <c r="A73" s="255"/>
      <c r="B73" s="255"/>
      <c r="C73" s="255"/>
      <c r="D73" s="255"/>
      <c r="E73" s="255"/>
      <c r="F73" s="255"/>
      <c r="G73" s="255"/>
      <c r="H73" s="255"/>
      <c r="I73" s="255"/>
      <c r="J73" s="255"/>
      <c r="K73" s="255"/>
      <c r="L73" s="255"/>
      <c r="M73" s="255"/>
      <c r="N73" s="255"/>
      <c r="O73" s="255"/>
      <c r="P73" s="255"/>
      <c r="Q73" s="258"/>
      <c r="R73" s="258"/>
      <c r="S73" s="258"/>
      <c r="T73" s="258"/>
      <c r="U73" s="258"/>
      <c r="V73" s="258"/>
      <c r="W73" s="258"/>
      <c r="X73" s="258"/>
      <c r="Y73" s="258"/>
      <c r="Z73" s="258"/>
      <c r="AA73" s="258"/>
    </row>
    <row r="74" spans="1:27" ht="15" x14ac:dyDescent="0.2">
      <c r="A74" s="255"/>
      <c r="B74" s="255"/>
      <c r="C74" s="255"/>
      <c r="D74" s="255"/>
      <c r="E74" s="255"/>
      <c r="F74" s="255"/>
      <c r="G74" s="255"/>
      <c r="H74" s="255"/>
      <c r="I74" s="255"/>
      <c r="J74" s="255"/>
      <c r="K74" s="255"/>
      <c r="L74" s="255"/>
      <c r="M74" s="255"/>
      <c r="N74" s="255"/>
      <c r="O74" s="255"/>
      <c r="P74" s="255"/>
      <c r="Q74" s="258"/>
      <c r="R74" s="258"/>
      <c r="S74" s="258"/>
      <c r="T74" s="258"/>
      <c r="U74" s="258"/>
      <c r="V74" s="258"/>
      <c r="W74" s="258"/>
      <c r="X74" s="258"/>
      <c r="Y74" s="258"/>
      <c r="Z74" s="258"/>
      <c r="AA74" s="258"/>
    </row>
    <row r="75" spans="1:27" ht="15" x14ac:dyDescent="0.2">
      <c r="A75" s="255"/>
      <c r="B75" s="255"/>
      <c r="C75" s="255"/>
      <c r="D75" s="255"/>
      <c r="E75" s="255"/>
      <c r="F75" s="255"/>
      <c r="G75" s="255"/>
      <c r="H75" s="255"/>
      <c r="I75" s="255"/>
      <c r="J75" s="255"/>
      <c r="K75" s="255"/>
      <c r="L75" s="255"/>
      <c r="M75" s="255"/>
      <c r="N75" s="255"/>
      <c r="O75" s="255"/>
      <c r="P75" s="255"/>
      <c r="Q75" s="258"/>
      <c r="R75" s="258"/>
      <c r="S75" s="258"/>
      <c r="T75" s="258"/>
      <c r="U75" s="258"/>
      <c r="V75" s="258"/>
      <c r="W75" s="258"/>
      <c r="X75" s="258"/>
      <c r="Y75" s="258"/>
      <c r="Z75" s="258"/>
      <c r="AA75" s="258"/>
    </row>
    <row r="76" spans="1:27" ht="15" x14ac:dyDescent="0.2">
      <c r="A76" s="255"/>
      <c r="B76" s="255"/>
      <c r="C76" s="255"/>
      <c r="D76" s="255"/>
      <c r="E76" s="255"/>
      <c r="F76" s="255"/>
      <c r="G76" s="255"/>
      <c r="H76" s="255"/>
      <c r="I76" s="255"/>
      <c r="J76" s="255"/>
      <c r="K76" s="255"/>
      <c r="L76" s="255"/>
      <c r="M76" s="255"/>
      <c r="N76" s="255"/>
      <c r="O76" s="255"/>
      <c r="P76" s="255"/>
      <c r="Q76" s="258"/>
      <c r="R76" s="258"/>
      <c r="S76" s="258"/>
      <c r="T76" s="258"/>
      <c r="U76" s="258"/>
      <c r="V76" s="258"/>
      <c r="W76" s="258"/>
      <c r="X76" s="258"/>
      <c r="Y76" s="258"/>
      <c r="Z76" s="258"/>
      <c r="AA76" s="258"/>
    </row>
    <row r="77" spans="1:27" ht="15" x14ac:dyDescent="0.2">
      <c r="A77" s="255"/>
      <c r="B77" s="255"/>
      <c r="C77" s="255"/>
      <c r="D77" s="255"/>
      <c r="E77" s="255"/>
      <c r="F77" s="255"/>
      <c r="G77" s="255"/>
      <c r="H77" s="255"/>
      <c r="I77" s="255"/>
      <c r="J77" s="255"/>
      <c r="K77" s="255"/>
      <c r="L77" s="255"/>
      <c r="M77" s="255"/>
      <c r="N77" s="255"/>
      <c r="O77" s="255"/>
      <c r="P77" s="255"/>
      <c r="Q77" s="258"/>
      <c r="R77" s="258"/>
      <c r="S77" s="258"/>
      <c r="T77" s="258"/>
      <c r="U77" s="258"/>
      <c r="V77" s="258"/>
      <c r="W77" s="258"/>
      <c r="X77" s="258"/>
      <c r="Y77" s="258"/>
      <c r="Z77" s="258"/>
      <c r="AA77" s="258"/>
    </row>
    <row r="78" spans="1:27" ht="15" x14ac:dyDescent="0.2">
      <c r="A78" s="255"/>
      <c r="B78" s="255"/>
      <c r="C78" s="255"/>
      <c r="D78" s="255"/>
      <c r="E78" s="255"/>
      <c r="F78" s="255"/>
      <c r="G78" s="255"/>
      <c r="H78" s="255"/>
      <c r="I78" s="255"/>
      <c r="J78" s="255"/>
      <c r="K78" s="255"/>
      <c r="L78" s="255"/>
      <c r="M78" s="255"/>
      <c r="N78" s="255"/>
      <c r="O78" s="255"/>
      <c r="P78" s="255"/>
      <c r="Q78" s="258"/>
      <c r="R78" s="258"/>
      <c r="S78" s="258"/>
      <c r="T78" s="258"/>
      <c r="U78" s="258"/>
      <c r="V78" s="258"/>
      <c r="W78" s="258"/>
      <c r="X78" s="258"/>
      <c r="Y78" s="258"/>
      <c r="Z78" s="258"/>
      <c r="AA78" s="258"/>
    </row>
    <row r="79" spans="1:27" ht="15" x14ac:dyDescent="0.2">
      <c r="A79" s="255"/>
      <c r="B79" s="255"/>
      <c r="C79" s="255"/>
      <c r="D79" s="255"/>
      <c r="E79" s="255"/>
      <c r="F79" s="255"/>
      <c r="G79" s="255"/>
      <c r="H79" s="255"/>
      <c r="I79" s="255"/>
      <c r="J79" s="255"/>
      <c r="K79" s="255"/>
      <c r="L79" s="255"/>
      <c r="M79" s="255"/>
      <c r="N79" s="255"/>
      <c r="O79" s="255"/>
      <c r="P79" s="255"/>
      <c r="Q79" s="258"/>
      <c r="R79" s="258"/>
      <c r="S79" s="258"/>
      <c r="T79" s="258"/>
      <c r="U79" s="258"/>
      <c r="V79" s="258"/>
      <c r="W79" s="258"/>
      <c r="X79" s="258"/>
      <c r="Y79" s="258"/>
      <c r="Z79" s="258"/>
      <c r="AA79" s="258"/>
    </row>
    <row r="80" spans="1:27" ht="15" x14ac:dyDescent="0.2">
      <c r="A80" s="255"/>
      <c r="B80" s="255"/>
      <c r="C80" s="255"/>
      <c r="D80" s="255"/>
      <c r="E80" s="255"/>
      <c r="F80" s="255"/>
      <c r="G80" s="255"/>
      <c r="H80" s="255"/>
      <c r="I80" s="255"/>
      <c r="J80" s="255"/>
      <c r="K80" s="255"/>
      <c r="L80" s="255"/>
      <c r="M80" s="255"/>
      <c r="N80" s="255"/>
      <c r="O80" s="255"/>
      <c r="P80" s="255"/>
      <c r="Q80" s="258"/>
      <c r="R80" s="258"/>
      <c r="S80" s="258"/>
      <c r="T80" s="258"/>
      <c r="U80" s="258"/>
      <c r="V80" s="258"/>
      <c r="W80" s="258"/>
      <c r="X80" s="258"/>
      <c r="Y80" s="258"/>
      <c r="Z80" s="258"/>
      <c r="AA80" s="258"/>
    </row>
    <row r="81" spans="1:27" ht="15" x14ac:dyDescent="0.2">
      <c r="A81" s="255"/>
      <c r="B81" s="255"/>
      <c r="C81" s="255"/>
      <c r="D81" s="255"/>
      <c r="E81" s="255"/>
      <c r="F81" s="255"/>
      <c r="G81" s="255"/>
      <c r="H81" s="255"/>
      <c r="I81" s="255"/>
      <c r="J81" s="255"/>
      <c r="K81" s="255"/>
      <c r="L81" s="255"/>
      <c r="M81" s="255"/>
      <c r="N81" s="255"/>
      <c r="O81" s="255"/>
      <c r="P81" s="255"/>
      <c r="Q81" s="258"/>
      <c r="R81" s="258"/>
      <c r="S81" s="258"/>
      <c r="T81" s="258"/>
      <c r="U81" s="258"/>
      <c r="V81" s="258"/>
      <c r="W81" s="258"/>
      <c r="X81" s="258"/>
      <c r="Y81" s="258"/>
      <c r="Z81" s="258"/>
      <c r="AA81" s="258"/>
    </row>
    <row r="82" spans="1:27" ht="15" x14ac:dyDescent="0.2">
      <c r="A82" s="255"/>
      <c r="B82" s="255"/>
      <c r="C82" s="255"/>
      <c r="D82" s="255"/>
      <c r="E82" s="255"/>
      <c r="F82" s="255"/>
      <c r="G82" s="255"/>
      <c r="H82" s="255"/>
      <c r="I82" s="255"/>
      <c r="J82" s="255"/>
      <c r="K82" s="255"/>
      <c r="L82" s="255"/>
      <c r="M82" s="255"/>
      <c r="N82" s="255"/>
      <c r="O82" s="255"/>
      <c r="P82" s="255"/>
      <c r="Q82" s="258"/>
      <c r="R82" s="258"/>
      <c r="S82" s="258"/>
      <c r="T82" s="258"/>
      <c r="U82" s="258"/>
      <c r="V82" s="258"/>
      <c r="W82" s="258"/>
      <c r="X82" s="258"/>
      <c r="Y82" s="258"/>
      <c r="Z82" s="258"/>
      <c r="AA82" s="258"/>
    </row>
    <row r="83" spans="1:27" ht="15" x14ac:dyDescent="0.2">
      <c r="A83" s="255"/>
      <c r="B83" s="255"/>
      <c r="C83" s="255"/>
      <c r="D83" s="255"/>
      <c r="E83" s="255"/>
      <c r="F83" s="255"/>
      <c r="G83" s="255"/>
      <c r="H83" s="255"/>
      <c r="I83" s="255"/>
      <c r="J83" s="255"/>
      <c r="K83" s="255"/>
      <c r="L83" s="255"/>
      <c r="M83" s="255"/>
      <c r="N83" s="255"/>
      <c r="O83" s="255"/>
      <c r="P83" s="255"/>
      <c r="Q83" s="258"/>
      <c r="R83" s="258"/>
      <c r="S83" s="258"/>
      <c r="T83" s="258"/>
      <c r="U83" s="258"/>
      <c r="V83" s="258"/>
      <c r="W83" s="258"/>
      <c r="X83" s="258"/>
      <c r="Y83" s="258"/>
      <c r="Z83" s="258"/>
      <c r="AA83" s="258"/>
    </row>
    <row r="84" spans="1:27" ht="15" x14ac:dyDescent="0.2">
      <c r="A84" s="255"/>
      <c r="B84" s="255"/>
      <c r="C84" s="255"/>
      <c r="D84" s="255"/>
      <c r="E84" s="255"/>
      <c r="F84" s="255"/>
      <c r="G84" s="255"/>
      <c r="H84" s="255"/>
      <c r="I84" s="255"/>
      <c r="J84" s="255"/>
      <c r="K84" s="255"/>
      <c r="L84" s="255"/>
      <c r="M84" s="255"/>
      <c r="N84" s="255"/>
      <c r="O84" s="255"/>
      <c r="P84" s="255"/>
      <c r="Q84" s="258"/>
      <c r="R84" s="258"/>
      <c r="S84" s="258"/>
      <c r="T84" s="258"/>
      <c r="U84" s="258"/>
      <c r="V84" s="258"/>
      <c r="W84" s="258"/>
      <c r="X84" s="258"/>
      <c r="Y84" s="258"/>
      <c r="Z84" s="258"/>
      <c r="AA84" s="258"/>
    </row>
    <row r="85" spans="1:27" ht="15" x14ac:dyDescent="0.2">
      <c r="A85" s="255"/>
      <c r="B85" s="255"/>
      <c r="C85" s="255"/>
      <c r="D85" s="255"/>
      <c r="E85" s="255"/>
      <c r="F85" s="255"/>
      <c r="G85" s="255"/>
      <c r="H85" s="255"/>
      <c r="I85" s="255"/>
      <c r="J85" s="255"/>
      <c r="K85" s="255"/>
      <c r="L85" s="255"/>
      <c r="M85" s="255"/>
      <c r="N85" s="255"/>
      <c r="O85" s="255"/>
      <c r="P85" s="255"/>
      <c r="Q85" s="258"/>
      <c r="R85" s="258"/>
      <c r="S85" s="258"/>
      <c r="T85" s="258"/>
      <c r="U85" s="258"/>
      <c r="V85" s="258"/>
      <c r="W85" s="258"/>
      <c r="X85" s="258"/>
      <c r="Y85" s="258"/>
      <c r="Z85" s="258"/>
      <c r="AA85" s="258"/>
    </row>
    <row r="86" spans="1:27" ht="15" x14ac:dyDescent="0.2">
      <c r="A86" s="255"/>
      <c r="B86" s="255"/>
      <c r="C86" s="255"/>
      <c r="D86" s="255"/>
      <c r="E86" s="255"/>
      <c r="F86" s="255"/>
      <c r="G86" s="255"/>
      <c r="H86" s="255"/>
      <c r="I86" s="255"/>
      <c r="J86" s="255"/>
      <c r="K86" s="255"/>
      <c r="L86" s="255"/>
      <c r="M86" s="255"/>
      <c r="N86" s="255"/>
      <c r="O86" s="255"/>
      <c r="P86" s="255"/>
      <c r="Q86" s="258"/>
      <c r="R86" s="258"/>
      <c r="S86" s="258"/>
      <c r="T86" s="258"/>
      <c r="U86" s="258"/>
      <c r="V86" s="258"/>
      <c r="W86" s="258"/>
      <c r="X86" s="258"/>
      <c r="Y86" s="258"/>
      <c r="Z86" s="258"/>
      <c r="AA86" s="258"/>
    </row>
    <row r="87" spans="1:27" ht="15" x14ac:dyDescent="0.2">
      <c r="A87" s="255"/>
      <c r="B87" s="255"/>
      <c r="C87" s="255"/>
      <c r="D87" s="255"/>
      <c r="E87" s="255"/>
      <c r="F87" s="255"/>
      <c r="G87" s="255"/>
      <c r="H87" s="255"/>
      <c r="I87" s="255"/>
      <c r="J87" s="255"/>
      <c r="K87" s="255"/>
      <c r="L87" s="255"/>
      <c r="M87" s="255"/>
      <c r="N87" s="255"/>
      <c r="O87" s="255"/>
      <c r="P87" s="255"/>
      <c r="Q87" s="258"/>
      <c r="R87" s="258"/>
      <c r="S87" s="258"/>
      <c r="T87" s="258"/>
      <c r="U87" s="258"/>
      <c r="V87" s="258"/>
      <c r="W87" s="258"/>
      <c r="X87" s="258"/>
      <c r="Y87" s="258"/>
      <c r="Z87" s="258"/>
      <c r="AA87" s="258"/>
    </row>
    <row r="88" spans="1:27" ht="15" x14ac:dyDescent="0.2">
      <c r="A88" s="255"/>
      <c r="B88" s="255"/>
      <c r="C88" s="255"/>
      <c r="D88" s="255"/>
      <c r="E88" s="255"/>
      <c r="F88" s="255"/>
      <c r="G88" s="255"/>
      <c r="H88" s="255"/>
      <c r="I88" s="255"/>
      <c r="J88" s="255"/>
      <c r="K88" s="255"/>
      <c r="L88" s="255"/>
      <c r="M88" s="255"/>
      <c r="N88" s="255"/>
      <c r="O88" s="255"/>
      <c r="P88" s="255"/>
      <c r="Q88" s="258"/>
      <c r="R88" s="258"/>
      <c r="S88" s="258"/>
      <c r="T88" s="258"/>
      <c r="U88" s="258"/>
      <c r="V88" s="258"/>
      <c r="W88" s="258"/>
      <c r="X88" s="258"/>
      <c r="Y88" s="258"/>
      <c r="Z88" s="258"/>
      <c r="AA88" s="258"/>
    </row>
    <row r="89" spans="1:27" ht="15" x14ac:dyDescent="0.2">
      <c r="A89" s="255"/>
      <c r="B89" s="255"/>
      <c r="C89" s="255"/>
      <c r="D89" s="255"/>
      <c r="E89" s="255"/>
      <c r="F89" s="255"/>
      <c r="G89" s="255"/>
      <c r="H89" s="255"/>
      <c r="I89" s="255"/>
      <c r="J89" s="255"/>
      <c r="K89" s="255"/>
      <c r="L89" s="255"/>
      <c r="M89" s="255"/>
      <c r="N89" s="255"/>
      <c r="O89" s="255"/>
      <c r="P89" s="255"/>
      <c r="Q89" s="258"/>
      <c r="R89" s="258"/>
      <c r="S89" s="258"/>
      <c r="T89" s="258"/>
      <c r="U89" s="258"/>
      <c r="V89" s="258"/>
      <c r="W89" s="258"/>
      <c r="X89" s="258"/>
      <c r="Y89" s="258"/>
      <c r="Z89" s="258"/>
      <c r="AA89" s="258"/>
    </row>
    <row r="90" spans="1:27" ht="15" x14ac:dyDescent="0.2">
      <c r="A90" s="255"/>
      <c r="B90" s="255"/>
      <c r="C90" s="255"/>
      <c r="D90" s="255"/>
      <c r="E90" s="255"/>
      <c r="F90" s="255"/>
      <c r="G90" s="255"/>
      <c r="H90" s="255"/>
      <c r="I90" s="255"/>
      <c r="J90" s="255"/>
      <c r="K90" s="255"/>
      <c r="L90" s="255"/>
      <c r="M90" s="255"/>
      <c r="N90" s="255"/>
      <c r="O90" s="255"/>
      <c r="P90" s="255"/>
      <c r="Q90" s="258"/>
      <c r="R90" s="258"/>
      <c r="S90" s="258"/>
      <c r="T90" s="258"/>
      <c r="U90" s="258"/>
      <c r="V90" s="258"/>
      <c r="W90" s="258"/>
      <c r="X90" s="258"/>
      <c r="Y90" s="258"/>
      <c r="Z90" s="258"/>
      <c r="AA90" s="258"/>
    </row>
    <row r="91" spans="1:27" ht="15" x14ac:dyDescent="0.2">
      <c r="A91" s="255"/>
      <c r="B91" s="255"/>
      <c r="C91" s="255"/>
      <c r="D91" s="255"/>
      <c r="E91" s="255"/>
      <c r="F91" s="255"/>
      <c r="G91" s="255"/>
      <c r="H91" s="255"/>
      <c r="I91" s="255"/>
      <c r="J91" s="255"/>
      <c r="K91" s="255"/>
      <c r="L91" s="255"/>
      <c r="M91" s="255"/>
      <c r="N91" s="255"/>
      <c r="O91" s="255"/>
      <c r="P91" s="255"/>
      <c r="Q91" s="258"/>
      <c r="R91" s="258"/>
      <c r="S91" s="258"/>
      <c r="T91" s="258"/>
      <c r="U91" s="258"/>
      <c r="V91" s="258"/>
      <c r="W91" s="258"/>
      <c r="X91" s="258"/>
      <c r="Y91" s="258"/>
      <c r="Z91" s="258"/>
      <c r="AA91" s="258"/>
    </row>
    <row r="92" spans="1:27" ht="15" x14ac:dyDescent="0.2">
      <c r="A92" s="255"/>
      <c r="B92" s="255"/>
      <c r="C92" s="255"/>
      <c r="D92" s="255"/>
      <c r="E92" s="255"/>
      <c r="F92" s="255"/>
      <c r="G92" s="255"/>
      <c r="H92" s="255"/>
      <c r="I92" s="255"/>
      <c r="J92" s="255"/>
      <c r="K92" s="255"/>
      <c r="L92" s="255"/>
      <c r="M92" s="255"/>
      <c r="N92" s="255"/>
      <c r="O92" s="255"/>
      <c r="P92" s="255"/>
      <c r="Q92" s="258"/>
      <c r="R92" s="258"/>
      <c r="S92" s="258"/>
      <c r="T92" s="258"/>
      <c r="U92" s="258"/>
      <c r="V92" s="258"/>
      <c r="W92" s="258"/>
      <c r="X92" s="258"/>
      <c r="Y92" s="258"/>
      <c r="Z92" s="258"/>
      <c r="AA92" s="258"/>
    </row>
    <row r="93" spans="1:27" ht="15" x14ac:dyDescent="0.2">
      <c r="A93" s="255"/>
      <c r="B93" s="255"/>
      <c r="C93" s="255"/>
      <c r="D93" s="255"/>
      <c r="E93" s="255"/>
      <c r="F93" s="255"/>
      <c r="G93" s="255"/>
      <c r="H93" s="255"/>
      <c r="I93" s="255"/>
      <c r="J93" s="255"/>
      <c r="K93" s="255"/>
      <c r="L93" s="255"/>
      <c r="M93" s="255"/>
      <c r="N93" s="255"/>
      <c r="O93" s="255"/>
      <c r="P93" s="255"/>
      <c r="Q93" s="258"/>
      <c r="R93" s="258"/>
      <c r="S93" s="258"/>
      <c r="T93" s="258"/>
      <c r="U93" s="258"/>
      <c r="V93" s="258"/>
      <c r="W93" s="258"/>
      <c r="X93" s="258"/>
      <c r="Y93" s="258"/>
      <c r="Z93" s="258"/>
      <c r="AA93" s="258"/>
    </row>
    <row r="94" spans="1:27" ht="15" x14ac:dyDescent="0.2">
      <c r="A94" s="255"/>
      <c r="B94" s="255"/>
      <c r="C94" s="255"/>
      <c r="D94" s="255"/>
      <c r="E94" s="255"/>
      <c r="F94" s="255"/>
      <c r="G94" s="255"/>
      <c r="H94" s="255"/>
      <c r="I94" s="255"/>
      <c r="J94" s="255"/>
      <c r="K94" s="255"/>
      <c r="L94" s="255"/>
      <c r="M94" s="255"/>
      <c r="N94" s="255"/>
      <c r="O94" s="255"/>
      <c r="P94" s="255"/>
      <c r="Q94" s="258"/>
      <c r="R94" s="258"/>
      <c r="S94" s="258"/>
      <c r="T94" s="258"/>
      <c r="U94" s="258"/>
      <c r="V94" s="258"/>
      <c r="W94" s="258"/>
      <c r="X94" s="258"/>
      <c r="Y94" s="258"/>
      <c r="Z94" s="258"/>
      <c r="AA94" s="258"/>
    </row>
    <row r="95" spans="1:27" ht="15" x14ac:dyDescent="0.2">
      <c r="A95" s="255"/>
      <c r="B95" s="255"/>
      <c r="C95" s="255"/>
      <c r="D95" s="255"/>
      <c r="E95" s="255"/>
      <c r="F95" s="255"/>
      <c r="G95" s="255"/>
      <c r="H95" s="255"/>
      <c r="I95" s="255"/>
      <c r="J95" s="255"/>
      <c r="K95" s="255"/>
      <c r="L95" s="255"/>
      <c r="M95" s="255"/>
      <c r="N95" s="255"/>
      <c r="O95" s="255"/>
      <c r="P95" s="255"/>
      <c r="Q95" s="258"/>
      <c r="R95" s="258"/>
      <c r="S95" s="258"/>
      <c r="T95" s="258"/>
      <c r="U95" s="258"/>
      <c r="V95" s="258"/>
      <c r="W95" s="258"/>
      <c r="X95" s="258"/>
      <c r="Y95" s="258"/>
      <c r="Z95" s="258"/>
      <c r="AA95" s="258"/>
    </row>
    <row r="96" spans="1:27" ht="15" x14ac:dyDescent="0.2">
      <c r="A96" s="255"/>
      <c r="B96" s="255"/>
      <c r="C96" s="255"/>
      <c r="D96" s="255"/>
      <c r="E96" s="255"/>
      <c r="F96" s="255"/>
      <c r="G96" s="255"/>
      <c r="H96" s="255"/>
      <c r="I96" s="255"/>
      <c r="J96" s="255"/>
      <c r="K96" s="255"/>
      <c r="L96" s="255"/>
      <c r="M96" s="255"/>
      <c r="N96" s="255"/>
      <c r="O96" s="255"/>
      <c r="P96" s="255"/>
      <c r="Q96" s="258"/>
      <c r="R96" s="258"/>
      <c r="S96" s="258"/>
      <c r="T96" s="258"/>
      <c r="U96" s="258"/>
      <c r="V96" s="258"/>
      <c r="W96" s="258"/>
      <c r="X96" s="258"/>
      <c r="Y96" s="258"/>
      <c r="Z96" s="258"/>
      <c r="AA96" s="258"/>
    </row>
    <row r="97" spans="1:27" ht="15" x14ac:dyDescent="0.2">
      <c r="A97" s="255"/>
      <c r="B97" s="255"/>
      <c r="C97" s="255"/>
      <c r="D97" s="255"/>
      <c r="E97" s="255"/>
      <c r="F97" s="255"/>
      <c r="G97" s="255"/>
      <c r="H97" s="255"/>
      <c r="I97" s="255"/>
      <c r="J97" s="255"/>
      <c r="K97" s="255"/>
      <c r="L97" s="255"/>
      <c r="M97" s="255"/>
      <c r="N97" s="255"/>
      <c r="O97" s="255"/>
      <c r="P97" s="255"/>
      <c r="Q97" s="258"/>
      <c r="R97" s="258"/>
      <c r="S97" s="258"/>
      <c r="T97" s="258"/>
      <c r="U97" s="258"/>
      <c r="V97" s="258"/>
      <c r="W97" s="258"/>
      <c r="X97" s="258"/>
      <c r="Y97" s="258"/>
      <c r="Z97" s="258"/>
      <c r="AA97" s="258"/>
    </row>
    <row r="98" spans="1:27" ht="15" x14ac:dyDescent="0.2">
      <c r="A98" s="255"/>
      <c r="B98" s="255"/>
      <c r="C98" s="255"/>
      <c r="D98" s="255"/>
      <c r="E98" s="255"/>
      <c r="F98" s="255"/>
      <c r="G98" s="255"/>
      <c r="H98" s="255"/>
      <c r="I98" s="255"/>
      <c r="J98" s="255"/>
      <c r="K98" s="255"/>
      <c r="L98" s="255"/>
      <c r="M98" s="255"/>
      <c r="N98" s="255"/>
      <c r="O98" s="255"/>
      <c r="P98" s="255"/>
      <c r="Q98" s="258"/>
      <c r="R98" s="258"/>
      <c r="S98" s="258"/>
      <c r="T98" s="258"/>
      <c r="U98" s="258"/>
      <c r="V98" s="258"/>
      <c r="W98" s="258"/>
      <c r="X98" s="258"/>
      <c r="Y98" s="258"/>
      <c r="Z98" s="258"/>
      <c r="AA98" s="258"/>
    </row>
    <row r="99" spans="1:27" ht="15" x14ac:dyDescent="0.2">
      <c r="A99" s="255"/>
      <c r="B99" s="255"/>
      <c r="C99" s="255"/>
      <c r="D99" s="255"/>
      <c r="E99" s="255"/>
      <c r="F99" s="255"/>
      <c r="G99" s="255"/>
      <c r="H99" s="255"/>
      <c r="I99" s="255"/>
      <c r="J99" s="255"/>
      <c r="K99" s="255"/>
      <c r="L99" s="255"/>
      <c r="M99" s="255"/>
      <c r="N99" s="255"/>
      <c r="O99" s="255"/>
      <c r="P99" s="255"/>
      <c r="Q99" s="258"/>
      <c r="R99" s="258"/>
      <c r="S99" s="258"/>
      <c r="T99" s="258"/>
      <c r="U99" s="258"/>
      <c r="V99" s="258"/>
      <c r="W99" s="258"/>
      <c r="X99" s="258"/>
      <c r="Y99" s="258"/>
      <c r="Z99" s="258"/>
      <c r="AA99" s="258"/>
    </row>
    <row r="100" spans="1:27" ht="15" x14ac:dyDescent="0.2">
      <c r="A100" s="255"/>
      <c r="B100" s="255"/>
      <c r="C100" s="255"/>
      <c r="D100" s="255"/>
      <c r="E100" s="255"/>
      <c r="F100" s="255"/>
      <c r="G100" s="255"/>
      <c r="H100" s="255"/>
      <c r="I100" s="255"/>
      <c r="J100" s="255"/>
      <c r="K100" s="255"/>
      <c r="L100" s="255"/>
      <c r="M100" s="255"/>
      <c r="N100" s="255"/>
      <c r="O100" s="255"/>
      <c r="P100" s="255"/>
      <c r="Q100" s="258"/>
      <c r="R100" s="258"/>
      <c r="S100" s="258"/>
      <c r="T100" s="258"/>
      <c r="U100" s="258"/>
      <c r="V100" s="258"/>
      <c r="W100" s="258"/>
      <c r="X100" s="258"/>
      <c r="Y100" s="258"/>
      <c r="Z100" s="258"/>
      <c r="AA100" s="258"/>
    </row>
    <row r="101" spans="1:27" ht="15" x14ac:dyDescent="0.2">
      <c r="A101" s="255"/>
      <c r="B101" s="255"/>
      <c r="C101" s="255"/>
      <c r="D101" s="255"/>
      <c r="E101" s="255"/>
      <c r="F101" s="255"/>
      <c r="G101" s="255"/>
      <c r="H101" s="255"/>
      <c r="I101" s="255"/>
      <c r="J101" s="255"/>
      <c r="K101" s="255"/>
      <c r="L101" s="255"/>
      <c r="M101" s="255"/>
      <c r="N101" s="255"/>
      <c r="O101" s="255"/>
      <c r="P101" s="255"/>
      <c r="Q101" s="258"/>
      <c r="R101" s="258"/>
      <c r="S101" s="258"/>
      <c r="T101" s="258"/>
      <c r="U101" s="258"/>
      <c r="V101" s="258"/>
      <c r="W101" s="258"/>
      <c r="X101" s="258"/>
      <c r="Y101" s="258"/>
      <c r="Z101" s="258"/>
      <c r="AA101" s="258"/>
    </row>
    <row r="102" spans="1:27" ht="15" x14ac:dyDescent="0.2">
      <c r="A102" s="255"/>
      <c r="B102" s="255"/>
      <c r="C102" s="255"/>
      <c r="D102" s="255"/>
      <c r="E102" s="255"/>
      <c r="F102" s="255"/>
      <c r="G102" s="255"/>
      <c r="H102" s="255"/>
      <c r="I102" s="255"/>
      <c r="J102" s="255"/>
      <c r="K102" s="255"/>
      <c r="L102" s="255"/>
      <c r="M102" s="255"/>
      <c r="N102" s="255"/>
      <c r="O102" s="255"/>
      <c r="P102" s="255"/>
      <c r="Q102" s="258"/>
      <c r="R102" s="258"/>
      <c r="S102" s="258"/>
      <c r="T102" s="258"/>
      <c r="U102" s="258"/>
      <c r="V102" s="258"/>
      <c r="W102" s="258"/>
      <c r="X102" s="258"/>
      <c r="Y102" s="258"/>
      <c r="Z102" s="258"/>
      <c r="AA102" s="258"/>
    </row>
    <row r="103" spans="1:27" ht="15" x14ac:dyDescent="0.2">
      <c r="A103" s="255"/>
      <c r="B103" s="255"/>
      <c r="C103" s="255"/>
      <c r="D103" s="255"/>
      <c r="E103" s="255"/>
      <c r="F103" s="255"/>
      <c r="G103" s="255"/>
      <c r="H103" s="255"/>
      <c r="I103" s="255"/>
      <c r="J103" s="255"/>
      <c r="K103" s="255"/>
      <c r="L103" s="255"/>
      <c r="M103" s="255"/>
      <c r="N103" s="255"/>
      <c r="O103" s="255"/>
      <c r="P103" s="255"/>
      <c r="Q103" s="258"/>
      <c r="R103" s="258"/>
      <c r="S103" s="258"/>
      <c r="T103" s="258"/>
      <c r="U103" s="258"/>
      <c r="V103" s="258"/>
      <c r="W103" s="258"/>
      <c r="X103" s="258"/>
      <c r="Y103" s="258"/>
      <c r="Z103" s="258"/>
      <c r="AA103" s="258"/>
    </row>
    <row r="104" spans="1:27" ht="15" x14ac:dyDescent="0.2">
      <c r="A104" s="255"/>
      <c r="B104" s="255"/>
      <c r="C104" s="255"/>
      <c r="D104" s="255"/>
      <c r="E104" s="255"/>
      <c r="F104" s="255"/>
      <c r="G104" s="255"/>
      <c r="H104" s="255"/>
      <c r="I104" s="255"/>
      <c r="J104" s="255"/>
      <c r="K104" s="255"/>
      <c r="L104" s="255"/>
      <c r="M104" s="255"/>
      <c r="N104" s="255"/>
      <c r="O104" s="255"/>
      <c r="P104" s="255"/>
      <c r="Q104" s="258"/>
      <c r="R104" s="258"/>
      <c r="S104" s="258"/>
      <c r="T104" s="258"/>
      <c r="U104" s="258"/>
      <c r="V104" s="258"/>
      <c r="W104" s="258"/>
      <c r="X104" s="258"/>
      <c r="Y104" s="258"/>
      <c r="Z104" s="258"/>
      <c r="AA104" s="258"/>
    </row>
    <row r="105" spans="1:27" ht="15" x14ac:dyDescent="0.2">
      <c r="A105" s="255"/>
      <c r="B105" s="255"/>
      <c r="C105" s="255"/>
      <c r="D105" s="255"/>
      <c r="E105" s="255"/>
      <c r="F105" s="255"/>
      <c r="G105" s="255"/>
      <c r="H105" s="255"/>
      <c r="I105" s="255"/>
      <c r="J105" s="255"/>
      <c r="K105" s="255"/>
      <c r="L105" s="255"/>
      <c r="M105" s="255"/>
      <c r="N105" s="255"/>
      <c r="O105" s="255"/>
      <c r="P105" s="255"/>
      <c r="Q105" s="258"/>
      <c r="R105" s="258"/>
      <c r="S105" s="258"/>
      <c r="T105" s="258"/>
      <c r="U105" s="258"/>
      <c r="V105" s="258"/>
      <c r="W105" s="258"/>
      <c r="X105" s="258"/>
      <c r="Y105" s="258"/>
      <c r="Z105" s="258"/>
      <c r="AA105" s="258"/>
    </row>
    <row r="106" spans="1:27" ht="15" x14ac:dyDescent="0.2">
      <c r="A106" s="255"/>
      <c r="B106" s="255"/>
      <c r="C106" s="255"/>
      <c r="D106" s="255"/>
      <c r="E106" s="255"/>
      <c r="F106" s="255"/>
      <c r="G106" s="255"/>
      <c r="H106" s="255"/>
      <c r="I106" s="255"/>
      <c r="J106" s="255"/>
      <c r="K106" s="255"/>
      <c r="L106" s="255"/>
      <c r="M106" s="255"/>
      <c r="N106" s="255"/>
      <c r="O106" s="255"/>
      <c r="P106" s="255"/>
      <c r="Q106" s="258"/>
      <c r="R106" s="258"/>
      <c r="S106" s="258"/>
      <c r="T106" s="258"/>
      <c r="U106" s="258"/>
      <c r="V106" s="258"/>
      <c r="W106" s="258"/>
      <c r="X106" s="258"/>
      <c r="Y106" s="258"/>
      <c r="Z106" s="258"/>
      <c r="AA106" s="258"/>
    </row>
    <row r="107" spans="1:27" ht="15" x14ac:dyDescent="0.2">
      <c r="A107" s="255"/>
      <c r="B107" s="255"/>
      <c r="C107" s="255"/>
      <c r="D107" s="255"/>
      <c r="E107" s="255"/>
      <c r="F107" s="255"/>
      <c r="G107" s="255"/>
      <c r="H107" s="255"/>
      <c r="I107" s="255"/>
      <c r="J107" s="255"/>
      <c r="K107" s="255"/>
      <c r="L107" s="255"/>
      <c r="M107" s="255"/>
      <c r="N107" s="255"/>
      <c r="O107" s="255"/>
      <c r="P107" s="255"/>
      <c r="Q107" s="258"/>
      <c r="R107" s="258"/>
      <c r="S107" s="258"/>
      <c r="T107" s="258"/>
      <c r="U107" s="258"/>
      <c r="V107" s="258"/>
      <c r="W107" s="258"/>
      <c r="X107" s="258"/>
      <c r="Y107" s="258"/>
      <c r="Z107" s="258"/>
      <c r="AA107" s="258"/>
    </row>
    <row r="108" spans="1:27" ht="15" x14ac:dyDescent="0.2">
      <c r="A108" s="255"/>
      <c r="B108" s="255"/>
      <c r="C108" s="255"/>
      <c r="D108" s="255"/>
      <c r="E108" s="255"/>
      <c r="F108" s="255"/>
      <c r="G108" s="255"/>
      <c r="H108" s="255"/>
      <c r="I108" s="255"/>
      <c r="J108" s="255"/>
      <c r="K108" s="255"/>
      <c r="L108" s="255"/>
      <c r="M108" s="255"/>
      <c r="N108" s="255"/>
      <c r="O108" s="255"/>
      <c r="P108" s="255"/>
      <c r="Q108" s="258"/>
      <c r="R108" s="258"/>
      <c r="S108" s="258"/>
      <c r="T108" s="258"/>
      <c r="U108" s="258"/>
      <c r="V108" s="258"/>
      <c r="W108" s="258"/>
      <c r="X108" s="258"/>
      <c r="Y108" s="258"/>
      <c r="Z108" s="258"/>
      <c r="AA108" s="258"/>
    </row>
    <row r="109" spans="1:27" ht="15" x14ac:dyDescent="0.2">
      <c r="A109" s="255"/>
      <c r="B109" s="255"/>
      <c r="C109" s="255"/>
      <c r="D109" s="255"/>
      <c r="E109" s="255"/>
      <c r="F109" s="255"/>
      <c r="G109" s="255"/>
      <c r="H109" s="255"/>
      <c r="I109" s="255"/>
      <c r="J109" s="255"/>
      <c r="K109" s="255"/>
      <c r="L109" s="255"/>
      <c r="M109" s="255"/>
      <c r="N109" s="255"/>
      <c r="O109" s="255"/>
      <c r="P109" s="255"/>
      <c r="Q109" s="258"/>
      <c r="R109" s="258"/>
      <c r="S109" s="258"/>
      <c r="T109" s="258"/>
      <c r="U109" s="258"/>
      <c r="V109" s="258"/>
      <c r="W109" s="258"/>
      <c r="X109" s="258"/>
      <c r="Y109" s="258"/>
      <c r="Z109" s="258"/>
      <c r="AA109" s="258"/>
    </row>
    <row r="110" spans="1:27" ht="15" x14ac:dyDescent="0.2">
      <c r="A110" s="255"/>
      <c r="B110" s="255"/>
      <c r="C110" s="255"/>
      <c r="D110" s="255"/>
      <c r="E110" s="255"/>
      <c r="F110" s="255"/>
      <c r="G110" s="255"/>
      <c r="H110" s="255"/>
      <c r="I110" s="255"/>
      <c r="J110" s="255"/>
      <c r="K110" s="255"/>
      <c r="L110" s="255"/>
      <c r="M110" s="255"/>
      <c r="N110" s="255"/>
      <c r="O110" s="255"/>
      <c r="P110" s="255"/>
      <c r="Q110" s="258"/>
      <c r="R110" s="258"/>
      <c r="S110" s="258"/>
      <c r="T110" s="258"/>
      <c r="U110" s="258"/>
      <c r="V110" s="258"/>
      <c r="W110" s="258"/>
      <c r="X110" s="258"/>
      <c r="Y110" s="258"/>
      <c r="Z110" s="258"/>
      <c r="AA110" s="258"/>
    </row>
    <row r="111" spans="1:27" ht="15" x14ac:dyDescent="0.2">
      <c r="A111" s="255"/>
      <c r="B111" s="255"/>
      <c r="C111" s="255"/>
      <c r="D111" s="255"/>
      <c r="E111" s="255"/>
      <c r="F111" s="255"/>
      <c r="G111" s="255"/>
      <c r="H111" s="255"/>
      <c r="I111" s="255"/>
      <c r="J111" s="255"/>
      <c r="K111" s="255"/>
      <c r="L111" s="255"/>
      <c r="M111" s="255"/>
      <c r="N111" s="255"/>
      <c r="O111" s="255"/>
      <c r="P111" s="255"/>
      <c r="Q111" s="258"/>
      <c r="R111" s="258"/>
      <c r="S111" s="258"/>
      <c r="T111" s="258"/>
      <c r="U111" s="258"/>
      <c r="V111" s="258"/>
      <c r="W111" s="258"/>
      <c r="X111" s="258"/>
      <c r="Y111" s="258"/>
      <c r="Z111" s="258"/>
      <c r="AA111" s="258"/>
    </row>
    <row r="112" spans="1:27" ht="15" x14ac:dyDescent="0.2">
      <c r="A112" s="255"/>
      <c r="B112" s="255"/>
      <c r="C112" s="255"/>
      <c r="D112" s="255"/>
      <c r="E112" s="255"/>
      <c r="F112" s="255"/>
      <c r="G112" s="255"/>
      <c r="H112" s="255"/>
      <c r="I112" s="255"/>
      <c r="J112" s="255"/>
      <c r="K112" s="255"/>
      <c r="L112" s="255"/>
      <c r="M112" s="255"/>
      <c r="N112" s="255"/>
      <c r="O112" s="255"/>
      <c r="P112" s="255"/>
      <c r="Q112" s="258"/>
      <c r="R112" s="258"/>
      <c r="S112" s="258"/>
      <c r="T112" s="258"/>
      <c r="U112" s="258"/>
      <c r="V112" s="258"/>
      <c r="W112" s="258"/>
      <c r="X112" s="258"/>
      <c r="Y112" s="258"/>
      <c r="Z112" s="258"/>
      <c r="AA112" s="258"/>
    </row>
    <row r="113" spans="1:27" ht="15" x14ac:dyDescent="0.2">
      <c r="A113" s="255"/>
      <c r="B113" s="255"/>
      <c r="C113" s="255"/>
      <c r="D113" s="255"/>
      <c r="E113" s="255"/>
      <c r="F113" s="255"/>
      <c r="G113" s="255"/>
      <c r="H113" s="255"/>
      <c r="I113" s="255"/>
      <c r="J113" s="255"/>
      <c r="K113" s="255"/>
      <c r="L113" s="255"/>
      <c r="M113" s="255"/>
      <c r="N113" s="255"/>
      <c r="O113" s="255"/>
      <c r="P113" s="255"/>
      <c r="Q113" s="258"/>
      <c r="R113" s="258"/>
      <c r="S113" s="258"/>
      <c r="T113" s="258"/>
      <c r="U113" s="258"/>
      <c r="V113" s="258"/>
      <c r="W113" s="258"/>
      <c r="X113" s="258"/>
      <c r="Y113" s="258"/>
      <c r="Z113" s="258"/>
      <c r="AA113" s="258"/>
    </row>
    <row r="114" spans="1:27" ht="15" x14ac:dyDescent="0.2">
      <c r="A114" s="255"/>
      <c r="B114" s="255"/>
      <c r="C114" s="255"/>
      <c r="D114" s="255"/>
      <c r="E114" s="255"/>
      <c r="F114" s="255"/>
      <c r="G114" s="255"/>
      <c r="H114" s="255"/>
      <c r="I114" s="255"/>
      <c r="J114" s="255"/>
      <c r="K114" s="255"/>
      <c r="L114" s="255"/>
      <c r="M114" s="255"/>
      <c r="N114" s="255"/>
      <c r="O114" s="255"/>
      <c r="P114" s="255"/>
      <c r="Q114" s="258"/>
      <c r="R114" s="258"/>
      <c r="S114" s="258"/>
      <c r="T114" s="258"/>
      <c r="U114" s="258"/>
      <c r="V114" s="258"/>
      <c r="W114" s="258"/>
      <c r="X114" s="258"/>
      <c r="Y114" s="258"/>
      <c r="Z114" s="258"/>
      <c r="AA114" s="258"/>
    </row>
    <row r="115" spans="1:27" ht="15" x14ac:dyDescent="0.2">
      <c r="A115" s="255"/>
      <c r="B115" s="255"/>
      <c r="C115" s="255"/>
      <c r="D115" s="255"/>
      <c r="E115" s="255"/>
      <c r="F115" s="255"/>
      <c r="G115" s="255"/>
      <c r="H115" s="255"/>
      <c r="I115" s="255"/>
      <c r="J115" s="255"/>
      <c r="K115" s="255"/>
      <c r="L115" s="255"/>
      <c r="M115" s="255"/>
      <c r="N115" s="255"/>
      <c r="O115" s="255"/>
      <c r="P115" s="255"/>
      <c r="Q115" s="258"/>
      <c r="R115" s="258"/>
      <c r="S115" s="258"/>
      <c r="T115" s="258"/>
      <c r="U115" s="258"/>
      <c r="V115" s="258"/>
      <c r="W115" s="258"/>
      <c r="X115" s="258"/>
      <c r="Y115" s="258"/>
      <c r="Z115" s="258"/>
      <c r="AA115" s="258"/>
    </row>
    <row r="116" spans="1:27" ht="15" x14ac:dyDescent="0.2">
      <c r="A116" s="255"/>
      <c r="B116" s="255"/>
      <c r="C116" s="255"/>
      <c r="D116" s="255"/>
      <c r="E116" s="255"/>
      <c r="F116" s="255"/>
      <c r="G116" s="255"/>
      <c r="H116" s="255"/>
      <c r="I116" s="255"/>
      <c r="J116" s="255"/>
      <c r="K116" s="255"/>
      <c r="L116" s="255"/>
      <c r="M116" s="255"/>
      <c r="N116" s="255"/>
      <c r="O116" s="255"/>
      <c r="P116" s="255"/>
      <c r="Q116" s="258"/>
      <c r="R116" s="258"/>
      <c r="S116" s="258"/>
      <c r="T116" s="258"/>
      <c r="U116" s="258"/>
      <c r="V116" s="258"/>
      <c r="W116" s="258"/>
      <c r="X116" s="258"/>
      <c r="Y116" s="258"/>
      <c r="Z116" s="258"/>
      <c r="AA116" s="258"/>
    </row>
    <row r="117" spans="1:27" ht="15" x14ac:dyDescent="0.2">
      <c r="A117" s="255"/>
      <c r="B117" s="255"/>
      <c r="C117" s="255"/>
      <c r="D117" s="255"/>
      <c r="E117" s="255"/>
      <c r="F117" s="255"/>
      <c r="G117" s="255"/>
      <c r="H117" s="255"/>
      <c r="I117" s="255"/>
      <c r="J117" s="255"/>
      <c r="K117" s="255"/>
      <c r="L117" s="255"/>
      <c r="M117" s="255"/>
      <c r="N117" s="255"/>
      <c r="O117" s="255"/>
      <c r="P117" s="255"/>
      <c r="Q117" s="258"/>
      <c r="R117" s="258"/>
      <c r="S117" s="258"/>
      <c r="T117" s="258"/>
      <c r="U117" s="258"/>
      <c r="V117" s="258"/>
      <c r="W117" s="258"/>
      <c r="X117" s="258"/>
      <c r="Y117" s="258"/>
      <c r="Z117" s="258"/>
      <c r="AA117" s="258"/>
    </row>
    <row r="118" spans="1:27" ht="15" x14ac:dyDescent="0.2">
      <c r="A118" s="255"/>
      <c r="B118" s="255"/>
      <c r="C118" s="255"/>
      <c r="D118" s="255"/>
      <c r="E118" s="255"/>
      <c r="F118" s="255"/>
      <c r="G118" s="255"/>
      <c r="H118" s="255"/>
      <c r="I118" s="255"/>
      <c r="J118" s="255"/>
      <c r="K118" s="255"/>
      <c r="L118" s="255"/>
      <c r="M118" s="255"/>
      <c r="N118" s="255"/>
      <c r="O118" s="255"/>
      <c r="P118" s="255"/>
      <c r="Q118" s="258"/>
      <c r="R118" s="258"/>
      <c r="S118" s="258"/>
      <c r="T118" s="258"/>
      <c r="U118" s="258"/>
      <c r="V118" s="258"/>
      <c r="W118" s="258"/>
      <c r="X118" s="258"/>
      <c r="Y118" s="258"/>
      <c r="Z118" s="258"/>
      <c r="AA118" s="258"/>
    </row>
    <row r="119" spans="1:27" ht="15" x14ac:dyDescent="0.2">
      <c r="A119" s="255"/>
      <c r="B119" s="255"/>
      <c r="C119" s="255"/>
      <c r="D119" s="255"/>
      <c r="E119" s="255"/>
      <c r="F119" s="255"/>
      <c r="G119" s="255"/>
      <c r="H119" s="255"/>
      <c r="I119" s="255"/>
      <c r="J119" s="255"/>
      <c r="K119" s="255"/>
      <c r="L119" s="255"/>
      <c r="M119" s="255"/>
      <c r="N119" s="255"/>
      <c r="O119" s="255"/>
      <c r="P119" s="255"/>
      <c r="Q119" s="258"/>
      <c r="R119" s="258"/>
      <c r="S119" s="258"/>
      <c r="T119" s="258"/>
      <c r="U119" s="258"/>
      <c r="V119" s="258"/>
      <c r="W119" s="258"/>
      <c r="X119" s="258"/>
      <c r="Y119" s="258"/>
      <c r="Z119" s="258"/>
      <c r="AA119" s="258"/>
    </row>
    <row r="120" spans="1:27" ht="15" x14ac:dyDescent="0.2">
      <c r="A120" s="255"/>
      <c r="B120" s="255"/>
      <c r="C120" s="255"/>
      <c r="D120" s="255"/>
      <c r="E120" s="255"/>
      <c r="F120" s="255"/>
      <c r="G120" s="255"/>
      <c r="H120" s="255"/>
      <c r="I120" s="255"/>
      <c r="J120" s="255"/>
      <c r="K120" s="255"/>
      <c r="L120" s="255"/>
      <c r="M120" s="255"/>
      <c r="N120" s="255"/>
      <c r="O120" s="255"/>
      <c r="P120" s="255"/>
      <c r="Q120" s="258"/>
      <c r="R120" s="258"/>
      <c r="S120" s="258"/>
      <c r="T120" s="258"/>
      <c r="U120" s="258"/>
      <c r="V120" s="258"/>
      <c r="W120" s="258"/>
      <c r="X120" s="258"/>
      <c r="Y120" s="258"/>
      <c r="Z120" s="258"/>
      <c r="AA120" s="258"/>
    </row>
    <row r="121" spans="1:27" ht="15" x14ac:dyDescent="0.2">
      <c r="A121" s="255"/>
      <c r="B121" s="255"/>
      <c r="C121" s="255"/>
      <c r="D121" s="255"/>
      <c r="E121" s="255"/>
      <c r="F121" s="255"/>
      <c r="G121" s="255"/>
      <c r="H121" s="255"/>
      <c r="I121" s="255"/>
      <c r="J121" s="255"/>
      <c r="K121" s="255"/>
      <c r="L121" s="255"/>
      <c r="M121" s="255"/>
      <c r="N121" s="255"/>
      <c r="O121" s="255"/>
      <c r="P121" s="255"/>
      <c r="Q121" s="258"/>
      <c r="R121" s="258"/>
      <c r="S121" s="258"/>
      <c r="T121" s="258"/>
      <c r="U121" s="258"/>
      <c r="V121" s="258"/>
      <c r="W121" s="258"/>
      <c r="X121" s="258"/>
      <c r="Y121" s="258"/>
      <c r="Z121" s="258"/>
      <c r="AA121" s="258"/>
    </row>
    <row r="122" spans="1:27" ht="15" x14ac:dyDescent="0.2">
      <c r="A122" s="255"/>
      <c r="B122" s="255"/>
      <c r="C122" s="255"/>
      <c r="D122" s="255"/>
      <c r="E122" s="255"/>
      <c r="F122" s="255"/>
      <c r="G122" s="255"/>
      <c r="H122" s="255"/>
      <c r="I122" s="255"/>
      <c r="J122" s="255"/>
      <c r="K122" s="255"/>
      <c r="L122" s="255"/>
      <c r="M122" s="255"/>
      <c r="N122" s="255"/>
      <c r="O122" s="255"/>
      <c r="P122" s="255"/>
      <c r="Q122" s="258"/>
      <c r="R122" s="258"/>
      <c r="S122" s="258"/>
      <c r="T122" s="258"/>
      <c r="U122" s="258"/>
      <c r="V122" s="258"/>
      <c r="W122" s="258"/>
      <c r="X122" s="258"/>
      <c r="Y122" s="258"/>
      <c r="Z122" s="258"/>
      <c r="AA122" s="258"/>
    </row>
    <row r="123" spans="1:27" ht="15" x14ac:dyDescent="0.2">
      <c r="A123" s="255"/>
      <c r="B123" s="255"/>
      <c r="C123" s="255"/>
      <c r="D123" s="255"/>
      <c r="E123" s="255"/>
      <c r="F123" s="255"/>
      <c r="G123" s="255"/>
      <c r="H123" s="255"/>
      <c r="I123" s="255"/>
      <c r="J123" s="255"/>
      <c r="K123" s="255"/>
      <c r="L123" s="255"/>
      <c r="M123" s="255"/>
      <c r="N123" s="255"/>
      <c r="O123" s="255"/>
      <c r="P123" s="255"/>
      <c r="Q123" s="258"/>
      <c r="R123" s="258"/>
      <c r="S123" s="258"/>
      <c r="T123" s="258"/>
      <c r="U123" s="258"/>
      <c r="V123" s="258"/>
      <c r="W123" s="258"/>
      <c r="X123" s="258"/>
      <c r="Y123" s="258"/>
      <c r="Z123" s="258"/>
      <c r="AA123" s="258"/>
    </row>
    <row r="124" spans="1:27" ht="15" x14ac:dyDescent="0.2">
      <c r="A124" s="255"/>
      <c r="B124" s="255"/>
      <c r="C124" s="255"/>
      <c r="D124" s="255"/>
      <c r="E124" s="255"/>
      <c r="F124" s="255"/>
      <c r="G124" s="255"/>
      <c r="H124" s="255"/>
      <c r="I124" s="255"/>
      <c r="J124" s="255"/>
      <c r="K124" s="255"/>
      <c r="L124" s="255"/>
      <c r="M124" s="255"/>
      <c r="N124" s="255"/>
      <c r="O124" s="255"/>
      <c r="P124" s="255"/>
      <c r="Q124" s="258"/>
      <c r="R124" s="258"/>
      <c r="S124" s="258"/>
      <c r="T124" s="258"/>
      <c r="U124" s="258"/>
      <c r="V124" s="258"/>
      <c r="W124" s="258"/>
      <c r="X124" s="258"/>
      <c r="Y124" s="258"/>
      <c r="Z124" s="258"/>
      <c r="AA124" s="258"/>
    </row>
    <row r="125" spans="1:27" ht="15" x14ac:dyDescent="0.2">
      <c r="A125" s="255"/>
      <c r="B125" s="255"/>
      <c r="C125" s="255"/>
      <c r="D125" s="255"/>
      <c r="E125" s="255"/>
      <c r="F125" s="255"/>
      <c r="G125" s="255"/>
      <c r="H125" s="255"/>
      <c r="I125" s="255"/>
      <c r="J125" s="255"/>
      <c r="K125" s="255"/>
      <c r="L125" s="255"/>
      <c r="M125" s="255"/>
      <c r="N125" s="255"/>
      <c r="O125" s="255"/>
      <c r="P125" s="255"/>
      <c r="Q125" s="258"/>
      <c r="R125" s="258"/>
      <c r="S125" s="258"/>
      <c r="T125" s="258"/>
      <c r="U125" s="258"/>
      <c r="V125" s="258"/>
      <c r="W125" s="258"/>
      <c r="X125" s="258"/>
      <c r="Y125" s="258"/>
      <c r="Z125" s="258"/>
      <c r="AA125" s="258"/>
    </row>
    <row r="126" spans="1:27" ht="15" x14ac:dyDescent="0.2">
      <c r="A126" s="255"/>
      <c r="B126" s="255"/>
      <c r="C126" s="255"/>
      <c r="D126" s="255"/>
      <c r="E126" s="255"/>
      <c r="F126" s="255"/>
      <c r="G126" s="255"/>
      <c r="H126" s="255"/>
      <c r="I126" s="255"/>
      <c r="J126" s="255"/>
      <c r="K126" s="255"/>
      <c r="L126" s="255"/>
      <c r="M126" s="255"/>
      <c r="N126" s="255"/>
      <c r="O126" s="255"/>
      <c r="P126" s="255"/>
      <c r="Q126" s="258"/>
      <c r="R126" s="258"/>
      <c r="S126" s="258"/>
      <c r="T126" s="258"/>
      <c r="U126" s="258"/>
      <c r="V126" s="258"/>
      <c r="W126" s="258"/>
      <c r="X126" s="258"/>
      <c r="Y126" s="258"/>
      <c r="Z126" s="258"/>
      <c r="AA126" s="258"/>
    </row>
    <row r="127" spans="1:27" ht="15" x14ac:dyDescent="0.2">
      <c r="A127" s="255"/>
      <c r="B127" s="255"/>
      <c r="C127" s="255"/>
      <c r="D127" s="255"/>
      <c r="E127" s="255"/>
      <c r="F127" s="255"/>
      <c r="G127" s="255"/>
      <c r="H127" s="255"/>
      <c r="I127" s="255"/>
      <c r="J127" s="255"/>
      <c r="K127" s="255"/>
      <c r="L127" s="255"/>
      <c r="M127" s="255"/>
      <c r="N127" s="255"/>
      <c r="O127" s="255"/>
      <c r="P127" s="255"/>
      <c r="Q127" s="258"/>
      <c r="R127" s="258"/>
      <c r="S127" s="258"/>
      <c r="T127" s="258"/>
      <c r="U127" s="258"/>
      <c r="V127" s="258"/>
      <c r="W127" s="258"/>
      <c r="X127" s="258"/>
      <c r="Y127" s="258"/>
      <c r="Z127" s="258"/>
      <c r="AA127" s="258"/>
    </row>
    <row r="128" spans="1:27" ht="15" x14ac:dyDescent="0.2">
      <c r="A128" s="255"/>
      <c r="B128" s="255"/>
      <c r="C128" s="255"/>
      <c r="D128" s="255"/>
      <c r="E128" s="255"/>
      <c r="F128" s="255"/>
      <c r="G128" s="255"/>
      <c r="H128" s="255"/>
      <c r="I128" s="255"/>
      <c r="J128" s="255"/>
      <c r="K128" s="255"/>
      <c r="L128" s="255"/>
      <c r="M128" s="255"/>
      <c r="N128" s="255"/>
      <c r="O128" s="255"/>
      <c r="P128" s="255"/>
      <c r="Q128" s="258"/>
      <c r="R128" s="258"/>
      <c r="S128" s="258"/>
      <c r="T128" s="258"/>
      <c r="U128" s="258"/>
      <c r="V128" s="258"/>
      <c r="W128" s="258"/>
      <c r="X128" s="258"/>
      <c r="Y128" s="258"/>
      <c r="Z128" s="258"/>
      <c r="AA128" s="258"/>
    </row>
    <row r="129" spans="1:27" ht="15" x14ac:dyDescent="0.2">
      <c r="A129" s="255"/>
      <c r="B129" s="255"/>
      <c r="C129" s="255"/>
      <c r="D129" s="255"/>
      <c r="E129" s="255"/>
      <c r="F129" s="255"/>
      <c r="G129" s="255"/>
      <c r="H129" s="255"/>
      <c r="I129" s="255"/>
      <c r="J129" s="255"/>
      <c r="K129" s="255"/>
      <c r="L129" s="255"/>
      <c r="M129" s="255"/>
      <c r="N129" s="255"/>
      <c r="O129" s="255"/>
      <c r="P129" s="255"/>
      <c r="Q129" s="258"/>
      <c r="R129" s="258"/>
      <c r="S129" s="258"/>
      <c r="T129" s="258"/>
      <c r="U129" s="258"/>
      <c r="V129" s="258"/>
      <c r="W129" s="258"/>
      <c r="X129" s="258"/>
      <c r="Y129" s="258"/>
      <c r="Z129" s="258"/>
      <c r="AA129" s="258"/>
    </row>
    <row r="130" spans="1:27" ht="15" x14ac:dyDescent="0.2">
      <c r="A130" s="255"/>
      <c r="B130" s="255"/>
      <c r="C130" s="255"/>
      <c r="D130" s="255"/>
      <c r="E130" s="255"/>
      <c r="F130" s="255"/>
      <c r="G130" s="255"/>
      <c r="H130" s="255"/>
      <c r="I130" s="255"/>
      <c r="J130" s="255"/>
      <c r="K130" s="255"/>
      <c r="L130" s="255"/>
      <c r="M130" s="255"/>
      <c r="N130" s="255"/>
      <c r="O130" s="255"/>
      <c r="P130" s="255"/>
      <c r="Q130" s="258"/>
      <c r="R130" s="258"/>
      <c r="S130" s="258"/>
      <c r="T130" s="258"/>
      <c r="U130" s="258"/>
      <c r="V130" s="258"/>
      <c r="W130" s="258"/>
      <c r="X130" s="258"/>
      <c r="Y130" s="258"/>
      <c r="Z130" s="258"/>
      <c r="AA130" s="258"/>
    </row>
    <row r="131" spans="1:27" ht="15" x14ac:dyDescent="0.2">
      <c r="A131" s="255"/>
      <c r="B131" s="255"/>
      <c r="C131" s="255"/>
      <c r="D131" s="255"/>
      <c r="E131" s="255"/>
      <c r="F131" s="255"/>
      <c r="G131" s="255"/>
      <c r="H131" s="255"/>
      <c r="I131" s="255"/>
      <c r="J131" s="255"/>
      <c r="K131" s="255"/>
      <c r="L131" s="255"/>
      <c r="M131" s="255"/>
      <c r="N131" s="255"/>
      <c r="O131" s="255"/>
      <c r="P131" s="255"/>
      <c r="Q131" s="258"/>
      <c r="R131" s="258"/>
      <c r="S131" s="258"/>
      <c r="T131" s="258"/>
      <c r="U131" s="258"/>
      <c r="V131" s="258"/>
      <c r="W131" s="258"/>
      <c r="X131" s="258"/>
      <c r="Y131" s="258"/>
      <c r="Z131" s="258"/>
      <c r="AA131" s="258"/>
    </row>
    <row r="132" spans="1:27" ht="15" x14ac:dyDescent="0.2">
      <c r="A132" s="255"/>
      <c r="B132" s="255"/>
      <c r="C132" s="255"/>
      <c r="D132" s="255"/>
      <c r="E132" s="255"/>
      <c r="F132" s="255"/>
      <c r="G132" s="255"/>
      <c r="H132" s="255"/>
      <c r="I132" s="255"/>
      <c r="J132" s="255"/>
      <c r="K132" s="255"/>
      <c r="L132" s="255"/>
      <c r="M132" s="255"/>
      <c r="N132" s="255"/>
      <c r="O132" s="255"/>
      <c r="P132" s="255"/>
      <c r="Q132" s="258"/>
      <c r="R132" s="258"/>
      <c r="S132" s="258"/>
      <c r="T132" s="258"/>
      <c r="U132" s="258"/>
      <c r="V132" s="258"/>
      <c r="W132" s="258"/>
      <c r="X132" s="258"/>
      <c r="Y132" s="258"/>
      <c r="Z132" s="258"/>
      <c r="AA132" s="258"/>
    </row>
    <row r="133" spans="1:27" ht="15" x14ac:dyDescent="0.2">
      <c r="A133" s="255"/>
      <c r="B133" s="255"/>
      <c r="C133" s="255"/>
      <c r="D133" s="255"/>
      <c r="E133" s="255"/>
      <c r="F133" s="255"/>
      <c r="G133" s="255"/>
      <c r="H133" s="255"/>
      <c r="I133" s="255"/>
      <c r="J133" s="255"/>
      <c r="K133" s="255"/>
      <c r="L133" s="255"/>
      <c r="M133" s="255"/>
      <c r="N133" s="255"/>
      <c r="O133" s="255"/>
      <c r="P133" s="255"/>
      <c r="Q133" s="258"/>
      <c r="R133" s="258"/>
      <c r="S133" s="258"/>
      <c r="T133" s="258"/>
      <c r="U133" s="258"/>
      <c r="V133" s="258"/>
      <c r="W133" s="258"/>
      <c r="X133" s="258"/>
      <c r="Y133" s="258"/>
      <c r="Z133" s="258"/>
      <c r="AA133" s="258"/>
    </row>
    <row r="134" spans="1:27" ht="15" x14ac:dyDescent="0.2">
      <c r="A134" s="255"/>
      <c r="B134" s="255"/>
      <c r="C134" s="255"/>
      <c r="D134" s="255"/>
      <c r="E134" s="255"/>
      <c r="F134" s="255"/>
      <c r="G134" s="255"/>
      <c r="H134" s="255"/>
      <c r="I134" s="255"/>
      <c r="J134" s="255"/>
      <c r="K134" s="255"/>
      <c r="L134" s="255"/>
      <c r="M134" s="255"/>
      <c r="N134" s="255"/>
      <c r="O134" s="255"/>
      <c r="P134" s="255"/>
      <c r="Q134" s="258"/>
      <c r="R134" s="258"/>
      <c r="S134" s="258"/>
      <c r="T134" s="258"/>
      <c r="U134" s="258"/>
      <c r="V134" s="258"/>
      <c r="W134" s="258"/>
      <c r="X134" s="258"/>
      <c r="Y134" s="258"/>
      <c r="Z134" s="258"/>
      <c r="AA134" s="258"/>
    </row>
    <row r="135" spans="1:27" ht="15" x14ac:dyDescent="0.2">
      <c r="A135" s="255"/>
      <c r="B135" s="255"/>
      <c r="C135" s="255"/>
      <c r="D135" s="255"/>
      <c r="E135" s="255"/>
      <c r="F135" s="255"/>
      <c r="G135" s="255"/>
      <c r="H135" s="255"/>
      <c r="I135" s="255"/>
      <c r="J135" s="255"/>
      <c r="K135" s="255"/>
      <c r="L135" s="255"/>
      <c r="M135" s="255"/>
      <c r="N135" s="255"/>
      <c r="O135" s="255"/>
      <c r="P135" s="255"/>
      <c r="Q135" s="258"/>
      <c r="R135" s="258"/>
      <c r="S135" s="258"/>
      <c r="T135" s="258"/>
      <c r="U135" s="258"/>
      <c r="V135" s="258"/>
      <c r="W135" s="258"/>
      <c r="X135" s="258"/>
      <c r="Y135" s="258"/>
      <c r="Z135" s="258"/>
      <c r="AA135" s="258"/>
    </row>
    <row r="136" spans="1:27" ht="15" x14ac:dyDescent="0.2">
      <c r="A136" s="255"/>
      <c r="B136" s="255"/>
      <c r="C136" s="255"/>
      <c r="D136" s="255"/>
      <c r="E136" s="255"/>
      <c r="F136" s="255"/>
      <c r="G136" s="255"/>
      <c r="H136" s="255"/>
      <c r="I136" s="255"/>
      <c r="J136" s="255"/>
      <c r="K136" s="255"/>
      <c r="L136" s="255"/>
      <c r="M136" s="255"/>
      <c r="N136" s="255"/>
      <c r="O136" s="255"/>
      <c r="P136" s="255"/>
      <c r="Q136" s="258"/>
      <c r="R136" s="258"/>
      <c r="S136" s="258"/>
      <c r="T136" s="258"/>
      <c r="U136" s="258"/>
      <c r="V136" s="258"/>
      <c r="W136" s="258"/>
      <c r="X136" s="258"/>
      <c r="Y136" s="258"/>
      <c r="Z136" s="258"/>
      <c r="AA136" s="258"/>
    </row>
    <row r="137" spans="1:27" ht="15" x14ac:dyDescent="0.2">
      <c r="A137" s="255"/>
      <c r="B137" s="255"/>
      <c r="C137" s="255"/>
      <c r="D137" s="255"/>
      <c r="E137" s="255"/>
      <c r="F137" s="255"/>
      <c r="G137" s="255"/>
      <c r="H137" s="255"/>
      <c r="I137" s="255"/>
      <c r="J137" s="255"/>
      <c r="K137" s="255"/>
      <c r="L137" s="255"/>
      <c r="M137" s="255"/>
      <c r="N137" s="255"/>
      <c r="O137" s="255"/>
      <c r="P137" s="255"/>
      <c r="Q137" s="258"/>
      <c r="R137" s="258"/>
      <c r="S137" s="258"/>
      <c r="T137" s="258"/>
      <c r="U137" s="258"/>
      <c r="V137" s="258"/>
      <c r="W137" s="258"/>
      <c r="X137" s="258"/>
      <c r="Y137" s="258"/>
      <c r="Z137" s="258"/>
      <c r="AA137" s="258"/>
    </row>
    <row r="138" spans="1:27" ht="15" x14ac:dyDescent="0.2">
      <c r="A138" s="255"/>
      <c r="B138" s="255"/>
      <c r="C138" s="255"/>
      <c r="D138" s="255"/>
      <c r="E138" s="255"/>
      <c r="F138" s="255"/>
      <c r="G138" s="255"/>
      <c r="H138" s="255"/>
      <c r="I138" s="255"/>
      <c r="J138" s="255"/>
      <c r="K138" s="255"/>
      <c r="L138" s="255"/>
      <c r="M138" s="255"/>
      <c r="N138" s="255"/>
      <c r="O138" s="255"/>
      <c r="P138" s="255"/>
      <c r="Q138" s="258"/>
      <c r="R138" s="258"/>
      <c r="S138" s="258"/>
      <c r="T138" s="258"/>
      <c r="U138" s="258"/>
      <c r="V138" s="258"/>
      <c r="W138" s="258"/>
      <c r="X138" s="258"/>
      <c r="Y138" s="258"/>
      <c r="Z138" s="258"/>
      <c r="AA138" s="258"/>
    </row>
    <row r="139" spans="1:27" ht="15" x14ac:dyDescent="0.2">
      <c r="A139" s="255"/>
      <c r="B139" s="255"/>
      <c r="C139" s="255"/>
      <c r="D139" s="255"/>
      <c r="E139" s="255"/>
      <c r="F139" s="255"/>
      <c r="G139" s="255"/>
      <c r="H139" s="255"/>
      <c r="I139" s="255"/>
      <c r="J139" s="255"/>
      <c r="K139" s="255"/>
      <c r="L139" s="255"/>
      <c r="M139" s="255"/>
      <c r="N139" s="255"/>
      <c r="O139" s="255"/>
      <c r="P139" s="255"/>
      <c r="Q139" s="258"/>
      <c r="R139" s="258"/>
      <c r="S139" s="258"/>
      <c r="T139" s="258"/>
      <c r="U139" s="258"/>
      <c r="V139" s="258"/>
      <c r="W139" s="258"/>
      <c r="X139" s="258"/>
      <c r="Y139" s="258"/>
      <c r="Z139" s="258"/>
      <c r="AA139" s="258"/>
    </row>
    <row r="140" spans="1:27" ht="15" x14ac:dyDescent="0.2">
      <c r="A140" s="255"/>
      <c r="B140" s="255"/>
      <c r="C140" s="255"/>
      <c r="D140" s="255"/>
      <c r="E140" s="255"/>
      <c r="F140" s="255"/>
      <c r="G140" s="255"/>
      <c r="H140" s="255"/>
      <c r="I140" s="255"/>
      <c r="J140" s="255"/>
      <c r="K140" s="255"/>
      <c r="L140" s="255"/>
      <c r="M140" s="255"/>
      <c r="N140" s="255"/>
      <c r="O140" s="255"/>
      <c r="P140" s="255"/>
      <c r="Q140" s="258"/>
      <c r="R140" s="258"/>
      <c r="S140" s="258"/>
      <c r="T140" s="258"/>
      <c r="U140" s="258"/>
      <c r="V140" s="258"/>
      <c r="W140" s="258"/>
      <c r="X140" s="258"/>
      <c r="Y140" s="258"/>
      <c r="Z140" s="258"/>
      <c r="AA140" s="258"/>
    </row>
    <row r="141" spans="1:27" ht="15" x14ac:dyDescent="0.2">
      <c r="A141" s="255"/>
      <c r="B141" s="255"/>
      <c r="C141" s="255"/>
      <c r="D141" s="255"/>
      <c r="E141" s="255"/>
      <c r="F141" s="255"/>
      <c r="G141" s="255"/>
      <c r="H141" s="255"/>
      <c r="I141" s="255"/>
      <c r="J141" s="255"/>
      <c r="K141" s="255"/>
      <c r="L141" s="255"/>
      <c r="M141" s="255"/>
      <c r="N141" s="255"/>
      <c r="O141" s="255"/>
      <c r="P141" s="255"/>
      <c r="Q141" s="258"/>
      <c r="R141" s="258"/>
      <c r="S141" s="258"/>
      <c r="T141" s="258"/>
      <c r="U141" s="258"/>
      <c r="V141" s="258"/>
      <c r="W141" s="258"/>
      <c r="X141" s="258"/>
      <c r="Y141" s="258"/>
      <c r="Z141" s="258"/>
      <c r="AA141" s="258"/>
    </row>
    <row r="142" spans="1:27" ht="15" x14ac:dyDescent="0.2">
      <c r="A142" s="255"/>
      <c r="B142" s="255"/>
      <c r="C142" s="255"/>
      <c r="D142" s="255"/>
      <c r="E142" s="255"/>
      <c r="F142" s="255"/>
      <c r="G142" s="255"/>
      <c r="H142" s="255"/>
      <c r="I142" s="255"/>
      <c r="J142" s="255"/>
      <c r="K142" s="255"/>
      <c r="L142" s="255"/>
      <c r="M142" s="255"/>
      <c r="N142" s="255"/>
      <c r="O142" s="255"/>
      <c r="P142" s="255"/>
      <c r="Q142" s="258"/>
      <c r="R142" s="258"/>
      <c r="S142" s="258"/>
      <c r="T142" s="258"/>
      <c r="U142" s="258"/>
      <c r="V142" s="258"/>
      <c r="W142" s="258"/>
      <c r="X142" s="258"/>
      <c r="Y142" s="258"/>
      <c r="Z142" s="258"/>
      <c r="AA142" s="258"/>
    </row>
    <row r="143" spans="1:27" ht="15" x14ac:dyDescent="0.2">
      <c r="A143" s="255"/>
      <c r="B143" s="255"/>
      <c r="C143" s="255"/>
      <c r="D143" s="255"/>
      <c r="E143" s="255"/>
      <c r="F143" s="255"/>
      <c r="G143" s="255"/>
      <c r="H143" s="255"/>
      <c r="I143" s="255"/>
      <c r="J143" s="255"/>
      <c r="K143" s="255"/>
      <c r="L143" s="255"/>
      <c r="M143" s="255"/>
      <c r="N143" s="255"/>
      <c r="O143" s="255"/>
      <c r="P143" s="255"/>
      <c r="Q143" s="258"/>
      <c r="R143" s="258"/>
      <c r="S143" s="258"/>
      <c r="T143" s="258"/>
      <c r="U143" s="258"/>
      <c r="V143" s="258"/>
      <c r="W143" s="258"/>
      <c r="X143" s="258"/>
      <c r="Y143" s="258"/>
      <c r="Z143" s="258"/>
      <c r="AA143" s="258"/>
    </row>
    <row r="144" spans="1:27" ht="15" x14ac:dyDescent="0.2">
      <c r="A144" s="255"/>
      <c r="B144" s="255"/>
      <c r="C144" s="255"/>
      <c r="D144" s="255"/>
      <c r="E144" s="255"/>
      <c r="F144" s="255"/>
      <c r="G144" s="255"/>
      <c r="H144" s="255"/>
      <c r="I144" s="255"/>
      <c r="J144" s="255"/>
      <c r="K144" s="255"/>
      <c r="L144" s="255"/>
      <c r="M144" s="255"/>
      <c r="N144" s="255"/>
      <c r="O144" s="255"/>
      <c r="P144" s="255"/>
      <c r="Q144" s="258"/>
      <c r="R144" s="258"/>
      <c r="S144" s="258"/>
      <c r="T144" s="258"/>
      <c r="U144" s="258"/>
      <c r="V144" s="258"/>
      <c r="W144" s="258"/>
      <c r="X144" s="258"/>
      <c r="Y144" s="258"/>
      <c r="Z144" s="258"/>
      <c r="AA144" s="258"/>
    </row>
    <row r="145" spans="1:27" ht="15" x14ac:dyDescent="0.2">
      <c r="A145" s="255"/>
      <c r="B145" s="255"/>
      <c r="C145" s="255"/>
      <c r="D145" s="255"/>
      <c r="E145" s="255"/>
      <c r="F145" s="255"/>
      <c r="G145" s="255"/>
      <c r="H145" s="255"/>
      <c r="I145" s="255"/>
      <c r="J145" s="255"/>
      <c r="K145" s="255"/>
      <c r="L145" s="255"/>
      <c r="M145" s="255"/>
      <c r="N145" s="255"/>
      <c r="O145" s="255"/>
      <c r="P145" s="255"/>
      <c r="Q145" s="258"/>
      <c r="R145" s="258"/>
      <c r="S145" s="258"/>
      <c r="T145" s="258"/>
      <c r="U145" s="258"/>
      <c r="V145" s="258"/>
      <c r="W145" s="258"/>
      <c r="X145" s="258"/>
      <c r="Y145" s="258"/>
      <c r="Z145" s="258"/>
      <c r="AA145" s="258"/>
    </row>
    <row r="146" spans="1:27" ht="15" x14ac:dyDescent="0.2">
      <c r="A146" s="255"/>
      <c r="B146" s="255"/>
      <c r="C146" s="255"/>
      <c r="D146" s="255"/>
      <c r="E146" s="255"/>
      <c r="F146" s="255"/>
      <c r="G146" s="255"/>
      <c r="H146" s="255"/>
      <c r="I146" s="255"/>
      <c r="J146" s="255"/>
      <c r="K146" s="255"/>
      <c r="L146" s="255"/>
      <c r="M146" s="255"/>
      <c r="N146" s="255"/>
      <c r="O146" s="255"/>
      <c r="P146" s="255"/>
      <c r="Q146" s="258"/>
      <c r="R146" s="258"/>
      <c r="S146" s="258"/>
      <c r="T146" s="258"/>
      <c r="U146" s="258"/>
      <c r="V146" s="258"/>
      <c r="W146" s="258"/>
      <c r="X146" s="258"/>
      <c r="Y146" s="258"/>
      <c r="Z146" s="258"/>
      <c r="AA146" s="258"/>
    </row>
    <row r="147" spans="1:27" ht="15" x14ac:dyDescent="0.2">
      <c r="A147" s="255"/>
      <c r="B147" s="255"/>
      <c r="C147" s="255"/>
      <c r="D147" s="255"/>
      <c r="E147" s="255"/>
      <c r="F147" s="255"/>
      <c r="G147" s="255"/>
      <c r="H147" s="255"/>
      <c r="I147" s="255"/>
      <c r="J147" s="255"/>
      <c r="K147" s="255"/>
      <c r="L147" s="255"/>
      <c r="M147" s="255"/>
      <c r="N147" s="255"/>
      <c r="O147" s="255"/>
      <c r="P147" s="255"/>
      <c r="Q147" s="258"/>
      <c r="R147" s="258"/>
      <c r="S147" s="258"/>
      <c r="T147" s="258"/>
      <c r="U147" s="258"/>
      <c r="V147" s="258"/>
      <c r="W147" s="258"/>
      <c r="X147" s="258"/>
      <c r="Y147" s="258"/>
      <c r="Z147" s="258"/>
      <c r="AA147" s="258"/>
    </row>
    <row r="148" spans="1:27" ht="15" x14ac:dyDescent="0.2">
      <c r="A148" s="255"/>
      <c r="B148" s="255"/>
      <c r="C148" s="255"/>
      <c r="D148" s="255"/>
      <c r="E148" s="255"/>
      <c r="F148" s="255"/>
      <c r="G148" s="255"/>
      <c r="H148" s="255"/>
      <c r="I148" s="255"/>
      <c r="J148" s="255"/>
      <c r="K148" s="255"/>
      <c r="L148" s="255"/>
      <c r="M148" s="255"/>
      <c r="N148" s="255"/>
      <c r="O148" s="255"/>
      <c r="P148" s="255"/>
      <c r="Q148" s="258"/>
      <c r="R148" s="258"/>
      <c r="S148" s="258"/>
      <c r="T148" s="258"/>
      <c r="U148" s="258"/>
      <c r="V148" s="258"/>
      <c r="W148" s="258"/>
      <c r="X148" s="258"/>
      <c r="Y148" s="258"/>
      <c r="Z148" s="258"/>
      <c r="AA148" s="258"/>
    </row>
    <row r="149" spans="1:27" ht="15" x14ac:dyDescent="0.2">
      <c r="A149" s="255"/>
      <c r="B149" s="255"/>
      <c r="C149" s="255"/>
      <c r="D149" s="255"/>
      <c r="E149" s="255"/>
      <c r="F149" s="255"/>
      <c r="G149" s="255"/>
      <c r="H149" s="255"/>
      <c r="I149" s="255"/>
      <c r="J149" s="255"/>
      <c r="K149" s="255"/>
      <c r="L149" s="255"/>
      <c r="M149" s="255"/>
      <c r="N149" s="255"/>
      <c r="O149" s="255"/>
      <c r="P149" s="255"/>
      <c r="Q149" s="258"/>
      <c r="R149" s="258"/>
      <c r="S149" s="258"/>
      <c r="T149" s="258"/>
      <c r="U149" s="258"/>
      <c r="V149" s="258"/>
      <c r="W149" s="258"/>
      <c r="X149" s="258"/>
      <c r="Y149" s="258"/>
      <c r="Z149" s="258"/>
      <c r="AA149" s="258"/>
    </row>
    <row r="150" spans="1:27" ht="15" x14ac:dyDescent="0.2">
      <c r="A150" s="255"/>
      <c r="B150" s="255"/>
      <c r="C150" s="255"/>
      <c r="D150" s="255"/>
      <c r="E150" s="255"/>
      <c r="F150" s="255"/>
      <c r="G150" s="255"/>
      <c r="H150" s="255"/>
      <c r="I150" s="255"/>
      <c r="J150" s="255"/>
      <c r="K150" s="255"/>
      <c r="L150" s="255"/>
      <c r="M150" s="255"/>
      <c r="N150" s="255"/>
      <c r="O150" s="255"/>
      <c r="P150" s="255"/>
      <c r="Q150" s="258"/>
      <c r="R150" s="258"/>
      <c r="S150" s="258"/>
      <c r="T150" s="258"/>
      <c r="U150" s="258"/>
      <c r="V150" s="258"/>
      <c r="W150" s="258"/>
      <c r="X150" s="258"/>
      <c r="Y150" s="258"/>
      <c r="Z150" s="258"/>
      <c r="AA150" s="258"/>
    </row>
    <row r="151" spans="1:27" ht="15" x14ac:dyDescent="0.2">
      <c r="A151" s="255"/>
      <c r="B151" s="255"/>
      <c r="C151" s="255"/>
      <c r="D151" s="255"/>
      <c r="E151" s="255"/>
      <c r="F151" s="255"/>
      <c r="G151" s="255"/>
      <c r="H151" s="255"/>
      <c r="I151" s="255"/>
      <c r="J151" s="255"/>
      <c r="K151" s="255"/>
      <c r="L151" s="255"/>
      <c r="M151" s="255"/>
      <c r="N151" s="255"/>
      <c r="O151" s="255"/>
      <c r="P151" s="255"/>
      <c r="Q151" s="258"/>
      <c r="R151" s="258"/>
      <c r="S151" s="258"/>
      <c r="T151" s="258"/>
      <c r="U151" s="258"/>
      <c r="V151" s="258"/>
      <c r="W151" s="258"/>
      <c r="X151" s="258"/>
      <c r="Y151" s="258"/>
      <c r="Z151" s="258"/>
      <c r="AA151" s="258"/>
    </row>
    <row r="152" spans="1:27" ht="15" x14ac:dyDescent="0.2">
      <c r="A152" s="255"/>
      <c r="B152" s="255"/>
      <c r="C152" s="255"/>
      <c r="D152" s="255"/>
      <c r="E152" s="255"/>
      <c r="F152" s="255"/>
      <c r="G152" s="255"/>
      <c r="H152" s="255"/>
      <c r="I152" s="255"/>
      <c r="J152" s="255"/>
      <c r="K152" s="255"/>
      <c r="L152" s="255"/>
      <c r="M152" s="255"/>
      <c r="N152" s="255"/>
      <c r="O152" s="255"/>
      <c r="P152" s="255"/>
      <c r="Q152" s="258"/>
      <c r="R152" s="258"/>
      <c r="S152" s="258"/>
      <c r="T152" s="258"/>
      <c r="U152" s="258"/>
      <c r="V152" s="258"/>
      <c r="W152" s="258"/>
      <c r="X152" s="258"/>
      <c r="Y152" s="258"/>
      <c r="Z152" s="258"/>
      <c r="AA152" s="258"/>
    </row>
  </sheetData>
  <mergeCells count="29">
    <mergeCell ref="V5:Y5"/>
    <mergeCell ref="I6:I8"/>
    <mergeCell ref="J6:J8"/>
    <mergeCell ref="R6:R8"/>
    <mergeCell ref="B6:B8"/>
    <mergeCell ref="L5:O5"/>
    <mergeCell ref="Q5:T5"/>
    <mergeCell ref="G5:J5"/>
    <mergeCell ref="C6:C8"/>
    <mergeCell ref="D6:D8"/>
    <mergeCell ref="E6:E8"/>
    <mergeCell ref="G6:G8"/>
    <mergeCell ref="H6:H8"/>
    <mergeCell ref="A3:Y3"/>
    <mergeCell ref="A52:D52"/>
    <mergeCell ref="A2:Y2"/>
    <mergeCell ref="S6:S8"/>
    <mergeCell ref="T6:T8"/>
    <mergeCell ref="V6:V8"/>
    <mergeCell ref="W6:W8"/>
    <mergeCell ref="X6:X8"/>
    <mergeCell ref="Y6:Y8"/>
    <mergeCell ref="L6:L8"/>
    <mergeCell ref="M6:M8"/>
    <mergeCell ref="N6:N8"/>
    <mergeCell ref="O6:O8"/>
    <mergeCell ref="Q6:Q8"/>
    <mergeCell ref="A5:A8"/>
    <mergeCell ref="B5:E5"/>
  </mergeCells>
  <hyperlinks>
    <hyperlink ref="A1" location="índice!A1" tooltip="Regresar" display="Regresar"/>
  </hyperlinks>
  <printOptions horizontalCentered="1"/>
  <pageMargins left="0.19685039370078741" right="0.23622047244094491" top="0.31496062992125984" bottom="0.31496062992125984" header="0" footer="0"/>
  <pageSetup scale="4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showZeros="0" zoomScale="80" zoomScaleNormal="80" workbookViewId="0"/>
  </sheetViews>
  <sheetFormatPr baseColWidth="10" defaultRowHeight="12.75" x14ac:dyDescent="0.2"/>
  <cols>
    <col min="1" max="1" width="25.7109375" style="259" customWidth="1"/>
    <col min="2" max="5" width="14.85546875" style="234" customWidth="1"/>
    <col min="6" max="6" width="2.140625" style="234" customWidth="1"/>
    <col min="7" max="10" width="14.85546875" style="234" customWidth="1"/>
    <col min="11" max="11" width="1.5703125" style="234" customWidth="1"/>
    <col min="12" max="15" width="14.85546875" style="234" customWidth="1"/>
    <col min="16" max="16" width="2.28515625" style="234" customWidth="1"/>
    <col min="17" max="20" width="14.85546875" style="234" customWidth="1"/>
    <col min="21" max="21" width="11.42578125" style="272"/>
    <col min="22" max="16384" width="11.42578125" style="234"/>
  </cols>
  <sheetData>
    <row r="1" spans="1:21" ht="15" x14ac:dyDescent="0.2">
      <c r="A1" s="231" t="s">
        <v>187</v>
      </c>
      <c r="B1" s="272"/>
      <c r="C1" s="272"/>
      <c r="D1" s="272"/>
      <c r="E1" s="272"/>
      <c r="F1" s="272"/>
      <c r="G1" s="272"/>
      <c r="H1" s="272"/>
      <c r="I1" s="272"/>
      <c r="J1" s="272"/>
      <c r="K1" s="272"/>
      <c r="L1" s="272"/>
      <c r="M1" s="272"/>
      <c r="N1" s="272"/>
      <c r="O1" s="272"/>
      <c r="P1" s="272"/>
      <c r="Q1" s="272"/>
      <c r="R1" s="272"/>
      <c r="S1" s="272"/>
      <c r="T1" s="272"/>
    </row>
    <row r="2" spans="1:21" s="236" customFormat="1" ht="12.75" customHeight="1" x14ac:dyDescent="0.2">
      <c r="A2" s="512" t="s">
        <v>451</v>
      </c>
      <c r="B2" s="512"/>
      <c r="C2" s="512"/>
      <c r="D2" s="512"/>
      <c r="E2" s="512"/>
      <c r="F2" s="512"/>
      <c r="G2" s="512"/>
      <c r="H2" s="512"/>
      <c r="I2" s="512"/>
      <c r="J2" s="512"/>
      <c r="K2" s="512"/>
      <c r="L2" s="512"/>
      <c r="M2" s="512"/>
      <c r="N2" s="512"/>
      <c r="O2" s="512"/>
      <c r="P2" s="512"/>
      <c r="Q2" s="512"/>
      <c r="R2" s="512"/>
      <c r="S2" s="512"/>
      <c r="T2" s="512"/>
      <c r="U2" s="272"/>
    </row>
    <row r="3" spans="1:21" s="238" customFormat="1" ht="20.25" customHeight="1" x14ac:dyDescent="0.2">
      <c r="A3" s="63" t="s">
        <v>497</v>
      </c>
      <c r="B3" s="63"/>
      <c r="C3" s="63"/>
      <c r="D3" s="63"/>
      <c r="E3" s="63"/>
      <c r="F3" s="63"/>
      <c r="G3" s="63"/>
      <c r="H3" s="63"/>
      <c r="I3" s="63"/>
      <c r="J3" s="63"/>
      <c r="K3" s="63"/>
      <c r="L3" s="63"/>
      <c r="M3" s="63"/>
      <c r="N3" s="63"/>
      <c r="O3" s="63"/>
      <c r="P3" s="63"/>
      <c r="Q3" s="63"/>
      <c r="R3" s="63"/>
      <c r="S3" s="63"/>
      <c r="T3" s="63"/>
      <c r="U3" s="272"/>
    </row>
    <row r="4" spans="1:21" s="240" customFormat="1" ht="12.75" customHeight="1" thickBot="1" x14ac:dyDescent="0.25">
      <c r="A4" s="239"/>
      <c r="B4" s="239"/>
      <c r="C4" s="239"/>
      <c r="D4" s="239"/>
      <c r="E4" s="239"/>
      <c r="F4" s="239"/>
      <c r="G4" s="239"/>
      <c r="H4" s="239"/>
      <c r="I4" s="239"/>
      <c r="J4" s="239"/>
      <c r="K4" s="239"/>
      <c r="L4" s="239"/>
      <c r="M4" s="239"/>
      <c r="N4" s="239"/>
      <c r="O4" s="239"/>
      <c r="P4" s="239"/>
      <c r="Q4" s="239"/>
      <c r="R4" s="239"/>
      <c r="S4" s="239"/>
      <c r="T4" s="74"/>
      <c r="U4" s="272"/>
    </row>
    <row r="5" spans="1:21" s="5" customFormat="1" ht="15" customHeight="1" thickBot="1" x14ac:dyDescent="0.25">
      <c r="A5" s="519" t="s">
        <v>181</v>
      </c>
      <c r="B5" s="521">
        <v>2012</v>
      </c>
      <c r="C5" s="530"/>
      <c r="D5" s="530"/>
      <c r="E5" s="530"/>
      <c r="F5" s="64"/>
      <c r="G5" s="521">
        <v>2013</v>
      </c>
      <c r="H5" s="530"/>
      <c r="I5" s="530"/>
      <c r="J5" s="530"/>
      <c r="K5" s="64"/>
      <c r="L5" s="521">
        <v>2014</v>
      </c>
      <c r="M5" s="530"/>
      <c r="N5" s="530"/>
      <c r="O5" s="530"/>
      <c r="P5" s="64"/>
      <c r="Q5" s="521">
        <v>2015</v>
      </c>
      <c r="R5" s="530"/>
      <c r="S5" s="530"/>
      <c r="T5" s="530"/>
      <c r="U5" s="273"/>
    </row>
    <row r="6" spans="1:21" s="5" customFormat="1" ht="25.5" customHeight="1" x14ac:dyDescent="0.2">
      <c r="A6" s="514"/>
      <c r="B6" s="516" t="s">
        <v>261</v>
      </c>
      <c r="C6" s="513" t="s">
        <v>262</v>
      </c>
      <c r="D6" s="513" t="s">
        <v>263</v>
      </c>
      <c r="E6" s="513" t="s">
        <v>264</v>
      </c>
      <c r="F6" s="229"/>
      <c r="G6" s="516" t="s">
        <v>261</v>
      </c>
      <c r="H6" s="513" t="s">
        <v>262</v>
      </c>
      <c r="I6" s="513" t="s">
        <v>263</v>
      </c>
      <c r="J6" s="513" t="s">
        <v>264</v>
      </c>
      <c r="K6" s="229"/>
      <c r="L6" s="516" t="s">
        <v>261</v>
      </c>
      <c r="M6" s="513" t="s">
        <v>262</v>
      </c>
      <c r="N6" s="513" t="s">
        <v>263</v>
      </c>
      <c r="O6" s="513" t="s">
        <v>264</v>
      </c>
      <c r="P6" s="229"/>
      <c r="Q6" s="516" t="s">
        <v>261</v>
      </c>
      <c r="R6" s="513" t="s">
        <v>262</v>
      </c>
      <c r="S6" s="513" t="s">
        <v>263</v>
      </c>
      <c r="T6" s="513" t="s">
        <v>264</v>
      </c>
      <c r="U6" s="272"/>
    </row>
    <row r="7" spans="1:21" s="5" customFormat="1" ht="21" customHeight="1" x14ac:dyDescent="0.2">
      <c r="A7" s="514"/>
      <c r="B7" s="517"/>
      <c r="C7" s="514"/>
      <c r="D7" s="514"/>
      <c r="E7" s="514"/>
      <c r="F7" s="229"/>
      <c r="G7" s="517"/>
      <c r="H7" s="514"/>
      <c r="I7" s="514"/>
      <c r="J7" s="514"/>
      <c r="K7" s="229"/>
      <c r="L7" s="517"/>
      <c r="M7" s="514"/>
      <c r="N7" s="514"/>
      <c r="O7" s="514"/>
      <c r="P7" s="229"/>
      <c r="Q7" s="517"/>
      <c r="R7" s="514"/>
      <c r="S7" s="514"/>
      <c r="T7" s="514"/>
      <c r="U7" s="272"/>
    </row>
    <row r="8" spans="1:21" s="5" customFormat="1" ht="28.5" customHeight="1" thickBot="1" x14ac:dyDescent="0.25">
      <c r="A8" s="515"/>
      <c r="B8" s="518"/>
      <c r="C8" s="515"/>
      <c r="D8" s="515"/>
      <c r="E8" s="515"/>
      <c r="F8" s="66"/>
      <c r="G8" s="518"/>
      <c r="H8" s="515"/>
      <c r="I8" s="515"/>
      <c r="J8" s="515"/>
      <c r="K8" s="66"/>
      <c r="L8" s="518"/>
      <c r="M8" s="515"/>
      <c r="N8" s="515"/>
      <c r="O8" s="515"/>
      <c r="P8" s="66"/>
      <c r="Q8" s="518"/>
      <c r="R8" s="515"/>
      <c r="S8" s="515"/>
      <c r="T8" s="515"/>
      <c r="U8" s="272"/>
    </row>
    <row r="9" spans="1:21" s="5" customFormat="1" ht="15.75" customHeight="1" x14ac:dyDescent="0.2">
      <c r="A9" s="67"/>
      <c r="B9" s="67"/>
      <c r="C9" s="67"/>
      <c r="D9" s="67"/>
      <c r="E9" s="67"/>
      <c r="F9" s="67"/>
      <c r="G9" s="67"/>
      <c r="H9" s="67"/>
      <c r="I9" s="67"/>
      <c r="J9" s="67"/>
      <c r="K9" s="67"/>
      <c r="L9" s="67"/>
      <c r="M9" s="67"/>
      <c r="N9" s="67"/>
      <c r="O9" s="67"/>
      <c r="P9" s="67"/>
      <c r="Q9" s="67"/>
      <c r="R9" s="67"/>
      <c r="S9" s="67"/>
      <c r="T9" s="67"/>
      <c r="U9" s="272"/>
    </row>
    <row r="10" spans="1:21" s="5" customFormat="1" ht="15.75" customHeight="1" x14ac:dyDescent="0.2">
      <c r="A10" s="68" t="s">
        <v>180</v>
      </c>
      <c r="B10" s="242">
        <v>16062043</v>
      </c>
      <c r="C10" s="242">
        <v>13847599</v>
      </c>
      <c r="D10" s="242">
        <v>2054233</v>
      </c>
      <c r="E10" s="242">
        <v>160211</v>
      </c>
      <c r="F10" s="242"/>
      <c r="G10" s="242">
        <v>16525061</v>
      </c>
      <c r="H10" s="242">
        <v>14250352</v>
      </c>
      <c r="I10" s="242">
        <v>2105199</v>
      </c>
      <c r="J10" s="242">
        <v>169510</v>
      </c>
      <c r="K10" s="242"/>
      <c r="L10" s="242">
        <v>17239587</v>
      </c>
      <c r="M10" s="242">
        <v>14782649</v>
      </c>
      <c r="N10" s="242">
        <v>2269378</v>
      </c>
      <c r="O10" s="242">
        <v>187560</v>
      </c>
      <c r="P10" s="242"/>
      <c r="Q10" s="242">
        <v>17884033</v>
      </c>
      <c r="R10" s="242">
        <v>15381186</v>
      </c>
      <c r="S10" s="242">
        <v>2304201</v>
      </c>
      <c r="T10" s="242">
        <v>198646</v>
      </c>
      <c r="U10" s="272"/>
    </row>
    <row r="11" spans="1:21" s="5" customFormat="1" ht="15.75" customHeight="1" x14ac:dyDescent="0.2">
      <c r="A11" s="69"/>
      <c r="B11" s="274"/>
      <c r="C11" s="274"/>
      <c r="D11" s="274"/>
      <c r="E11" s="274"/>
      <c r="F11" s="274"/>
      <c r="G11" s="274"/>
      <c r="H11" s="274"/>
      <c r="I11" s="274"/>
      <c r="J11" s="274"/>
      <c r="K11" s="274"/>
      <c r="L11" s="274"/>
      <c r="M11" s="274"/>
      <c r="N11" s="274"/>
      <c r="O11" s="274"/>
      <c r="P11" s="274"/>
      <c r="Q11" s="274"/>
      <c r="R11" s="274"/>
      <c r="S11" s="274"/>
      <c r="T11" s="274"/>
      <c r="U11" s="272"/>
    </row>
    <row r="12" spans="1:21" s="4" customFormat="1" ht="15.75" customHeight="1" x14ac:dyDescent="0.2">
      <c r="A12" s="69" t="s">
        <v>0</v>
      </c>
      <c r="B12" s="242">
        <v>229447</v>
      </c>
      <c r="C12" s="242">
        <v>206835</v>
      </c>
      <c r="D12" s="242">
        <v>21757</v>
      </c>
      <c r="E12" s="242">
        <v>855</v>
      </c>
      <c r="F12" s="242"/>
      <c r="G12" s="242">
        <v>242178</v>
      </c>
      <c r="H12" s="242">
        <v>219053</v>
      </c>
      <c r="I12" s="242">
        <v>22314</v>
      </c>
      <c r="J12" s="242">
        <v>811</v>
      </c>
      <c r="K12" s="242"/>
      <c r="L12" s="242">
        <v>256848</v>
      </c>
      <c r="M12" s="242">
        <v>232905</v>
      </c>
      <c r="N12" s="242">
        <v>23048</v>
      </c>
      <c r="O12" s="242">
        <v>895</v>
      </c>
      <c r="P12" s="242"/>
      <c r="Q12" s="242">
        <v>271553</v>
      </c>
      <c r="R12" s="242">
        <v>246114</v>
      </c>
      <c r="S12" s="242">
        <v>24443</v>
      </c>
      <c r="T12" s="242">
        <v>996</v>
      </c>
      <c r="U12" s="272"/>
    </row>
    <row r="13" spans="1:21" s="5" customFormat="1" ht="15.75" customHeight="1" x14ac:dyDescent="0.2">
      <c r="A13" s="69" t="s">
        <v>33</v>
      </c>
      <c r="B13" s="242">
        <v>134165</v>
      </c>
      <c r="C13" s="242">
        <v>118763</v>
      </c>
      <c r="D13" s="242">
        <v>14777</v>
      </c>
      <c r="E13" s="242">
        <v>625</v>
      </c>
      <c r="F13" s="242"/>
      <c r="G13" s="242">
        <v>140740</v>
      </c>
      <c r="H13" s="242">
        <v>126025</v>
      </c>
      <c r="I13" s="242">
        <v>14097</v>
      </c>
      <c r="J13" s="242">
        <v>618</v>
      </c>
      <c r="K13" s="242"/>
      <c r="L13" s="242">
        <v>148827</v>
      </c>
      <c r="M13" s="242">
        <v>133686</v>
      </c>
      <c r="N13" s="242">
        <v>14418</v>
      </c>
      <c r="O13" s="242">
        <v>723</v>
      </c>
      <c r="P13" s="242"/>
      <c r="Q13" s="242">
        <v>156387</v>
      </c>
      <c r="R13" s="242">
        <v>140367</v>
      </c>
      <c r="S13" s="242">
        <v>15234</v>
      </c>
      <c r="T13" s="242">
        <v>786</v>
      </c>
      <c r="U13" s="272"/>
    </row>
    <row r="14" spans="1:21" s="5" customFormat="1" ht="15.75" customHeight="1" x14ac:dyDescent="0.2">
      <c r="A14" s="69" t="s">
        <v>34</v>
      </c>
      <c r="B14" s="242">
        <v>95282</v>
      </c>
      <c r="C14" s="242">
        <v>88072</v>
      </c>
      <c r="D14" s="242">
        <v>6980</v>
      </c>
      <c r="E14" s="242">
        <v>230</v>
      </c>
      <c r="F14" s="242"/>
      <c r="G14" s="242">
        <v>101438</v>
      </c>
      <c r="H14" s="242">
        <v>93028</v>
      </c>
      <c r="I14" s="242">
        <v>8217</v>
      </c>
      <c r="J14" s="242">
        <v>193</v>
      </c>
      <c r="K14" s="242"/>
      <c r="L14" s="242">
        <v>108021</v>
      </c>
      <c r="M14" s="242">
        <v>99219</v>
      </c>
      <c r="N14" s="242">
        <v>8630</v>
      </c>
      <c r="O14" s="242">
        <v>172</v>
      </c>
      <c r="P14" s="242"/>
      <c r="Q14" s="242">
        <v>115166</v>
      </c>
      <c r="R14" s="242">
        <v>105747</v>
      </c>
      <c r="S14" s="242">
        <v>9209</v>
      </c>
      <c r="T14" s="242">
        <v>210</v>
      </c>
      <c r="U14" s="272"/>
    </row>
    <row r="15" spans="1:21" s="4" customFormat="1" ht="15.75" customHeight="1" x14ac:dyDescent="0.2">
      <c r="A15" s="69" t="s">
        <v>1</v>
      </c>
      <c r="B15" s="242">
        <v>677716</v>
      </c>
      <c r="C15" s="242">
        <v>616429</v>
      </c>
      <c r="D15" s="242">
        <v>45218</v>
      </c>
      <c r="E15" s="242">
        <v>16069</v>
      </c>
      <c r="F15" s="242"/>
      <c r="G15" s="242">
        <v>689900</v>
      </c>
      <c r="H15" s="242">
        <v>638393</v>
      </c>
      <c r="I15" s="242">
        <v>44455</v>
      </c>
      <c r="J15" s="242">
        <v>7052</v>
      </c>
      <c r="K15" s="242"/>
      <c r="L15" s="242">
        <v>741918</v>
      </c>
      <c r="M15" s="242">
        <v>680064</v>
      </c>
      <c r="N15" s="242">
        <v>51341</v>
      </c>
      <c r="O15" s="242">
        <v>10513</v>
      </c>
      <c r="P15" s="242"/>
      <c r="Q15" s="242">
        <v>779461</v>
      </c>
      <c r="R15" s="242">
        <v>715861</v>
      </c>
      <c r="S15" s="242">
        <v>52763</v>
      </c>
      <c r="T15" s="242">
        <v>10837</v>
      </c>
      <c r="U15" s="272"/>
    </row>
    <row r="16" spans="1:21" s="5" customFormat="1" ht="15.75" customHeight="1" x14ac:dyDescent="0.2">
      <c r="A16" s="69" t="s">
        <v>35</v>
      </c>
      <c r="B16" s="242">
        <v>72426</v>
      </c>
      <c r="C16" s="242">
        <v>60863</v>
      </c>
      <c r="D16" s="242">
        <v>7900</v>
      </c>
      <c r="E16" s="242">
        <v>3663</v>
      </c>
      <c r="F16" s="242"/>
      <c r="G16" s="242">
        <v>75577</v>
      </c>
      <c r="H16" s="242">
        <v>63012</v>
      </c>
      <c r="I16" s="242">
        <v>7714</v>
      </c>
      <c r="J16" s="242">
        <v>4851</v>
      </c>
      <c r="K16" s="242"/>
      <c r="L16" s="242">
        <v>76878</v>
      </c>
      <c r="M16" s="242">
        <v>65208</v>
      </c>
      <c r="N16" s="242">
        <v>7363</v>
      </c>
      <c r="O16" s="242">
        <v>4307</v>
      </c>
      <c r="P16" s="242"/>
      <c r="Q16" s="242">
        <v>82408</v>
      </c>
      <c r="R16" s="242">
        <v>67268</v>
      </c>
      <c r="S16" s="242">
        <v>7667</v>
      </c>
      <c r="T16" s="242">
        <v>7473</v>
      </c>
      <c r="U16" s="272"/>
    </row>
    <row r="17" spans="1:21" s="5" customFormat="1" ht="15.75" customHeight="1" x14ac:dyDescent="0.2">
      <c r="A17" s="69" t="s">
        <v>36</v>
      </c>
      <c r="B17" s="242">
        <v>200768</v>
      </c>
      <c r="C17" s="242">
        <v>171233</v>
      </c>
      <c r="D17" s="242">
        <v>17866</v>
      </c>
      <c r="E17" s="242">
        <v>11669</v>
      </c>
      <c r="F17" s="242"/>
      <c r="G17" s="242">
        <v>196473</v>
      </c>
      <c r="H17" s="242">
        <v>177150</v>
      </c>
      <c r="I17" s="242">
        <v>17582</v>
      </c>
      <c r="J17" s="242">
        <v>1741</v>
      </c>
      <c r="K17" s="242"/>
      <c r="L17" s="242">
        <v>209240</v>
      </c>
      <c r="M17" s="242">
        <v>187001</v>
      </c>
      <c r="N17" s="242">
        <v>18774</v>
      </c>
      <c r="O17" s="242">
        <v>3465</v>
      </c>
      <c r="P17" s="242"/>
      <c r="Q17" s="242">
        <v>216194</v>
      </c>
      <c r="R17" s="242">
        <v>194864</v>
      </c>
      <c r="S17" s="242">
        <v>19033</v>
      </c>
      <c r="T17" s="242">
        <v>2297</v>
      </c>
      <c r="U17" s="272"/>
    </row>
    <row r="18" spans="1:21" s="4" customFormat="1" ht="15.75" customHeight="1" x14ac:dyDescent="0.2">
      <c r="A18" s="69" t="s">
        <v>37</v>
      </c>
      <c r="B18" s="242">
        <v>22248</v>
      </c>
      <c r="C18" s="242">
        <v>20096</v>
      </c>
      <c r="D18" s="242">
        <v>1415</v>
      </c>
      <c r="E18" s="242">
        <v>737</v>
      </c>
      <c r="F18" s="242"/>
      <c r="G18" s="242">
        <v>23157</v>
      </c>
      <c r="H18" s="242">
        <v>21136</v>
      </c>
      <c r="I18" s="242">
        <v>1561</v>
      </c>
      <c r="J18" s="242">
        <v>460</v>
      </c>
      <c r="K18" s="242"/>
      <c r="L18" s="242">
        <v>24120</v>
      </c>
      <c r="M18" s="242">
        <v>19791</v>
      </c>
      <c r="N18" s="242">
        <v>1588</v>
      </c>
      <c r="O18" s="242">
        <v>2741</v>
      </c>
      <c r="P18" s="242"/>
      <c r="Q18" s="242">
        <v>24409</v>
      </c>
      <c r="R18" s="242">
        <v>21447</v>
      </c>
      <c r="S18" s="242">
        <v>1895</v>
      </c>
      <c r="T18" s="242">
        <v>1067</v>
      </c>
      <c r="U18" s="272"/>
    </row>
    <row r="19" spans="1:21" s="5" customFormat="1" ht="15.75" customHeight="1" x14ac:dyDescent="0.2">
      <c r="A19" s="69" t="s">
        <v>38</v>
      </c>
      <c r="B19" s="242">
        <v>19634</v>
      </c>
      <c r="C19" s="242">
        <v>18242</v>
      </c>
      <c r="D19" s="242">
        <v>1392</v>
      </c>
      <c r="E19" s="242"/>
      <c r="F19" s="242"/>
      <c r="G19" s="242">
        <v>20390</v>
      </c>
      <c r="H19" s="242">
        <v>18608</v>
      </c>
      <c r="I19" s="242">
        <v>1782</v>
      </c>
      <c r="J19" s="242">
        <v>0</v>
      </c>
      <c r="K19" s="242"/>
      <c r="L19" s="242">
        <v>20818</v>
      </c>
      <c r="M19" s="242">
        <v>19220</v>
      </c>
      <c r="N19" s="242">
        <v>1598</v>
      </c>
      <c r="O19" s="242">
        <v>0</v>
      </c>
      <c r="P19" s="242"/>
      <c r="Q19" s="242">
        <v>21132</v>
      </c>
      <c r="R19" s="242">
        <v>19913</v>
      </c>
      <c r="S19" s="242">
        <v>1219</v>
      </c>
      <c r="T19" s="242">
        <v>0</v>
      </c>
      <c r="U19" s="272"/>
    </row>
    <row r="20" spans="1:21" s="5" customFormat="1" ht="15.75" customHeight="1" x14ac:dyDescent="0.2">
      <c r="A20" s="69" t="s">
        <v>39</v>
      </c>
      <c r="B20" s="242">
        <v>362640</v>
      </c>
      <c r="C20" s="242">
        <v>345995</v>
      </c>
      <c r="D20" s="242">
        <v>16645</v>
      </c>
      <c r="E20" s="242"/>
      <c r="F20" s="242"/>
      <c r="G20" s="242">
        <v>374303</v>
      </c>
      <c r="H20" s="242">
        <v>358487</v>
      </c>
      <c r="I20" s="242">
        <v>15816</v>
      </c>
      <c r="J20" s="242">
        <v>0</v>
      </c>
      <c r="K20" s="242"/>
      <c r="L20" s="242">
        <v>410862</v>
      </c>
      <c r="M20" s="242">
        <v>388844</v>
      </c>
      <c r="N20" s="242">
        <v>22018</v>
      </c>
      <c r="O20" s="242">
        <v>0</v>
      </c>
      <c r="P20" s="242"/>
      <c r="Q20" s="242">
        <v>435318</v>
      </c>
      <c r="R20" s="242">
        <v>412369</v>
      </c>
      <c r="S20" s="242">
        <v>22949</v>
      </c>
      <c r="T20" s="242">
        <v>0</v>
      </c>
      <c r="U20" s="272"/>
    </row>
    <row r="21" spans="1:21" s="4" customFormat="1" ht="15.75" customHeight="1" x14ac:dyDescent="0.2">
      <c r="A21" s="69" t="s">
        <v>2</v>
      </c>
      <c r="B21" s="242">
        <v>123676</v>
      </c>
      <c r="C21" s="242">
        <v>98115</v>
      </c>
      <c r="D21" s="242">
        <v>21455</v>
      </c>
      <c r="E21" s="242">
        <v>4106</v>
      </c>
      <c r="F21" s="242"/>
      <c r="G21" s="242">
        <v>131039</v>
      </c>
      <c r="H21" s="242">
        <v>101844</v>
      </c>
      <c r="I21" s="242">
        <v>24035</v>
      </c>
      <c r="J21" s="242">
        <v>5160</v>
      </c>
      <c r="K21" s="242"/>
      <c r="L21" s="242">
        <v>132789</v>
      </c>
      <c r="M21" s="242">
        <v>102227</v>
      </c>
      <c r="N21" s="242">
        <v>24348</v>
      </c>
      <c r="O21" s="242">
        <v>6214</v>
      </c>
      <c r="P21" s="242"/>
      <c r="Q21" s="242">
        <v>144869</v>
      </c>
      <c r="R21" s="242">
        <v>107933</v>
      </c>
      <c r="S21" s="242">
        <v>26673</v>
      </c>
      <c r="T21" s="242">
        <v>10263</v>
      </c>
      <c r="U21" s="272"/>
    </row>
    <row r="22" spans="1:21" s="5" customFormat="1" ht="15.75" customHeight="1" x14ac:dyDescent="0.2">
      <c r="A22" s="69" t="s">
        <v>40</v>
      </c>
      <c r="B22" s="242">
        <v>66197</v>
      </c>
      <c r="C22" s="242">
        <v>51910</v>
      </c>
      <c r="D22" s="242">
        <v>10208</v>
      </c>
      <c r="E22" s="242">
        <v>4079</v>
      </c>
      <c r="F22" s="242"/>
      <c r="G22" s="242">
        <v>70285</v>
      </c>
      <c r="H22" s="242">
        <v>54182</v>
      </c>
      <c r="I22" s="242">
        <v>10969</v>
      </c>
      <c r="J22" s="242">
        <v>5134</v>
      </c>
      <c r="K22" s="242"/>
      <c r="L22" s="242">
        <v>71020</v>
      </c>
      <c r="M22" s="242">
        <v>54190</v>
      </c>
      <c r="N22" s="242">
        <v>10641</v>
      </c>
      <c r="O22" s="242">
        <v>6189</v>
      </c>
      <c r="P22" s="242"/>
      <c r="Q22" s="242">
        <v>76671</v>
      </c>
      <c r="R22" s="242">
        <v>55922</v>
      </c>
      <c r="S22" s="242">
        <v>10497</v>
      </c>
      <c r="T22" s="242">
        <v>10252</v>
      </c>
      <c r="U22" s="272"/>
    </row>
    <row r="23" spans="1:21" s="4" customFormat="1" ht="15.75" customHeight="1" x14ac:dyDescent="0.2">
      <c r="A23" s="69" t="s">
        <v>41</v>
      </c>
      <c r="B23" s="242">
        <v>57479</v>
      </c>
      <c r="C23" s="242">
        <v>46205</v>
      </c>
      <c r="D23" s="242">
        <v>11247</v>
      </c>
      <c r="E23" s="242">
        <v>27</v>
      </c>
      <c r="F23" s="242"/>
      <c r="G23" s="242">
        <v>60754</v>
      </c>
      <c r="H23" s="242">
        <v>47662</v>
      </c>
      <c r="I23" s="242">
        <v>13066</v>
      </c>
      <c r="J23" s="242">
        <v>26</v>
      </c>
      <c r="K23" s="242"/>
      <c r="L23" s="242">
        <v>61769</v>
      </c>
      <c r="M23" s="242">
        <v>48037</v>
      </c>
      <c r="N23" s="242">
        <v>13707</v>
      </c>
      <c r="O23" s="242">
        <v>25</v>
      </c>
      <c r="P23" s="242"/>
      <c r="Q23" s="242">
        <v>68198</v>
      </c>
      <c r="R23" s="242">
        <v>52011</v>
      </c>
      <c r="S23" s="242">
        <v>16176</v>
      </c>
      <c r="T23" s="242">
        <v>11</v>
      </c>
      <c r="U23" s="272"/>
    </row>
    <row r="24" spans="1:21" s="4" customFormat="1" ht="15.75" customHeight="1" x14ac:dyDescent="0.2">
      <c r="A24" s="69" t="s">
        <v>3</v>
      </c>
      <c r="B24" s="242">
        <v>150966</v>
      </c>
      <c r="C24" s="242">
        <v>118836</v>
      </c>
      <c r="D24" s="242">
        <v>31594</v>
      </c>
      <c r="E24" s="242">
        <v>536</v>
      </c>
      <c r="F24" s="242"/>
      <c r="G24" s="242">
        <v>153004</v>
      </c>
      <c r="H24" s="242">
        <v>120612</v>
      </c>
      <c r="I24" s="242">
        <v>31413</v>
      </c>
      <c r="J24" s="242">
        <v>979</v>
      </c>
      <c r="K24" s="242"/>
      <c r="L24" s="242">
        <v>150084</v>
      </c>
      <c r="M24" s="275">
        <v>118656</v>
      </c>
      <c r="N24" s="242">
        <v>30179</v>
      </c>
      <c r="O24" s="242">
        <v>1249</v>
      </c>
      <c r="P24" s="242"/>
      <c r="Q24" s="242">
        <v>141508</v>
      </c>
      <c r="R24" s="275">
        <v>112760</v>
      </c>
      <c r="S24" s="242">
        <v>27801</v>
      </c>
      <c r="T24" s="242">
        <v>947</v>
      </c>
      <c r="U24" s="272"/>
    </row>
    <row r="25" spans="1:21" s="5" customFormat="1" ht="15.75" customHeight="1" x14ac:dyDescent="0.2">
      <c r="A25" s="69" t="s">
        <v>42</v>
      </c>
      <c r="B25" s="242">
        <v>63466</v>
      </c>
      <c r="C25" s="242">
        <v>55821</v>
      </c>
      <c r="D25" s="242">
        <v>7143</v>
      </c>
      <c r="E25" s="242">
        <v>502</v>
      </c>
      <c r="F25" s="242"/>
      <c r="G25" s="242">
        <v>65529</v>
      </c>
      <c r="H25" s="242">
        <v>56991</v>
      </c>
      <c r="I25" s="242">
        <v>7588</v>
      </c>
      <c r="J25" s="242">
        <v>950</v>
      </c>
      <c r="K25" s="242"/>
      <c r="L25" s="242">
        <v>67698</v>
      </c>
      <c r="M25" s="242">
        <v>58385</v>
      </c>
      <c r="N25" s="242">
        <v>8101</v>
      </c>
      <c r="O25" s="242">
        <v>1212</v>
      </c>
      <c r="P25" s="242"/>
      <c r="Q25" s="242">
        <v>66238</v>
      </c>
      <c r="R25" s="242">
        <v>58293</v>
      </c>
      <c r="S25" s="242">
        <v>7014</v>
      </c>
      <c r="T25" s="242">
        <v>931</v>
      </c>
      <c r="U25" s="272"/>
    </row>
    <row r="26" spans="1:21" s="5" customFormat="1" ht="15.75" customHeight="1" x14ac:dyDescent="0.2">
      <c r="A26" s="69" t="s">
        <v>43</v>
      </c>
      <c r="B26" s="242">
        <v>87500</v>
      </c>
      <c r="C26" s="242">
        <v>63015</v>
      </c>
      <c r="D26" s="242">
        <v>24451</v>
      </c>
      <c r="E26" s="242">
        <v>34</v>
      </c>
      <c r="F26" s="242"/>
      <c r="G26" s="242">
        <v>87475</v>
      </c>
      <c r="H26" s="242">
        <v>63621</v>
      </c>
      <c r="I26" s="242">
        <v>23825</v>
      </c>
      <c r="J26" s="242">
        <v>29</v>
      </c>
      <c r="K26" s="242"/>
      <c r="L26" s="242">
        <v>82386</v>
      </c>
      <c r="M26" s="242">
        <v>60271</v>
      </c>
      <c r="N26" s="242">
        <v>22078</v>
      </c>
      <c r="O26" s="242">
        <v>37</v>
      </c>
      <c r="P26" s="242"/>
      <c r="Q26" s="242">
        <v>75270</v>
      </c>
      <c r="R26" s="242">
        <v>54467</v>
      </c>
      <c r="S26" s="242">
        <v>20787</v>
      </c>
      <c r="T26" s="242">
        <v>16</v>
      </c>
      <c r="U26" s="272"/>
    </row>
    <row r="27" spans="1:21" s="4" customFormat="1" ht="15.75" customHeight="1" x14ac:dyDescent="0.2">
      <c r="A27" s="69" t="s">
        <v>4</v>
      </c>
      <c r="B27" s="242">
        <v>627849</v>
      </c>
      <c r="C27" s="242">
        <v>551499</v>
      </c>
      <c r="D27" s="242">
        <v>72539</v>
      </c>
      <c r="E27" s="242">
        <v>3811</v>
      </c>
      <c r="F27" s="242"/>
      <c r="G27" s="242">
        <v>638512</v>
      </c>
      <c r="H27" s="242">
        <v>563870</v>
      </c>
      <c r="I27" s="242">
        <v>71162</v>
      </c>
      <c r="J27" s="242">
        <v>3480</v>
      </c>
      <c r="K27" s="242"/>
      <c r="L27" s="242">
        <v>671550</v>
      </c>
      <c r="M27" s="242">
        <v>588842</v>
      </c>
      <c r="N27" s="242">
        <v>78933</v>
      </c>
      <c r="O27" s="242">
        <v>3775</v>
      </c>
      <c r="P27" s="242"/>
      <c r="Q27" s="242">
        <v>700239</v>
      </c>
      <c r="R27" s="242">
        <v>613926</v>
      </c>
      <c r="S27" s="242">
        <v>82351</v>
      </c>
      <c r="T27" s="242">
        <v>3962</v>
      </c>
      <c r="U27" s="272"/>
    </row>
    <row r="28" spans="1:21" s="5" customFormat="1" ht="15.75" customHeight="1" x14ac:dyDescent="0.2">
      <c r="A28" s="69" t="s">
        <v>44</v>
      </c>
      <c r="B28" s="242">
        <v>43085</v>
      </c>
      <c r="C28" s="242">
        <v>41481</v>
      </c>
      <c r="D28" s="242">
        <v>1598</v>
      </c>
      <c r="E28" s="242">
        <v>6</v>
      </c>
      <c r="F28" s="242"/>
      <c r="G28" s="242">
        <v>44673</v>
      </c>
      <c r="H28" s="242">
        <v>42950</v>
      </c>
      <c r="I28" s="242">
        <v>1721</v>
      </c>
      <c r="J28" s="242">
        <v>2</v>
      </c>
      <c r="K28" s="242"/>
      <c r="L28" s="242">
        <v>47671</v>
      </c>
      <c r="M28" s="242">
        <v>45894</v>
      </c>
      <c r="N28" s="242">
        <v>1775</v>
      </c>
      <c r="O28" s="242">
        <v>2</v>
      </c>
      <c r="P28" s="242"/>
      <c r="Q28" s="242">
        <v>49331</v>
      </c>
      <c r="R28" s="242">
        <v>47636</v>
      </c>
      <c r="S28" s="242">
        <v>1692</v>
      </c>
      <c r="T28" s="242">
        <v>3</v>
      </c>
      <c r="U28" s="272"/>
    </row>
    <row r="29" spans="1:21" s="5" customFormat="1" ht="15.75" customHeight="1" x14ac:dyDescent="0.2">
      <c r="A29" s="69" t="s">
        <v>45</v>
      </c>
      <c r="B29" s="242">
        <v>89528</v>
      </c>
      <c r="C29" s="242">
        <v>73364</v>
      </c>
      <c r="D29" s="242">
        <v>16018</v>
      </c>
      <c r="E29" s="242">
        <v>146</v>
      </c>
      <c r="F29" s="242"/>
      <c r="G29" s="242">
        <v>89238</v>
      </c>
      <c r="H29" s="242">
        <v>73587</v>
      </c>
      <c r="I29" s="242">
        <v>15510</v>
      </c>
      <c r="J29" s="242">
        <v>141</v>
      </c>
      <c r="K29" s="242"/>
      <c r="L29" s="242">
        <v>94333</v>
      </c>
      <c r="M29" s="242">
        <v>76238</v>
      </c>
      <c r="N29" s="242">
        <v>17972</v>
      </c>
      <c r="O29" s="242">
        <v>123</v>
      </c>
      <c r="P29" s="242"/>
      <c r="Q29" s="242">
        <v>93356</v>
      </c>
      <c r="R29" s="242">
        <v>74808</v>
      </c>
      <c r="S29" s="242">
        <v>18447</v>
      </c>
      <c r="T29" s="242">
        <v>101</v>
      </c>
      <c r="U29" s="272"/>
    </row>
    <row r="30" spans="1:21" s="5" customFormat="1" ht="15.75" customHeight="1" x14ac:dyDescent="0.2">
      <c r="A30" s="69" t="s">
        <v>46</v>
      </c>
      <c r="B30" s="242">
        <v>53203</v>
      </c>
      <c r="C30" s="242">
        <v>44731</v>
      </c>
      <c r="D30" s="242">
        <v>8419</v>
      </c>
      <c r="E30" s="242">
        <v>53</v>
      </c>
      <c r="F30" s="242"/>
      <c r="G30" s="242">
        <v>53795</v>
      </c>
      <c r="H30" s="242">
        <v>44533</v>
      </c>
      <c r="I30" s="242">
        <v>9204</v>
      </c>
      <c r="J30" s="242">
        <v>58</v>
      </c>
      <c r="K30" s="242"/>
      <c r="L30" s="242">
        <v>58272</v>
      </c>
      <c r="M30" s="242">
        <v>47535</v>
      </c>
      <c r="N30" s="242">
        <v>10672</v>
      </c>
      <c r="O30" s="242">
        <v>65</v>
      </c>
      <c r="P30" s="242"/>
      <c r="Q30" s="242">
        <v>64472</v>
      </c>
      <c r="R30" s="242">
        <v>52435</v>
      </c>
      <c r="S30" s="242">
        <v>11964</v>
      </c>
      <c r="T30" s="242">
        <v>73</v>
      </c>
      <c r="U30" s="272"/>
    </row>
    <row r="31" spans="1:21" s="5" customFormat="1" ht="15.75" customHeight="1" x14ac:dyDescent="0.2">
      <c r="A31" s="69" t="s">
        <v>47</v>
      </c>
      <c r="B31" s="242">
        <v>34701</v>
      </c>
      <c r="C31" s="242">
        <v>30049</v>
      </c>
      <c r="D31" s="242">
        <v>4632</v>
      </c>
      <c r="E31" s="242">
        <v>20</v>
      </c>
      <c r="F31" s="242"/>
      <c r="G31" s="242">
        <v>37017</v>
      </c>
      <c r="H31" s="242">
        <v>32286</v>
      </c>
      <c r="I31" s="242">
        <v>4703</v>
      </c>
      <c r="J31" s="242">
        <v>28</v>
      </c>
      <c r="K31" s="242"/>
      <c r="L31" s="242">
        <v>38600</v>
      </c>
      <c r="M31" s="242">
        <v>32691</v>
      </c>
      <c r="N31" s="242">
        <v>5889</v>
      </c>
      <c r="O31" s="242">
        <v>20</v>
      </c>
      <c r="P31" s="242"/>
      <c r="Q31" s="242">
        <v>39569</v>
      </c>
      <c r="R31" s="242">
        <v>32401</v>
      </c>
      <c r="S31" s="242">
        <v>7136</v>
      </c>
      <c r="T31" s="242">
        <v>32</v>
      </c>
      <c r="U31" s="272"/>
    </row>
    <row r="32" spans="1:21" s="4" customFormat="1" ht="15.75" customHeight="1" x14ac:dyDescent="0.2">
      <c r="A32" s="69" t="s">
        <v>48</v>
      </c>
      <c r="B32" s="242">
        <v>222925</v>
      </c>
      <c r="C32" s="242">
        <v>199028</v>
      </c>
      <c r="D32" s="242">
        <v>23466</v>
      </c>
      <c r="E32" s="242">
        <v>431</v>
      </c>
      <c r="F32" s="242"/>
      <c r="G32" s="242">
        <v>226739</v>
      </c>
      <c r="H32" s="242">
        <v>204362</v>
      </c>
      <c r="I32" s="242">
        <v>22000</v>
      </c>
      <c r="J32" s="242">
        <v>377</v>
      </c>
      <c r="K32" s="242"/>
      <c r="L32" s="242">
        <v>236625</v>
      </c>
      <c r="M32" s="242">
        <v>211708</v>
      </c>
      <c r="N32" s="242">
        <v>24572</v>
      </c>
      <c r="O32" s="242">
        <v>345</v>
      </c>
      <c r="P32" s="242"/>
      <c r="Q32" s="242">
        <v>249712</v>
      </c>
      <c r="R32" s="242">
        <v>224285</v>
      </c>
      <c r="S32" s="242">
        <v>25054</v>
      </c>
      <c r="T32" s="242">
        <v>373</v>
      </c>
      <c r="U32" s="272"/>
    </row>
    <row r="33" spans="1:21" s="5" customFormat="1" ht="15.75" customHeight="1" x14ac:dyDescent="0.2">
      <c r="A33" s="69" t="s">
        <v>152</v>
      </c>
      <c r="B33" s="242">
        <v>184407</v>
      </c>
      <c r="C33" s="242">
        <v>162846</v>
      </c>
      <c r="D33" s="242">
        <v>18406</v>
      </c>
      <c r="E33" s="242">
        <v>3155</v>
      </c>
      <c r="F33" s="242"/>
      <c r="G33" s="242">
        <v>187050</v>
      </c>
      <c r="H33" s="242">
        <v>166152</v>
      </c>
      <c r="I33" s="242">
        <v>18024</v>
      </c>
      <c r="J33" s="242">
        <v>2874</v>
      </c>
      <c r="K33" s="242"/>
      <c r="L33" s="242">
        <v>196049</v>
      </c>
      <c r="M33" s="242">
        <v>174776</v>
      </c>
      <c r="N33" s="242">
        <v>18053</v>
      </c>
      <c r="O33" s="242">
        <v>3220</v>
      </c>
      <c r="P33" s="242"/>
      <c r="Q33" s="242">
        <v>203799</v>
      </c>
      <c r="R33" s="242">
        <v>182361</v>
      </c>
      <c r="S33" s="242">
        <v>18058</v>
      </c>
      <c r="T33" s="242">
        <v>3380</v>
      </c>
      <c r="U33" s="272"/>
    </row>
    <row r="34" spans="1:21" s="4" customFormat="1" ht="15.75" customHeight="1" x14ac:dyDescent="0.2">
      <c r="A34" s="69" t="s">
        <v>5</v>
      </c>
      <c r="B34" s="242">
        <v>113148</v>
      </c>
      <c r="C34" s="242">
        <v>91838</v>
      </c>
      <c r="D34" s="242">
        <v>19143</v>
      </c>
      <c r="E34" s="242">
        <v>2167</v>
      </c>
      <c r="F34" s="242"/>
      <c r="G34" s="242">
        <v>117026</v>
      </c>
      <c r="H34" s="242">
        <v>94859</v>
      </c>
      <c r="I34" s="242">
        <v>19886</v>
      </c>
      <c r="J34" s="242">
        <v>2281</v>
      </c>
      <c r="K34" s="242"/>
      <c r="L34" s="242">
        <v>120148</v>
      </c>
      <c r="M34" s="242">
        <v>96469</v>
      </c>
      <c r="N34" s="242">
        <v>21163</v>
      </c>
      <c r="O34" s="242">
        <v>2516</v>
      </c>
      <c r="P34" s="242"/>
      <c r="Q34" s="242">
        <v>120833</v>
      </c>
      <c r="R34" s="242">
        <v>96692</v>
      </c>
      <c r="S34" s="242">
        <v>21368</v>
      </c>
      <c r="T34" s="242">
        <v>2773</v>
      </c>
      <c r="U34" s="272"/>
    </row>
    <row r="35" spans="1:21" s="5" customFormat="1" ht="15.75" customHeight="1" x14ac:dyDescent="0.2">
      <c r="A35" s="69" t="s">
        <v>49</v>
      </c>
      <c r="B35" s="242">
        <v>62627</v>
      </c>
      <c r="C35" s="242">
        <v>54041</v>
      </c>
      <c r="D35" s="242">
        <v>6725</v>
      </c>
      <c r="E35" s="242">
        <v>1861</v>
      </c>
      <c r="F35" s="242"/>
      <c r="G35" s="242">
        <v>63912</v>
      </c>
      <c r="H35" s="242">
        <v>54730</v>
      </c>
      <c r="I35" s="242">
        <v>7435</v>
      </c>
      <c r="J35" s="242">
        <v>1747</v>
      </c>
      <c r="K35" s="242"/>
      <c r="L35" s="242">
        <v>65433</v>
      </c>
      <c r="M35" s="242">
        <v>55414</v>
      </c>
      <c r="N35" s="242">
        <v>8165</v>
      </c>
      <c r="O35" s="242">
        <v>1854</v>
      </c>
      <c r="P35" s="242"/>
      <c r="Q35" s="242">
        <v>65931</v>
      </c>
      <c r="R35" s="242">
        <v>55832</v>
      </c>
      <c r="S35" s="242">
        <v>8234</v>
      </c>
      <c r="T35" s="242">
        <v>1865</v>
      </c>
      <c r="U35" s="272"/>
    </row>
    <row r="36" spans="1:21" s="5" customFormat="1" ht="15.75" customHeight="1" x14ac:dyDescent="0.2">
      <c r="A36" s="69" t="s">
        <v>50</v>
      </c>
      <c r="B36" s="242">
        <v>37128</v>
      </c>
      <c r="C36" s="242">
        <v>26450</v>
      </c>
      <c r="D36" s="242">
        <v>10626</v>
      </c>
      <c r="E36" s="242">
        <v>52</v>
      </c>
      <c r="F36" s="242"/>
      <c r="G36" s="242">
        <v>38568</v>
      </c>
      <c r="H36" s="242">
        <v>27967</v>
      </c>
      <c r="I36" s="242">
        <v>10543</v>
      </c>
      <c r="J36" s="242">
        <v>58</v>
      </c>
      <c r="K36" s="242"/>
      <c r="L36" s="242">
        <v>39918</v>
      </c>
      <c r="M36" s="242">
        <v>28864</v>
      </c>
      <c r="N36" s="242">
        <v>10974</v>
      </c>
      <c r="O36" s="242">
        <v>80</v>
      </c>
      <c r="P36" s="242"/>
      <c r="Q36" s="242">
        <v>39131</v>
      </c>
      <c r="R36" s="242">
        <v>27902</v>
      </c>
      <c r="S36" s="242">
        <v>11104</v>
      </c>
      <c r="T36" s="242">
        <v>125</v>
      </c>
      <c r="U36" s="272"/>
    </row>
    <row r="37" spans="1:21" s="4" customFormat="1" ht="15.75" customHeight="1" x14ac:dyDescent="0.2">
      <c r="A37" s="69" t="s">
        <v>51</v>
      </c>
      <c r="B37" s="242">
        <v>13393</v>
      </c>
      <c r="C37" s="242">
        <v>11347</v>
      </c>
      <c r="D37" s="242">
        <v>1792</v>
      </c>
      <c r="E37" s="242">
        <v>254</v>
      </c>
      <c r="F37" s="242"/>
      <c r="G37" s="242">
        <v>14546</v>
      </c>
      <c r="H37" s="242">
        <v>12162</v>
      </c>
      <c r="I37" s="242">
        <v>1908</v>
      </c>
      <c r="J37" s="242">
        <v>476</v>
      </c>
      <c r="K37" s="242"/>
      <c r="L37" s="242">
        <v>14797</v>
      </c>
      <c r="M37" s="242">
        <v>12191</v>
      </c>
      <c r="N37" s="242">
        <v>2024</v>
      </c>
      <c r="O37" s="242">
        <v>582</v>
      </c>
      <c r="P37" s="242"/>
      <c r="Q37" s="242">
        <v>15771</v>
      </c>
      <c r="R37" s="242">
        <v>12958</v>
      </c>
      <c r="S37" s="242">
        <v>2030</v>
      </c>
      <c r="T37" s="242">
        <v>783</v>
      </c>
      <c r="U37" s="272"/>
    </row>
    <row r="38" spans="1:21" s="4" customFormat="1" ht="15.75" customHeight="1" x14ac:dyDescent="0.2">
      <c r="A38" s="69" t="s">
        <v>6</v>
      </c>
      <c r="B38" s="242">
        <v>213848</v>
      </c>
      <c r="C38" s="242">
        <v>191026</v>
      </c>
      <c r="D38" s="242">
        <v>19378</v>
      </c>
      <c r="E38" s="242">
        <v>3444</v>
      </c>
      <c r="F38" s="242"/>
      <c r="G38" s="242">
        <v>213633</v>
      </c>
      <c r="H38" s="242">
        <v>190881</v>
      </c>
      <c r="I38" s="242">
        <v>18742</v>
      </c>
      <c r="J38" s="242">
        <v>4010</v>
      </c>
      <c r="K38" s="242"/>
      <c r="L38" s="242">
        <v>215414</v>
      </c>
      <c r="M38" s="242">
        <v>190097</v>
      </c>
      <c r="N38" s="242">
        <v>20942</v>
      </c>
      <c r="O38" s="242">
        <v>4375</v>
      </c>
      <c r="P38" s="242"/>
      <c r="Q38" s="242">
        <v>218804</v>
      </c>
      <c r="R38" s="242">
        <v>194949</v>
      </c>
      <c r="S38" s="242">
        <v>20697</v>
      </c>
      <c r="T38" s="242">
        <v>3158</v>
      </c>
      <c r="U38" s="272"/>
    </row>
    <row r="39" spans="1:21" s="5" customFormat="1" ht="15.75" customHeight="1" x14ac:dyDescent="0.2">
      <c r="A39" s="69" t="s">
        <v>52</v>
      </c>
      <c r="B39" s="242">
        <v>52046</v>
      </c>
      <c r="C39" s="242">
        <v>45165</v>
      </c>
      <c r="D39" s="242">
        <v>5399</v>
      </c>
      <c r="E39" s="242">
        <v>1482</v>
      </c>
      <c r="F39" s="242"/>
      <c r="G39" s="242">
        <v>49049</v>
      </c>
      <c r="H39" s="242">
        <v>42408</v>
      </c>
      <c r="I39" s="242">
        <v>5090</v>
      </c>
      <c r="J39" s="242">
        <v>1551</v>
      </c>
      <c r="K39" s="242"/>
      <c r="L39" s="242">
        <v>48515</v>
      </c>
      <c r="M39" s="242">
        <v>41733</v>
      </c>
      <c r="N39" s="242">
        <v>5243</v>
      </c>
      <c r="O39" s="242">
        <v>1539</v>
      </c>
      <c r="P39" s="242"/>
      <c r="Q39" s="242">
        <v>48952</v>
      </c>
      <c r="R39" s="242">
        <v>42133</v>
      </c>
      <c r="S39" s="242">
        <v>5358</v>
      </c>
      <c r="T39" s="242">
        <v>1461</v>
      </c>
      <c r="U39" s="272"/>
    </row>
    <row r="40" spans="1:21" s="5" customFormat="1" ht="15.75" customHeight="1" x14ac:dyDescent="0.2">
      <c r="A40" s="69" t="s">
        <v>53</v>
      </c>
      <c r="B40" s="242">
        <v>161802</v>
      </c>
      <c r="C40" s="242">
        <v>145861</v>
      </c>
      <c r="D40" s="242">
        <v>13979</v>
      </c>
      <c r="E40" s="242">
        <v>1962</v>
      </c>
      <c r="F40" s="242"/>
      <c r="G40" s="242">
        <v>164584</v>
      </c>
      <c r="H40" s="242">
        <v>148473</v>
      </c>
      <c r="I40" s="242">
        <v>13652</v>
      </c>
      <c r="J40" s="242">
        <v>2459</v>
      </c>
      <c r="K40" s="242"/>
      <c r="L40" s="242">
        <v>166899</v>
      </c>
      <c r="M40" s="242">
        <v>148364</v>
      </c>
      <c r="N40" s="242">
        <v>15699</v>
      </c>
      <c r="O40" s="242">
        <v>2836</v>
      </c>
      <c r="P40" s="242"/>
      <c r="Q40" s="242">
        <v>169852</v>
      </c>
      <c r="R40" s="242">
        <v>152816</v>
      </c>
      <c r="S40" s="242">
        <v>15339</v>
      </c>
      <c r="T40" s="242">
        <v>1697</v>
      </c>
      <c r="U40" s="272"/>
    </row>
    <row r="41" spans="1:21" s="4" customFormat="1" ht="15.75" customHeight="1" x14ac:dyDescent="0.2">
      <c r="A41" s="69" t="s">
        <v>7</v>
      </c>
      <c r="B41" s="242">
        <v>693192</v>
      </c>
      <c r="C41" s="242">
        <v>633252</v>
      </c>
      <c r="D41" s="242">
        <v>56833</v>
      </c>
      <c r="E41" s="242">
        <v>3107</v>
      </c>
      <c r="F41" s="242"/>
      <c r="G41" s="242">
        <v>717701</v>
      </c>
      <c r="H41" s="242">
        <v>650787</v>
      </c>
      <c r="I41" s="242">
        <v>63593</v>
      </c>
      <c r="J41" s="242">
        <v>3321</v>
      </c>
      <c r="K41" s="242"/>
      <c r="L41" s="242">
        <v>756954</v>
      </c>
      <c r="M41" s="242">
        <v>681691</v>
      </c>
      <c r="N41" s="242">
        <v>71638</v>
      </c>
      <c r="O41" s="242">
        <v>3625</v>
      </c>
      <c r="P41" s="242"/>
      <c r="Q41" s="242">
        <v>803916</v>
      </c>
      <c r="R41" s="242">
        <v>729766</v>
      </c>
      <c r="S41" s="242">
        <v>70901</v>
      </c>
      <c r="T41" s="242">
        <v>3249</v>
      </c>
      <c r="U41" s="272"/>
    </row>
    <row r="42" spans="1:21" s="5" customFormat="1" ht="15.75" customHeight="1" x14ac:dyDescent="0.2">
      <c r="A42" s="69" t="s">
        <v>54</v>
      </c>
      <c r="B42" s="242">
        <v>214521</v>
      </c>
      <c r="C42" s="242">
        <v>195848</v>
      </c>
      <c r="D42" s="242">
        <v>18533</v>
      </c>
      <c r="E42" s="242">
        <v>140</v>
      </c>
      <c r="F42" s="242"/>
      <c r="G42" s="242">
        <v>223738</v>
      </c>
      <c r="H42" s="242">
        <v>203761</v>
      </c>
      <c r="I42" s="242">
        <v>19727</v>
      </c>
      <c r="J42" s="242">
        <v>250</v>
      </c>
      <c r="K42" s="242"/>
      <c r="L42" s="242">
        <v>229388</v>
      </c>
      <c r="M42" s="242">
        <v>209097</v>
      </c>
      <c r="N42" s="242">
        <v>19776</v>
      </c>
      <c r="O42" s="242">
        <v>515</v>
      </c>
      <c r="P42" s="242"/>
      <c r="Q42" s="242">
        <v>241084</v>
      </c>
      <c r="R42" s="242">
        <v>219418</v>
      </c>
      <c r="S42" s="242">
        <v>21330</v>
      </c>
      <c r="T42" s="242">
        <v>336</v>
      </c>
      <c r="U42" s="272"/>
    </row>
    <row r="43" spans="1:21" s="5" customFormat="1" ht="15.75" customHeight="1" x14ac:dyDescent="0.2">
      <c r="A43" s="69" t="s">
        <v>55</v>
      </c>
      <c r="B43" s="242">
        <v>48272</v>
      </c>
      <c r="C43" s="242">
        <v>43834</v>
      </c>
      <c r="D43" s="242">
        <v>2970</v>
      </c>
      <c r="E43" s="242">
        <v>1468</v>
      </c>
      <c r="F43" s="242"/>
      <c r="G43" s="242">
        <v>48478</v>
      </c>
      <c r="H43" s="242">
        <v>44172</v>
      </c>
      <c r="I43" s="242">
        <v>3072</v>
      </c>
      <c r="J43" s="242">
        <v>1234</v>
      </c>
      <c r="K43" s="242"/>
      <c r="L43" s="242">
        <v>49304</v>
      </c>
      <c r="M43" s="242">
        <v>44802</v>
      </c>
      <c r="N43" s="242">
        <v>3175</v>
      </c>
      <c r="O43" s="242">
        <v>1327</v>
      </c>
      <c r="P43" s="242"/>
      <c r="Q43" s="242">
        <v>50032</v>
      </c>
      <c r="R43" s="242">
        <v>45216</v>
      </c>
      <c r="S43" s="242">
        <v>3795</v>
      </c>
      <c r="T43" s="242">
        <v>1021</v>
      </c>
      <c r="U43" s="272"/>
    </row>
    <row r="44" spans="1:21" s="5" customFormat="1" ht="15.75" customHeight="1" x14ac:dyDescent="0.2">
      <c r="A44" s="69" t="s">
        <v>56</v>
      </c>
      <c r="B44" s="242">
        <v>46651</v>
      </c>
      <c r="C44" s="242">
        <v>41517</v>
      </c>
      <c r="D44" s="242">
        <v>4533</v>
      </c>
      <c r="E44" s="242">
        <v>601</v>
      </c>
      <c r="F44" s="242"/>
      <c r="G44" s="242">
        <v>49251</v>
      </c>
      <c r="H44" s="242">
        <v>41600</v>
      </c>
      <c r="I44" s="242">
        <v>6870</v>
      </c>
      <c r="J44" s="242">
        <v>781</v>
      </c>
      <c r="K44" s="242"/>
      <c r="L44" s="242">
        <v>50916</v>
      </c>
      <c r="M44" s="242">
        <v>42101</v>
      </c>
      <c r="N44" s="242">
        <v>8096</v>
      </c>
      <c r="O44" s="242">
        <v>719</v>
      </c>
      <c r="P44" s="242"/>
      <c r="Q44" s="242">
        <v>50556</v>
      </c>
      <c r="R44" s="242">
        <v>42931</v>
      </c>
      <c r="S44" s="242">
        <v>6838</v>
      </c>
      <c r="T44" s="242">
        <v>787</v>
      </c>
      <c r="U44" s="272"/>
    </row>
    <row r="45" spans="1:21" s="5" customFormat="1" ht="15.75" customHeight="1" x14ac:dyDescent="0.2">
      <c r="A45" s="69" t="s">
        <v>57</v>
      </c>
      <c r="B45" s="242">
        <v>28726</v>
      </c>
      <c r="C45" s="242">
        <v>25065</v>
      </c>
      <c r="D45" s="242">
        <v>3246</v>
      </c>
      <c r="E45" s="242">
        <v>415</v>
      </c>
      <c r="F45" s="242"/>
      <c r="G45" s="242">
        <v>29077</v>
      </c>
      <c r="H45" s="242">
        <v>25153</v>
      </c>
      <c r="I45" s="242">
        <v>3462</v>
      </c>
      <c r="J45" s="242">
        <v>462</v>
      </c>
      <c r="K45" s="242"/>
      <c r="L45" s="242">
        <v>29686</v>
      </c>
      <c r="M45" s="242">
        <v>25533</v>
      </c>
      <c r="N45" s="242">
        <v>3770</v>
      </c>
      <c r="O45" s="242">
        <v>383</v>
      </c>
      <c r="P45" s="242"/>
      <c r="Q45" s="242">
        <v>31061</v>
      </c>
      <c r="R45" s="242">
        <v>27086</v>
      </c>
      <c r="S45" s="242">
        <v>3577</v>
      </c>
      <c r="T45" s="242">
        <v>398</v>
      </c>
      <c r="U45" s="272"/>
    </row>
    <row r="46" spans="1:21" s="5" customFormat="1" ht="15.75" customHeight="1" x14ac:dyDescent="0.2">
      <c r="A46" s="69" t="s">
        <v>58</v>
      </c>
      <c r="B46" s="242">
        <v>127983</v>
      </c>
      <c r="C46" s="242">
        <v>119855</v>
      </c>
      <c r="D46" s="242">
        <v>8106</v>
      </c>
      <c r="E46" s="242">
        <v>22</v>
      </c>
      <c r="F46" s="242"/>
      <c r="G46" s="242">
        <v>126170</v>
      </c>
      <c r="H46" s="242">
        <v>117412</v>
      </c>
      <c r="I46" s="242">
        <v>8758</v>
      </c>
      <c r="J46" s="242">
        <v>0</v>
      </c>
      <c r="K46" s="242"/>
      <c r="L46" s="242">
        <v>133708</v>
      </c>
      <c r="M46" s="242">
        <v>123803</v>
      </c>
      <c r="N46" s="242">
        <v>9905</v>
      </c>
      <c r="O46" s="242">
        <v>0</v>
      </c>
      <c r="P46" s="242"/>
      <c r="Q46" s="242">
        <v>139858</v>
      </c>
      <c r="R46" s="242">
        <v>131382</v>
      </c>
      <c r="S46" s="242">
        <v>8476</v>
      </c>
      <c r="T46" s="242">
        <v>0</v>
      </c>
      <c r="U46" s="272"/>
    </row>
    <row r="47" spans="1:21" s="5" customFormat="1" ht="15.75" customHeight="1" x14ac:dyDescent="0.2">
      <c r="A47" s="69" t="s">
        <v>59</v>
      </c>
      <c r="B47" s="242">
        <v>207845</v>
      </c>
      <c r="C47" s="242">
        <v>189641</v>
      </c>
      <c r="D47" s="242">
        <v>18204</v>
      </c>
      <c r="E47" s="242"/>
      <c r="F47" s="242"/>
      <c r="G47" s="242">
        <v>221947</v>
      </c>
      <c r="H47" s="242">
        <v>201478</v>
      </c>
      <c r="I47" s="242">
        <v>20376</v>
      </c>
      <c r="J47" s="242">
        <v>93</v>
      </c>
      <c r="K47" s="242"/>
      <c r="L47" s="242">
        <v>244477</v>
      </c>
      <c r="M47" s="242">
        <v>218739</v>
      </c>
      <c r="N47" s="242">
        <v>25653</v>
      </c>
      <c r="O47" s="242">
        <v>85</v>
      </c>
      <c r="P47" s="242"/>
      <c r="Q47" s="242">
        <v>270984</v>
      </c>
      <c r="R47" s="242">
        <v>245263</v>
      </c>
      <c r="S47" s="242">
        <v>25622</v>
      </c>
      <c r="T47" s="242">
        <v>99</v>
      </c>
      <c r="U47" s="272"/>
    </row>
    <row r="48" spans="1:21" s="5" customFormat="1" ht="15.75" customHeight="1" thickBot="1" x14ac:dyDescent="0.25">
      <c r="A48" s="252" t="s">
        <v>60</v>
      </c>
      <c r="B48" s="253">
        <v>19194</v>
      </c>
      <c r="C48" s="253">
        <v>17492</v>
      </c>
      <c r="D48" s="253">
        <v>1241</v>
      </c>
      <c r="E48" s="253">
        <v>461</v>
      </c>
      <c r="F48" s="253"/>
      <c r="G48" s="253">
        <v>19040</v>
      </c>
      <c r="H48" s="253">
        <v>17211</v>
      </c>
      <c r="I48" s="253">
        <v>1328</v>
      </c>
      <c r="J48" s="253">
        <v>501</v>
      </c>
      <c r="K48" s="253"/>
      <c r="L48" s="253">
        <v>19475</v>
      </c>
      <c r="M48" s="253">
        <v>17616</v>
      </c>
      <c r="N48" s="253">
        <v>1263</v>
      </c>
      <c r="O48" s="253">
        <v>596</v>
      </c>
      <c r="P48" s="253"/>
      <c r="Q48" s="253">
        <v>20341</v>
      </c>
      <c r="R48" s="253">
        <v>18470</v>
      </c>
      <c r="S48" s="253">
        <v>1263</v>
      </c>
      <c r="T48" s="253">
        <v>608</v>
      </c>
      <c r="U48" s="272"/>
    </row>
    <row r="49" spans="1:21" s="5" customFormat="1" ht="15.75" customHeight="1" x14ac:dyDescent="0.2">
      <c r="A49" s="522" t="s">
        <v>494</v>
      </c>
      <c r="B49" s="523"/>
      <c r="C49" s="523"/>
      <c r="D49" s="523"/>
      <c r="E49" s="256"/>
      <c r="F49" s="256"/>
      <c r="G49" s="256"/>
      <c r="H49" s="256"/>
      <c r="I49" s="256"/>
      <c r="J49" s="256"/>
      <c r="K49" s="256"/>
      <c r="L49" s="256"/>
      <c r="M49" s="256"/>
      <c r="N49" s="256"/>
      <c r="O49" s="256"/>
      <c r="P49" s="256"/>
      <c r="Q49" s="256"/>
      <c r="R49" s="256"/>
      <c r="S49" s="256"/>
      <c r="T49" s="256"/>
      <c r="U49" s="272"/>
    </row>
    <row r="50" spans="1:21" s="5" customFormat="1" ht="15.75" customHeight="1" x14ac:dyDescent="0.2">
      <c r="A50" s="268" t="s">
        <v>177</v>
      </c>
      <c r="B50" s="258"/>
      <c r="C50" s="258"/>
      <c r="D50" s="258"/>
      <c r="E50" s="258"/>
      <c r="F50" s="258"/>
      <c r="G50" s="258"/>
      <c r="H50" s="258"/>
      <c r="I50" s="258"/>
      <c r="J50" s="258"/>
      <c r="K50" s="258"/>
      <c r="L50" s="258"/>
      <c r="M50" s="258"/>
      <c r="N50" s="258"/>
      <c r="O50" s="258"/>
      <c r="P50" s="258"/>
      <c r="Q50" s="258"/>
      <c r="R50" s="258"/>
      <c r="S50" s="258"/>
      <c r="T50" s="258"/>
      <c r="U50" s="272"/>
    </row>
    <row r="51" spans="1:21" ht="15.75" customHeight="1" x14ac:dyDescent="0.2">
      <c r="A51" s="255"/>
      <c r="B51" s="258"/>
      <c r="C51" s="258"/>
      <c r="D51" s="258"/>
      <c r="E51" s="258"/>
      <c r="F51" s="258"/>
      <c r="G51" s="258"/>
      <c r="H51" s="258"/>
      <c r="I51" s="258"/>
      <c r="J51" s="258"/>
      <c r="K51" s="258"/>
      <c r="L51" s="258"/>
      <c r="M51" s="258"/>
      <c r="N51" s="258"/>
      <c r="O51" s="258"/>
      <c r="P51" s="258"/>
      <c r="Q51" s="258"/>
      <c r="R51" s="258"/>
      <c r="S51" s="258"/>
      <c r="T51" s="258"/>
    </row>
    <row r="52" spans="1:21" ht="15" x14ac:dyDescent="0.2">
      <c r="A52" s="255"/>
      <c r="B52" s="258"/>
      <c r="C52" s="258"/>
      <c r="D52" s="258"/>
      <c r="E52" s="258"/>
      <c r="F52" s="258"/>
      <c r="G52" s="258"/>
      <c r="H52" s="258"/>
      <c r="I52" s="258"/>
      <c r="J52" s="258"/>
      <c r="K52" s="258"/>
      <c r="L52" s="258"/>
      <c r="M52" s="258"/>
      <c r="N52" s="258"/>
      <c r="O52" s="258"/>
      <c r="P52" s="258"/>
      <c r="Q52" s="258"/>
      <c r="R52" s="258"/>
      <c r="S52" s="258"/>
      <c r="T52" s="258"/>
    </row>
    <row r="53" spans="1:21" ht="15" x14ac:dyDescent="0.2">
      <c r="A53" s="255"/>
      <c r="B53" s="258"/>
      <c r="C53" s="258"/>
      <c r="D53" s="258"/>
      <c r="E53" s="258"/>
      <c r="F53" s="258"/>
      <c r="G53" s="258"/>
      <c r="H53" s="258"/>
      <c r="I53" s="258"/>
      <c r="J53" s="258"/>
      <c r="K53" s="258"/>
      <c r="L53" s="258"/>
      <c r="M53" s="258"/>
      <c r="N53" s="258"/>
      <c r="O53" s="258"/>
      <c r="P53" s="258"/>
      <c r="Q53" s="258"/>
      <c r="R53" s="258"/>
      <c r="S53" s="258"/>
      <c r="T53" s="258"/>
    </row>
    <row r="54" spans="1:21" ht="15" x14ac:dyDescent="0.2">
      <c r="A54" s="255"/>
      <c r="B54" s="258"/>
      <c r="C54" s="258"/>
      <c r="D54" s="258"/>
      <c r="E54" s="258"/>
      <c r="F54" s="258"/>
      <c r="G54" s="258"/>
      <c r="H54" s="258"/>
      <c r="I54" s="258"/>
      <c r="J54" s="258"/>
      <c r="K54" s="258"/>
      <c r="L54" s="258"/>
      <c r="M54" s="258"/>
      <c r="N54" s="258"/>
      <c r="O54" s="258"/>
      <c r="P54" s="258"/>
      <c r="Q54" s="258"/>
      <c r="R54" s="258"/>
      <c r="S54" s="258"/>
      <c r="T54" s="258"/>
    </row>
    <row r="55" spans="1:21" ht="15" x14ac:dyDescent="0.2">
      <c r="A55" s="255"/>
      <c r="B55" s="258"/>
      <c r="C55" s="258"/>
      <c r="D55" s="258"/>
      <c r="E55" s="258"/>
      <c r="F55" s="258"/>
      <c r="G55" s="258"/>
      <c r="H55" s="258"/>
      <c r="I55" s="258"/>
      <c r="J55" s="258"/>
      <c r="K55" s="258"/>
      <c r="L55" s="258"/>
      <c r="M55" s="258"/>
      <c r="N55" s="258"/>
      <c r="O55" s="258"/>
      <c r="P55" s="258"/>
      <c r="Q55" s="258"/>
      <c r="R55" s="258"/>
      <c r="S55" s="258"/>
      <c r="T55" s="258"/>
    </row>
    <row r="56" spans="1:21" ht="15" x14ac:dyDescent="0.2">
      <c r="A56" s="255"/>
      <c r="B56" s="258"/>
      <c r="C56" s="258"/>
      <c r="D56" s="258"/>
      <c r="E56" s="258"/>
      <c r="F56" s="258"/>
      <c r="G56" s="258"/>
      <c r="H56" s="258"/>
      <c r="I56" s="258"/>
      <c r="J56" s="258"/>
      <c r="K56" s="258"/>
      <c r="L56" s="258"/>
      <c r="M56" s="258"/>
      <c r="N56" s="258"/>
      <c r="O56" s="258"/>
      <c r="P56" s="258"/>
      <c r="Q56" s="258"/>
      <c r="R56" s="258"/>
      <c r="S56" s="258"/>
      <c r="T56" s="258"/>
    </row>
  </sheetData>
  <mergeCells count="23">
    <mergeCell ref="A49:D49"/>
    <mergeCell ref="M6:M8"/>
    <mergeCell ref="N6:N8"/>
    <mergeCell ref="Q5:T5"/>
    <mergeCell ref="A5:A8"/>
    <mergeCell ref="B5:E5"/>
    <mergeCell ref="G5:J5"/>
    <mergeCell ref="A2:T2"/>
    <mergeCell ref="Q6:Q8"/>
    <mergeCell ref="R6:R8"/>
    <mergeCell ref="S6:S8"/>
    <mergeCell ref="T6:T8"/>
    <mergeCell ref="L5:O5"/>
    <mergeCell ref="O6:O8"/>
    <mergeCell ref="B6:B8"/>
    <mergeCell ref="C6:C8"/>
    <mergeCell ref="D6:D8"/>
    <mergeCell ref="E6:E8"/>
    <mergeCell ref="G6:G8"/>
    <mergeCell ref="H6:H8"/>
    <mergeCell ref="I6:I8"/>
    <mergeCell ref="J6:J8"/>
    <mergeCell ref="L6:L8"/>
  </mergeCells>
  <hyperlinks>
    <hyperlink ref="A1" location="índice!A1" tooltip="Regresar" display="Regresar"/>
  </hyperlinks>
  <printOptions horizontalCentered="1"/>
  <pageMargins left="0.19685039370078741" right="0.23622047244094491" top="0.27559055118110237" bottom="0.27559055118110237" header="0" footer="0"/>
  <pageSetup scale="4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5"/>
  <sheetViews>
    <sheetView showGridLines="0" showZeros="0" zoomScale="80" zoomScaleNormal="80" workbookViewId="0"/>
  </sheetViews>
  <sheetFormatPr baseColWidth="10" defaultRowHeight="12.75" x14ac:dyDescent="0.2"/>
  <cols>
    <col min="1" max="1" width="41.85546875" style="259" customWidth="1"/>
    <col min="2" max="5" width="14.7109375" style="234" customWidth="1"/>
    <col min="6" max="6" width="1.28515625" style="234" customWidth="1"/>
    <col min="7" max="10" width="14.7109375" style="234" customWidth="1"/>
    <col min="11" max="11" width="1.28515625" style="234" customWidth="1"/>
    <col min="12" max="15" width="14.7109375" style="234" customWidth="1"/>
    <col min="16" max="16" width="1.28515625" style="234" customWidth="1"/>
    <col min="17" max="20" width="14.7109375" style="234" customWidth="1"/>
    <col min="21" max="21" width="2.42578125" style="272" customWidth="1"/>
    <col min="22" max="22" width="12.85546875" style="272" customWidth="1"/>
    <col min="23" max="23" width="14" style="272" customWidth="1"/>
    <col min="24" max="24" width="13" style="272" customWidth="1"/>
    <col min="25" max="25" width="14" style="272" customWidth="1"/>
    <col min="26" max="26" width="2.7109375" style="272" customWidth="1"/>
    <col min="27" max="27" width="13.28515625" style="272" customWidth="1"/>
    <col min="28" max="28" width="12.140625" style="272" customWidth="1"/>
    <col min="29" max="29" width="12.7109375" style="272" customWidth="1"/>
    <col min="30" max="30" width="13" style="272" customWidth="1"/>
    <col min="31" max="31" width="2.7109375" style="272" customWidth="1"/>
    <col min="32" max="32" width="13.28515625" style="272" customWidth="1"/>
    <col min="33" max="33" width="12.140625" style="272" customWidth="1"/>
    <col min="34" max="34" width="12.7109375" style="272" customWidth="1"/>
    <col min="35" max="35" width="13" style="272" customWidth="1"/>
    <col min="36" max="39" width="11.42578125" style="272"/>
    <col min="40" max="16384" width="11.42578125" style="234"/>
  </cols>
  <sheetData>
    <row r="1" spans="1:39" ht="15" x14ac:dyDescent="0.2">
      <c r="A1" s="231" t="s">
        <v>187</v>
      </c>
      <c r="B1" s="233"/>
      <c r="C1" s="233"/>
      <c r="D1" s="233"/>
      <c r="E1" s="233"/>
      <c r="F1" s="233"/>
      <c r="G1" s="233"/>
      <c r="H1" s="233"/>
      <c r="I1" s="233"/>
      <c r="J1" s="233"/>
      <c r="K1" s="233"/>
      <c r="L1" s="233"/>
      <c r="M1" s="233"/>
      <c r="N1" s="233"/>
      <c r="O1" s="233"/>
      <c r="P1" s="233"/>
      <c r="Q1" s="233"/>
      <c r="R1" s="233"/>
      <c r="S1" s="233"/>
      <c r="T1" s="233"/>
    </row>
    <row r="2" spans="1:39" s="236" customFormat="1" ht="12.75" customHeight="1" x14ac:dyDescent="0.2">
      <c r="A2" s="512" t="s">
        <v>224</v>
      </c>
      <c r="B2" s="512"/>
      <c r="C2" s="512"/>
      <c r="D2" s="512"/>
      <c r="E2" s="512"/>
      <c r="F2" s="512"/>
      <c r="G2" s="512"/>
      <c r="H2" s="512"/>
      <c r="I2" s="512"/>
      <c r="J2" s="512"/>
      <c r="K2" s="512"/>
      <c r="L2" s="512"/>
      <c r="M2" s="512"/>
      <c r="N2" s="512"/>
      <c r="O2" s="512"/>
      <c r="P2" s="512"/>
      <c r="Q2" s="512"/>
      <c r="R2" s="512"/>
      <c r="S2" s="512"/>
      <c r="T2" s="512"/>
      <c r="U2" s="272"/>
      <c r="V2" s="272"/>
      <c r="W2" s="272"/>
      <c r="X2" s="272"/>
      <c r="Y2" s="272"/>
      <c r="Z2" s="272"/>
      <c r="AA2" s="272"/>
      <c r="AB2" s="272"/>
      <c r="AC2" s="272"/>
      <c r="AD2" s="272"/>
      <c r="AE2" s="272"/>
      <c r="AF2" s="272"/>
      <c r="AG2" s="272"/>
      <c r="AH2" s="272"/>
      <c r="AI2" s="272"/>
      <c r="AJ2" s="272"/>
      <c r="AK2" s="272"/>
      <c r="AL2" s="272"/>
      <c r="AM2" s="272"/>
    </row>
    <row r="3" spans="1:39" s="260" customFormat="1" ht="18.75" customHeight="1" x14ac:dyDescent="0.2">
      <c r="A3" s="63" t="s">
        <v>497</v>
      </c>
      <c r="B3" s="63"/>
      <c r="C3" s="63"/>
      <c r="D3" s="63"/>
      <c r="E3" s="63"/>
      <c r="F3" s="63"/>
      <c r="G3" s="63"/>
      <c r="H3" s="63"/>
      <c r="I3" s="63"/>
      <c r="J3" s="63"/>
      <c r="K3" s="63"/>
      <c r="L3" s="63"/>
      <c r="M3" s="63"/>
      <c r="N3" s="63"/>
      <c r="O3" s="63"/>
      <c r="P3" s="63"/>
      <c r="Q3" s="63"/>
      <c r="R3" s="63"/>
      <c r="S3" s="63"/>
      <c r="T3" s="63"/>
      <c r="U3" s="272"/>
      <c r="V3" s="272"/>
      <c r="W3" s="272"/>
      <c r="X3" s="272"/>
      <c r="Y3" s="272"/>
      <c r="Z3" s="272"/>
      <c r="AA3" s="272"/>
      <c r="AB3" s="272"/>
      <c r="AC3" s="272"/>
      <c r="AD3" s="272"/>
      <c r="AE3" s="272"/>
      <c r="AF3" s="272"/>
      <c r="AG3" s="272"/>
      <c r="AH3" s="272"/>
      <c r="AI3" s="272"/>
      <c r="AJ3" s="272"/>
      <c r="AK3" s="272"/>
      <c r="AL3" s="272"/>
      <c r="AM3" s="272"/>
    </row>
    <row r="4" spans="1:39" s="240" customFormat="1" ht="12.75" customHeight="1" thickBot="1" x14ac:dyDescent="0.25">
      <c r="A4" s="239"/>
      <c r="B4" s="239"/>
      <c r="C4" s="239"/>
      <c r="D4" s="239"/>
      <c r="E4" s="239"/>
      <c r="F4" s="239"/>
      <c r="G4" s="239"/>
      <c r="H4" s="239"/>
      <c r="I4" s="239"/>
      <c r="J4" s="239"/>
      <c r="K4" s="239"/>
      <c r="L4" s="239"/>
      <c r="M4" s="239"/>
      <c r="N4" s="239"/>
      <c r="O4" s="239"/>
      <c r="P4" s="239"/>
      <c r="Q4" s="239"/>
      <c r="R4" s="239"/>
      <c r="S4" s="239"/>
      <c r="T4" s="261"/>
      <c r="U4" s="272"/>
      <c r="V4" s="272"/>
      <c r="W4" s="272"/>
      <c r="X4" s="272"/>
      <c r="Y4" s="272"/>
      <c r="Z4" s="272"/>
      <c r="AA4" s="272"/>
      <c r="AB4" s="272"/>
      <c r="AC4" s="272"/>
      <c r="AD4" s="272"/>
      <c r="AE4" s="272"/>
      <c r="AF4" s="272"/>
      <c r="AG4" s="272"/>
      <c r="AH4" s="272"/>
      <c r="AI4" s="272"/>
      <c r="AJ4" s="272"/>
      <c r="AK4" s="272"/>
      <c r="AL4" s="272"/>
      <c r="AM4" s="272"/>
    </row>
    <row r="5" spans="1:39" s="5" customFormat="1" ht="15" customHeight="1" thickBot="1" x14ac:dyDescent="0.25">
      <c r="A5" s="519" t="s">
        <v>181</v>
      </c>
      <c r="B5" s="521">
        <v>2012</v>
      </c>
      <c r="C5" s="530"/>
      <c r="D5" s="530"/>
      <c r="E5" s="530"/>
      <c r="F5" s="64"/>
      <c r="G5" s="521">
        <v>2013</v>
      </c>
      <c r="H5" s="530"/>
      <c r="I5" s="530"/>
      <c r="J5" s="530"/>
      <c r="K5" s="64"/>
      <c r="L5" s="521">
        <v>2014</v>
      </c>
      <c r="M5" s="530"/>
      <c r="N5" s="530"/>
      <c r="O5" s="530"/>
      <c r="P5" s="64"/>
      <c r="Q5" s="521">
        <v>2015</v>
      </c>
      <c r="R5" s="530"/>
      <c r="S5" s="530"/>
      <c r="T5" s="530"/>
      <c r="U5" s="273"/>
      <c r="V5" s="273"/>
      <c r="W5" s="273"/>
      <c r="X5" s="273"/>
      <c r="Y5" s="273"/>
      <c r="Z5" s="273"/>
      <c r="AA5" s="273"/>
      <c r="AB5" s="273"/>
      <c r="AC5" s="273"/>
      <c r="AD5" s="273"/>
      <c r="AE5" s="273"/>
      <c r="AF5" s="273"/>
      <c r="AG5" s="273"/>
      <c r="AH5" s="273"/>
      <c r="AI5" s="273"/>
      <c r="AJ5" s="273"/>
      <c r="AK5" s="273"/>
      <c r="AL5" s="273"/>
      <c r="AM5" s="273"/>
    </row>
    <row r="6" spans="1:39" s="5" customFormat="1" ht="21" customHeight="1" x14ac:dyDescent="0.2">
      <c r="A6" s="514"/>
      <c r="B6" s="516" t="s">
        <v>261</v>
      </c>
      <c r="C6" s="513" t="s">
        <v>262</v>
      </c>
      <c r="D6" s="513" t="s">
        <v>263</v>
      </c>
      <c r="E6" s="513" t="s">
        <v>264</v>
      </c>
      <c r="F6" s="229"/>
      <c r="G6" s="516" t="s">
        <v>261</v>
      </c>
      <c r="H6" s="513" t="s">
        <v>262</v>
      </c>
      <c r="I6" s="513" t="s">
        <v>263</v>
      </c>
      <c r="J6" s="513" t="s">
        <v>264</v>
      </c>
      <c r="K6" s="229"/>
      <c r="L6" s="516" t="s">
        <v>261</v>
      </c>
      <c r="M6" s="513" t="s">
        <v>262</v>
      </c>
      <c r="N6" s="513" t="s">
        <v>263</v>
      </c>
      <c r="O6" s="513" t="s">
        <v>264</v>
      </c>
      <c r="P6" s="229"/>
      <c r="Q6" s="516" t="s">
        <v>261</v>
      </c>
      <c r="R6" s="513" t="s">
        <v>262</v>
      </c>
      <c r="S6" s="513" t="s">
        <v>263</v>
      </c>
      <c r="T6" s="513" t="s">
        <v>264</v>
      </c>
      <c r="U6" s="272"/>
      <c r="V6" s="272"/>
      <c r="W6" s="272"/>
      <c r="X6" s="272"/>
      <c r="Y6" s="272"/>
      <c r="Z6" s="272"/>
      <c r="AA6" s="272"/>
      <c r="AB6" s="272"/>
      <c r="AC6" s="272"/>
      <c r="AD6" s="272"/>
      <c r="AE6" s="272"/>
      <c r="AF6" s="272"/>
      <c r="AG6" s="272"/>
      <c r="AH6" s="272"/>
      <c r="AI6" s="272"/>
      <c r="AJ6" s="272"/>
      <c r="AK6" s="272"/>
      <c r="AL6" s="272"/>
      <c r="AM6" s="272"/>
    </row>
    <row r="7" spans="1:39" s="5" customFormat="1" ht="21" customHeight="1" x14ac:dyDescent="0.2">
      <c r="A7" s="514"/>
      <c r="B7" s="517"/>
      <c r="C7" s="514"/>
      <c r="D7" s="514"/>
      <c r="E7" s="514"/>
      <c r="F7" s="229"/>
      <c r="G7" s="517"/>
      <c r="H7" s="514"/>
      <c r="I7" s="514"/>
      <c r="J7" s="514"/>
      <c r="K7" s="229"/>
      <c r="L7" s="517"/>
      <c r="M7" s="514"/>
      <c r="N7" s="514"/>
      <c r="O7" s="514"/>
      <c r="P7" s="229"/>
      <c r="Q7" s="517"/>
      <c r="R7" s="514"/>
      <c r="S7" s="514"/>
      <c r="T7" s="514"/>
      <c r="U7" s="272"/>
      <c r="V7" s="272"/>
      <c r="W7" s="272"/>
      <c r="X7" s="272"/>
      <c r="Y7" s="272"/>
      <c r="Z7" s="272"/>
      <c r="AA7" s="272"/>
      <c r="AB7" s="272"/>
      <c r="AC7" s="272"/>
      <c r="AD7" s="272"/>
      <c r="AE7" s="272"/>
      <c r="AF7" s="272"/>
      <c r="AG7" s="272"/>
      <c r="AH7" s="272"/>
      <c r="AI7" s="272"/>
      <c r="AJ7" s="272"/>
      <c r="AK7" s="272"/>
      <c r="AL7" s="272"/>
      <c r="AM7" s="272"/>
    </row>
    <row r="8" spans="1:39" s="5" customFormat="1" ht="39" customHeight="1" thickBot="1" x14ac:dyDescent="0.25">
      <c r="A8" s="515"/>
      <c r="B8" s="518"/>
      <c r="C8" s="515"/>
      <c r="D8" s="515"/>
      <c r="E8" s="515"/>
      <c r="F8" s="66"/>
      <c r="G8" s="518"/>
      <c r="H8" s="515"/>
      <c r="I8" s="515"/>
      <c r="J8" s="515"/>
      <c r="K8" s="66"/>
      <c r="L8" s="518"/>
      <c r="M8" s="515"/>
      <c r="N8" s="515"/>
      <c r="O8" s="515"/>
      <c r="P8" s="66"/>
      <c r="Q8" s="518"/>
      <c r="R8" s="515"/>
      <c r="S8" s="515"/>
      <c r="T8" s="515"/>
      <c r="U8" s="272"/>
      <c r="V8" s="272"/>
      <c r="W8" s="272"/>
      <c r="X8" s="272"/>
      <c r="Y8" s="272"/>
      <c r="Z8" s="272"/>
      <c r="AA8" s="272"/>
      <c r="AB8" s="272"/>
      <c r="AC8" s="272"/>
      <c r="AD8" s="272"/>
      <c r="AE8" s="272"/>
      <c r="AF8" s="272"/>
      <c r="AG8" s="272"/>
      <c r="AH8" s="272"/>
      <c r="AI8" s="272"/>
      <c r="AJ8" s="272"/>
      <c r="AK8" s="272"/>
      <c r="AL8" s="272"/>
      <c r="AM8" s="272"/>
    </row>
    <row r="9" spans="1:39" s="5" customFormat="1" ht="15.75" customHeight="1" x14ac:dyDescent="0.2">
      <c r="A9" s="67"/>
      <c r="B9" s="67"/>
      <c r="C9" s="67"/>
      <c r="D9" s="67"/>
      <c r="E9" s="67"/>
      <c r="F9" s="67"/>
      <c r="G9" s="67"/>
      <c r="H9" s="67"/>
      <c r="I9" s="67"/>
      <c r="J9" s="67"/>
      <c r="K9" s="67"/>
      <c r="L9" s="67"/>
      <c r="M9" s="67"/>
      <c r="N9" s="67"/>
      <c r="O9" s="67"/>
      <c r="P9" s="67"/>
      <c r="Q9" s="67"/>
      <c r="R9" s="67"/>
      <c r="S9" s="67"/>
      <c r="T9" s="67"/>
      <c r="U9" s="272"/>
      <c r="V9" s="272"/>
      <c r="W9" s="272"/>
      <c r="X9" s="272"/>
      <c r="Y9" s="272"/>
      <c r="Z9" s="272"/>
      <c r="AA9" s="272"/>
      <c r="AB9" s="272"/>
      <c r="AC9" s="272"/>
      <c r="AD9" s="272"/>
      <c r="AE9" s="272"/>
      <c r="AF9" s="272"/>
      <c r="AG9" s="272"/>
      <c r="AH9" s="272"/>
      <c r="AI9" s="272"/>
      <c r="AJ9" s="272"/>
      <c r="AK9" s="272"/>
      <c r="AL9" s="272"/>
      <c r="AM9" s="272"/>
    </row>
    <row r="10" spans="1:39" s="4" customFormat="1" ht="15.75" customHeight="1" x14ac:dyDescent="0.2">
      <c r="A10" s="262" t="s">
        <v>286</v>
      </c>
      <c r="B10" s="242">
        <v>2778785</v>
      </c>
      <c r="C10" s="242">
        <v>2420259</v>
      </c>
      <c r="D10" s="242">
        <v>358526</v>
      </c>
      <c r="E10" s="242">
        <v>0</v>
      </c>
      <c r="F10" s="242"/>
      <c r="G10" s="242">
        <v>2893950</v>
      </c>
      <c r="H10" s="242">
        <v>2516049</v>
      </c>
      <c r="I10" s="242">
        <v>377901</v>
      </c>
      <c r="J10" s="242">
        <v>0</v>
      </c>
      <c r="K10" s="242"/>
      <c r="L10" s="242">
        <v>3030217</v>
      </c>
      <c r="M10" s="242">
        <v>2623372</v>
      </c>
      <c r="N10" s="242">
        <v>406845</v>
      </c>
      <c r="O10" s="242">
        <v>0</v>
      </c>
      <c r="P10" s="242"/>
      <c r="Q10" s="242">
        <v>3139486</v>
      </c>
      <c r="R10" s="242">
        <v>2727787</v>
      </c>
      <c r="S10" s="242">
        <v>411699</v>
      </c>
      <c r="T10" s="242">
        <v>0</v>
      </c>
      <c r="U10" s="272"/>
      <c r="V10" s="272"/>
      <c r="W10" s="272"/>
      <c r="X10" s="272"/>
      <c r="Y10" s="272"/>
      <c r="Z10" s="272"/>
      <c r="AA10" s="272"/>
      <c r="AB10" s="272"/>
      <c r="AC10" s="272"/>
      <c r="AD10" s="272"/>
      <c r="AE10" s="272"/>
      <c r="AF10" s="272"/>
      <c r="AG10" s="272"/>
      <c r="AH10" s="272"/>
      <c r="AI10" s="272"/>
      <c r="AJ10" s="272"/>
      <c r="AK10" s="272"/>
      <c r="AL10" s="272"/>
      <c r="AM10" s="272"/>
    </row>
    <row r="11" spans="1:39" s="5" customFormat="1" ht="15.75" customHeight="1" x14ac:dyDescent="0.2">
      <c r="A11" s="262" t="s">
        <v>424</v>
      </c>
      <c r="B11" s="242">
        <v>1297713</v>
      </c>
      <c r="C11" s="242">
        <v>1150080</v>
      </c>
      <c r="D11" s="242">
        <v>147633</v>
      </c>
      <c r="E11" s="242"/>
      <c r="F11" s="242"/>
      <c r="G11" s="242">
        <v>1379730</v>
      </c>
      <c r="H11" s="242">
        <v>1213340</v>
      </c>
      <c r="I11" s="242">
        <v>166390</v>
      </c>
      <c r="J11" s="242">
        <v>0</v>
      </c>
      <c r="K11" s="242"/>
      <c r="L11" s="242">
        <v>1441496</v>
      </c>
      <c r="M11" s="242">
        <v>1257650</v>
      </c>
      <c r="N11" s="242">
        <v>183846</v>
      </c>
      <c r="O11" s="242">
        <v>0</v>
      </c>
      <c r="P11" s="242"/>
      <c r="Q11" s="242">
        <v>1523932</v>
      </c>
      <c r="R11" s="242">
        <v>1336739</v>
      </c>
      <c r="S11" s="242">
        <v>187193</v>
      </c>
      <c r="T11" s="242">
        <v>0</v>
      </c>
      <c r="U11" s="272"/>
      <c r="V11" s="272"/>
      <c r="W11" s="272"/>
      <c r="X11" s="272"/>
      <c r="Y11" s="272"/>
      <c r="Z11" s="272"/>
      <c r="AA11" s="272"/>
      <c r="AB11" s="272"/>
      <c r="AC11" s="272"/>
      <c r="AD11" s="272"/>
      <c r="AE11" s="272"/>
      <c r="AF11" s="272"/>
      <c r="AG11" s="272"/>
      <c r="AH11" s="272"/>
      <c r="AI11" s="272"/>
      <c r="AJ11" s="272"/>
      <c r="AK11" s="272"/>
      <c r="AL11" s="272"/>
      <c r="AM11" s="272"/>
    </row>
    <row r="12" spans="1:39" s="5" customFormat="1" ht="15.75" customHeight="1" x14ac:dyDescent="0.2">
      <c r="A12" s="69" t="s">
        <v>153</v>
      </c>
      <c r="B12" s="242">
        <v>190192</v>
      </c>
      <c r="C12" s="242">
        <v>170249</v>
      </c>
      <c r="D12" s="242">
        <v>19943</v>
      </c>
      <c r="E12" s="242"/>
      <c r="F12" s="242"/>
      <c r="G12" s="242">
        <v>186314</v>
      </c>
      <c r="H12" s="242">
        <v>164514</v>
      </c>
      <c r="I12" s="242">
        <v>21800</v>
      </c>
      <c r="J12" s="242">
        <v>0</v>
      </c>
      <c r="K12" s="242"/>
      <c r="L12" s="242">
        <v>173484</v>
      </c>
      <c r="M12" s="242">
        <v>154135</v>
      </c>
      <c r="N12" s="242">
        <v>19349</v>
      </c>
      <c r="O12" s="242">
        <v>0</v>
      </c>
      <c r="P12" s="242"/>
      <c r="Q12" s="242">
        <v>173412</v>
      </c>
      <c r="R12" s="242">
        <v>155544</v>
      </c>
      <c r="S12" s="242">
        <v>17868</v>
      </c>
      <c r="T12" s="242">
        <v>0</v>
      </c>
      <c r="U12" s="272"/>
      <c r="V12" s="272"/>
      <c r="W12" s="272"/>
      <c r="X12" s="272"/>
      <c r="Y12" s="272"/>
      <c r="Z12" s="272"/>
      <c r="AA12" s="272"/>
      <c r="AB12" s="272"/>
      <c r="AC12" s="272"/>
      <c r="AD12" s="272"/>
      <c r="AE12" s="272"/>
      <c r="AF12" s="272"/>
      <c r="AG12" s="272"/>
      <c r="AH12" s="272"/>
      <c r="AI12" s="272"/>
      <c r="AJ12" s="272"/>
      <c r="AK12" s="272"/>
      <c r="AL12" s="272"/>
      <c r="AM12" s="272"/>
    </row>
    <row r="13" spans="1:39" s="5" customFormat="1" ht="15.75" customHeight="1" x14ac:dyDescent="0.2">
      <c r="A13" s="69" t="s">
        <v>154</v>
      </c>
      <c r="B13" s="242">
        <v>164516</v>
      </c>
      <c r="C13" s="242">
        <v>148408</v>
      </c>
      <c r="D13" s="242">
        <v>16108</v>
      </c>
      <c r="E13" s="242"/>
      <c r="F13" s="242"/>
      <c r="G13" s="242">
        <v>176160</v>
      </c>
      <c r="H13" s="242">
        <v>152727</v>
      </c>
      <c r="I13" s="242">
        <v>23433</v>
      </c>
      <c r="J13" s="242">
        <v>0</v>
      </c>
      <c r="K13" s="242"/>
      <c r="L13" s="242">
        <v>184566</v>
      </c>
      <c r="M13" s="242">
        <v>158594</v>
      </c>
      <c r="N13" s="242">
        <v>25972</v>
      </c>
      <c r="O13" s="242">
        <v>0</v>
      </c>
      <c r="P13" s="242"/>
      <c r="Q13" s="242">
        <v>191298</v>
      </c>
      <c r="R13" s="242">
        <v>165028</v>
      </c>
      <c r="S13" s="242">
        <v>26270</v>
      </c>
      <c r="T13" s="242">
        <v>0</v>
      </c>
      <c r="U13" s="272"/>
      <c r="V13" s="272"/>
      <c r="W13" s="272"/>
      <c r="X13" s="272"/>
      <c r="Y13" s="272"/>
      <c r="Z13" s="272"/>
      <c r="AA13" s="272"/>
      <c r="AB13" s="272"/>
      <c r="AC13" s="272"/>
      <c r="AD13" s="272"/>
      <c r="AE13" s="272"/>
      <c r="AF13" s="272"/>
      <c r="AG13" s="272"/>
      <c r="AH13" s="272"/>
      <c r="AI13" s="272"/>
      <c r="AJ13" s="272"/>
      <c r="AK13" s="272"/>
      <c r="AL13" s="272"/>
      <c r="AM13" s="272"/>
    </row>
    <row r="14" spans="1:39" s="5" customFormat="1" ht="15.75" customHeight="1" x14ac:dyDescent="0.2">
      <c r="A14" s="69" t="s">
        <v>155</v>
      </c>
      <c r="B14" s="242">
        <v>250534</v>
      </c>
      <c r="C14" s="242">
        <v>218917</v>
      </c>
      <c r="D14" s="242">
        <v>31617</v>
      </c>
      <c r="E14" s="242"/>
      <c r="F14" s="242"/>
      <c r="G14" s="242">
        <v>273452</v>
      </c>
      <c r="H14" s="242">
        <v>238529</v>
      </c>
      <c r="I14" s="242">
        <v>34923</v>
      </c>
      <c r="J14" s="242">
        <v>0</v>
      </c>
      <c r="K14" s="242"/>
      <c r="L14" s="242">
        <v>300350</v>
      </c>
      <c r="M14" s="242">
        <v>263818</v>
      </c>
      <c r="N14" s="242">
        <v>36532</v>
      </c>
      <c r="O14" s="242">
        <v>0</v>
      </c>
      <c r="P14" s="242"/>
      <c r="Q14" s="242">
        <v>326002</v>
      </c>
      <c r="R14" s="242">
        <v>288113</v>
      </c>
      <c r="S14" s="242">
        <v>37889</v>
      </c>
      <c r="T14" s="242">
        <v>0</v>
      </c>
      <c r="U14" s="272"/>
      <c r="V14" s="272"/>
      <c r="W14" s="272"/>
      <c r="X14" s="272"/>
      <c r="Y14" s="272"/>
      <c r="Z14" s="272"/>
      <c r="AA14" s="272"/>
      <c r="AB14" s="272"/>
      <c r="AC14" s="272"/>
      <c r="AD14" s="272"/>
      <c r="AE14" s="272"/>
      <c r="AF14" s="272"/>
      <c r="AG14" s="272"/>
      <c r="AH14" s="272"/>
      <c r="AI14" s="272"/>
      <c r="AJ14" s="272"/>
      <c r="AK14" s="272"/>
      <c r="AL14" s="272"/>
      <c r="AM14" s="272"/>
    </row>
    <row r="15" spans="1:39" s="5" customFormat="1" ht="15.75" customHeight="1" x14ac:dyDescent="0.2">
      <c r="A15" s="69" t="s">
        <v>156</v>
      </c>
      <c r="B15" s="242">
        <v>488213</v>
      </c>
      <c r="C15" s="242">
        <v>431484</v>
      </c>
      <c r="D15" s="242">
        <v>56729</v>
      </c>
      <c r="E15" s="242"/>
      <c r="F15" s="242"/>
      <c r="G15" s="242">
        <v>535752</v>
      </c>
      <c r="H15" s="242">
        <v>472744</v>
      </c>
      <c r="I15" s="242">
        <v>63008</v>
      </c>
      <c r="J15" s="242">
        <v>0</v>
      </c>
      <c r="K15" s="242"/>
      <c r="L15" s="242">
        <v>564452</v>
      </c>
      <c r="M15" s="242">
        <v>488615</v>
      </c>
      <c r="N15" s="242">
        <v>75837</v>
      </c>
      <c r="O15" s="242">
        <v>0</v>
      </c>
      <c r="P15" s="242"/>
      <c r="Q15" s="242">
        <v>598810</v>
      </c>
      <c r="R15" s="242">
        <v>522963</v>
      </c>
      <c r="S15" s="242">
        <v>75847</v>
      </c>
      <c r="T15" s="242">
        <v>0</v>
      </c>
      <c r="U15" s="272"/>
      <c r="V15" s="272"/>
      <c r="W15" s="272"/>
      <c r="X15" s="272"/>
      <c r="Y15" s="272"/>
      <c r="Z15" s="272"/>
      <c r="AA15" s="272"/>
      <c r="AB15" s="272"/>
      <c r="AC15" s="272"/>
      <c r="AD15" s="272"/>
      <c r="AE15" s="272"/>
      <c r="AF15" s="272"/>
      <c r="AG15" s="272"/>
      <c r="AH15" s="272"/>
      <c r="AI15" s="272"/>
      <c r="AJ15" s="272"/>
      <c r="AK15" s="272"/>
      <c r="AL15" s="272"/>
      <c r="AM15" s="272"/>
    </row>
    <row r="16" spans="1:39" s="5" customFormat="1" ht="15.75" customHeight="1" x14ac:dyDescent="0.2">
      <c r="A16" s="69" t="s">
        <v>157</v>
      </c>
      <c r="B16" s="242">
        <v>204258</v>
      </c>
      <c r="C16" s="242">
        <v>181022</v>
      </c>
      <c r="D16" s="242">
        <v>23236</v>
      </c>
      <c r="E16" s="242"/>
      <c r="F16" s="242"/>
      <c r="G16" s="242">
        <v>208052</v>
      </c>
      <c r="H16" s="242">
        <v>184826</v>
      </c>
      <c r="I16" s="242">
        <v>23226</v>
      </c>
      <c r="J16" s="242">
        <v>0</v>
      </c>
      <c r="K16" s="242"/>
      <c r="L16" s="242">
        <v>218644</v>
      </c>
      <c r="M16" s="242">
        <v>192488</v>
      </c>
      <c r="N16" s="242">
        <v>26156</v>
      </c>
      <c r="O16" s="242">
        <v>0</v>
      </c>
      <c r="P16" s="242"/>
      <c r="Q16" s="242">
        <v>234410</v>
      </c>
      <c r="R16" s="242">
        <v>205091</v>
      </c>
      <c r="S16" s="242">
        <v>29319</v>
      </c>
      <c r="T16" s="242">
        <v>0</v>
      </c>
      <c r="U16" s="272"/>
      <c r="V16" s="272"/>
      <c r="W16" s="272"/>
      <c r="X16" s="272"/>
      <c r="Y16" s="272"/>
      <c r="Z16" s="272"/>
      <c r="AA16" s="272"/>
      <c r="AB16" s="272"/>
      <c r="AC16" s="272"/>
      <c r="AD16" s="272"/>
      <c r="AE16" s="272"/>
      <c r="AF16" s="272"/>
      <c r="AG16" s="272"/>
      <c r="AH16" s="272"/>
      <c r="AI16" s="272"/>
      <c r="AJ16" s="272"/>
      <c r="AK16" s="272"/>
      <c r="AL16" s="272"/>
      <c r="AM16" s="272"/>
    </row>
    <row r="17" spans="1:39" s="4" customFormat="1" ht="15.75" customHeight="1" x14ac:dyDescent="0.2">
      <c r="A17" s="262" t="s">
        <v>425</v>
      </c>
      <c r="B17" s="242">
        <v>1481072</v>
      </c>
      <c r="C17" s="242">
        <v>1270179</v>
      </c>
      <c r="D17" s="242">
        <v>210893</v>
      </c>
      <c r="E17" s="242"/>
      <c r="F17" s="242"/>
      <c r="G17" s="242">
        <v>1514220</v>
      </c>
      <c r="H17" s="242">
        <v>1302709</v>
      </c>
      <c r="I17" s="242">
        <v>211511</v>
      </c>
      <c r="J17" s="242">
        <v>0</v>
      </c>
      <c r="K17" s="242"/>
      <c r="L17" s="242">
        <v>1588721</v>
      </c>
      <c r="M17" s="242">
        <v>1365722</v>
      </c>
      <c r="N17" s="242">
        <v>222999</v>
      </c>
      <c r="O17" s="242">
        <v>0</v>
      </c>
      <c r="P17" s="242"/>
      <c r="Q17" s="242">
        <v>1615554</v>
      </c>
      <c r="R17" s="242">
        <v>1391048</v>
      </c>
      <c r="S17" s="242">
        <v>224506</v>
      </c>
      <c r="T17" s="242">
        <v>0</v>
      </c>
      <c r="U17" s="272"/>
      <c r="V17" s="272"/>
      <c r="W17" s="272"/>
      <c r="X17" s="272"/>
      <c r="Y17" s="272"/>
      <c r="Z17" s="272"/>
      <c r="AA17" s="272"/>
      <c r="AB17" s="272"/>
      <c r="AC17" s="272"/>
      <c r="AD17" s="272"/>
      <c r="AE17" s="272"/>
      <c r="AF17" s="272"/>
      <c r="AG17" s="272"/>
      <c r="AH17" s="272"/>
      <c r="AI17" s="272"/>
      <c r="AJ17" s="272"/>
      <c r="AK17" s="272"/>
      <c r="AL17" s="272"/>
      <c r="AM17" s="272"/>
    </row>
    <row r="18" spans="1:39" s="5" customFormat="1" ht="15.75" customHeight="1" x14ac:dyDescent="0.2">
      <c r="A18" s="69" t="s">
        <v>158</v>
      </c>
      <c r="B18" s="242">
        <v>280401</v>
      </c>
      <c r="C18" s="242">
        <v>238803</v>
      </c>
      <c r="D18" s="242">
        <v>41598</v>
      </c>
      <c r="E18" s="242"/>
      <c r="F18" s="242"/>
      <c r="G18" s="242">
        <v>284537</v>
      </c>
      <c r="H18" s="242">
        <v>242772</v>
      </c>
      <c r="I18" s="242">
        <v>41765</v>
      </c>
      <c r="J18" s="242">
        <v>0</v>
      </c>
      <c r="K18" s="242"/>
      <c r="L18" s="242">
        <v>294349</v>
      </c>
      <c r="M18" s="242">
        <v>252691</v>
      </c>
      <c r="N18" s="242">
        <v>41658</v>
      </c>
      <c r="O18" s="242">
        <v>0</v>
      </c>
      <c r="P18" s="242"/>
      <c r="Q18" s="242">
        <v>292318</v>
      </c>
      <c r="R18" s="242">
        <v>254349</v>
      </c>
      <c r="S18" s="242">
        <v>37969</v>
      </c>
      <c r="T18" s="242">
        <v>0</v>
      </c>
      <c r="U18" s="272"/>
      <c r="V18" s="272"/>
      <c r="W18" s="272"/>
      <c r="X18" s="272"/>
      <c r="Y18" s="272"/>
      <c r="Z18" s="272"/>
      <c r="AA18" s="272"/>
      <c r="AB18" s="272"/>
      <c r="AC18" s="272"/>
      <c r="AD18" s="272"/>
      <c r="AE18" s="272"/>
      <c r="AF18" s="272"/>
      <c r="AG18" s="272"/>
      <c r="AH18" s="272"/>
      <c r="AI18" s="272"/>
      <c r="AJ18" s="272"/>
      <c r="AK18" s="272"/>
      <c r="AL18" s="272"/>
      <c r="AM18" s="272"/>
    </row>
    <row r="19" spans="1:39" s="5" customFormat="1" ht="15.75" customHeight="1" x14ac:dyDescent="0.2">
      <c r="A19" s="69" t="s">
        <v>159</v>
      </c>
      <c r="B19" s="242">
        <v>270688</v>
      </c>
      <c r="C19" s="242">
        <v>231811</v>
      </c>
      <c r="D19" s="242">
        <v>38877</v>
      </c>
      <c r="E19" s="242"/>
      <c r="F19" s="242"/>
      <c r="G19" s="242">
        <v>288822</v>
      </c>
      <c r="H19" s="242">
        <v>249685</v>
      </c>
      <c r="I19" s="242">
        <v>39137</v>
      </c>
      <c r="J19" s="242">
        <v>0</v>
      </c>
      <c r="K19" s="242"/>
      <c r="L19" s="242">
        <v>297979</v>
      </c>
      <c r="M19" s="242">
        <v>256562</v>
      </c>
      <c r="N19" s="242">
        <v>41417</v>
      </c>
      <c r="O19" s="242">
        <v>0</v>
      </c>
      <c r="P19" s="242"/>
      <c r="Q19" s="242">
        <v>296332</v>
      </c>
      <c r="R19" s="242">
        <v>256986</v>
      </c>
      <c r="S19" s="242">
        <v>39346</v>
      </c>
      <c r="T19" s="242">
        <v>0</v>
      </c>
      <c r="U19" s="272"/>
      <c r="V19" s="272"/>
      <c r="W19" s="272"/>
      <c r="X19" s="272"/>
      <c r="Y19" s="272"/>
      <c r="Z19" s="272"/>
      <c r="AA19" s="272"/>
      <c r="AB19" s="272"/>
      <c r="AC19" s="272"/>
      <c r="AD19" s="272"/>
      <c r="AE19" s="272"/>
      <c r="AF19" s="272"/>
      <c r="AG19" s="272"/>
      <c r="AH19" s="272"/>
      <c r="AI19" s="272"/>
      <c r="AJ19" s="272"/>
      <c r="AK19" s="272"/>
      <c r="AL19" s="272"/>
      <c r="AM19" s="272"/>
    </row>
    <row r="20" spans="1:39" s="5" customFormat="1" ht="15.75" customHeight="1" x14ac:dyDescent="0.2">
      <c r="A20" s="69" t="s">
        <v>160</v>
      </c>
      <c r="B20" s="242">
        <v>467383</v>
      </c>
      <c r="C20" s="242">
        <v>398150</v>
      </c>
      <c r="D20" s="242">
        <v>69233</v>
      </c>
      <c r="E20" s="242"/>
      <c r="F20" s="242"/>
      <c r="G20" s="242">
        <v>470495</v>
      </c>
      <c r="H20" s="242">
        <v>402562</v>
      </c>
      <c r="I20" s="242">
        <v>67933</v>
      </c>
      <c r="J20" s="242">
        <v>0</v>
      </c>
      <c r="K20" s="242"/>
      <c r="L20" s="242">
        <v>494705</v>
      </c>
      <c r="M20" s="242">
        <v>425042</v>
      </c>
      <c r="N20" s="242">
        <v>69663</v>
      </c>
      <c r="O20" s="242">
        <v>0</v>
      </c>
      <c r="P20" s="242"/>
      <c r="Q20" s="242">
        <v>505501</v>
      </c>
      <c r="R20" s="242">
        <v>428065</v>
      </c>
      <c r="S20" s="242">
        <v>77436</v>
      </c>
      <c r="T20" s="242">
        <v>0</v>
      </c>
      <c r="U20" s="272"/>
      <c r="V20" s="272"/>
      <c r="W20" s="272"/>
      <c r="X20" s="272"/>
      <c r="Y20" s="272"/>
      <c r="Z20" s="272"/>
      <c r="AA20" s="272"/>
      <c r="AB20" s="272"/>
      <c r="AC20" s="272"/>
      <c r="AD20" s="272"/>
      <c r="AE20" s="272"/>
      <c r="AF20" s="272"/>
      <c r="AG20" s="272"/>
      <c r="AH20" s="272"/>
      <c r="AI20" s="272"/>
      <c r="AJ20" s="272"/>
      <c r="AK20" s="272"/>
      <c r="AL20" s="272"/>
      <c r="AM20" s="272"/>
    </row>
    <row r="21" spans="1:39" s="5" customFormat="1" ht="15.75" customHeight="1" x14ac:dyDescent="0.2">
      <c r="A21" s="69" t="s">
        <v>161</v>
      </c>
      <c r="B21" s="242">
        <v>276257</v>
      </c>
      <c r="C21" s="242">
        <v>231231</v>
      </c>
      <c r="D21" s="242">
        <v>45026</v>
      </c>
      <c r="E21" s="242"/>
      <c r="F21" s="242"/>
      <c r="G21" s="242">
        <v>283165</v>
      </c>
      <c r="H21" s="242">
        <v>237995</v>
      </c>
      <c r="I21" s="242">
        <v>45170</v>
      </c>
      <c r="J21" s="242">
        <v>0</v>
      </c>
      <c r="K21" s="242"/>
      <c r="L21" s="242">
        <v>297565</v>
      </c>
      <c r="M21" s="242">
        <v>249000</v>
      </c>
      <c r="N21" s="242">
        <v>48565</v>
      </c>
      <c r="O21" s="242">
        <v>0</v>
      </c>
      <c r="P21" s="242"/>
      <c r="Q21" s="242">
        <v>322125</v>
      </c>
      <c r="R21" s="242">
        <v>270945</v>
      </c>
      <c r="S21" s="242">
        <v>51180</v>
      </c>
      <c r="T21" s="242">
        <v>0</v>
      </c>
      <c r="U21" s="272"/>
      <c r="V21" s="272"/>
      <c r="W21" s="272"/>
      <c r="X21" s="272"/>
      <c r="Y21" s="272"/>
      <c r="Z21" s="272"/>
      <c r="AA21" s="272"/>
      <c r="AB21" s="272"/>
      <c r="AC21" s="272"/>
      <c r="AD21" s="272"/>
      <c r="AE21" s="272"/>
      <c r="AF21" s="272"/>
      <c r="AG21" s="272"/>
      <c r="AH21" s="272"/>
      <c r="AI21" s="272"/>
      <c r="AJ21" s="272"/>
      <c r="AK21" s="272"/>
      <c r="AL21" s="272"/>
      <c r="AM21" s="272"/>
    </row>
    <row r="22" spans="1:39" s="5" customFormat="1" ht="15.75" customHeight="1" x14ac:dyDescent="0.2">
      <c r="A22" s="69" t="s">
        <v>162</v>
      </c>
      <c r="B22" s="242">
        <v>186343</v>
      </c>
      <c r="C22" s="242">
        <v>170184</v>
      </c>
      <c r="D22" s="242">
        <v>16159</v>
      </c>
      <c r="E22" s="242"/>
      <c r="F22" s="242"/>
      <c r="G22" s="242">
        <v>187201</v>
      </c>
      <c r="H22" s="242">
        <v>169695</v>
      </c>
      <c r="I22" s="242">
        <v>17506</v>
      </c>
      <c r="J22" s="242">
        <v>0</v>
      </c>
      <c r="K22" s="242"/>
      <c r="L22" s="242">
        <v>204123</v>
      </c>
      <c r="M22" s="242">
        <v>182427</v>
      </c>
      <c r="N22" s="242">
        <v>21696</v>
      </c>
      <c r="O22" s="242">
        <v>0</v>
      </c>
      <c r="P22" s="242"/>
      <c r="Q22" s="242">
        <v>199278</v>
      </c>
      <c r="R22" s="242">
        <v>180703</v>
      </c>
      <c r="S22" s="242">
        <v>18575</v>
      </c>
      <c r="T22" s="242">
        <v>0</v>
      </c>
      <c r="U22" s="272"/>
      <c r="V22" s="272"/>
      <c r="W22" s="272"/>
      <c r="X22" s="272"/>
      <c r="Y22" s="272"/>
      <c r="Z22" s="272"/>
      <c r="AA22" s="272"/>
      <c r="AB22" s="272"/>
      <c r="AC22" s="272"/>
      <c r="AD22" s="272"/>
      <c r="AE22" s="272"/>
      <c r="AF22" s="272"/>
      <c r="AG22" s="272"/>
      <c r="AH22" s="272"/>
      <c r="AI22" s="272"/>
      <c r="AJ22" s="272"/>
      <c r="AK22" s="272"/>
      <c r="AL22" s="272"/>
      <c r="AM22" s="272"/>
    </row>
    <row r="23" spans="1:39" s="4" customFormat="1" ht="15.75" customHeight="1" x14ac:dyDescent="0.2">
      <c r="A23" s="69" t="s">
        <v>8</v>
      </c>
      <c r="B23" s="242">
        <v>210711</v>
      </c>
      <c r="C23" s="242">
        <v>182488</v>
      </c>
      <c r="D23" s="242">
        <v>27534</v>
      </c>
      <c r="E23" s="242">
        <v>689</v>
      </c>
      <c r="F23" s="242"/>
      <c r="G23" s="242">
        <v>208944</v>
      </c>
      <c r="H23" s="242">
        <v>185829</v>
      </c>
      <c r="I23" s="242">
        <v>22639</v>
      </c>
      <c r="J23" s="242">
        <v>476</v>
      </c>
      <c r="K23" s="242"/>
      <c r="L23" s="242">
        <v>219473</v>
      </c>
      <c r="M23" s="242">
        <v>194403</v>
      </c>
      <c r="N23" s="242">
        <v>24611</v>
      </c>
      <c r="O23" s="242">
        <v>459</v>
      </c>
      <c r="P23" s="242"/>
      <c r="Q23" s="242">
        <v>223836</v>
      </c>
      <c r="R23" s="242">
        <v>199879</v>
      </c>
      <c r="S23" s="242">
        <v>23555</v>
      </c>
      <c r="T23" s="242">
        <v>402</v>
      </c>
      <c r="U23" s="272"/>
      <c r="V23" s="272"/>
      <c r="W23" s="272"/>
      <c r="X23" s="272"/>
      <c r="Y23" s="272"/>
      <c r="Z23" s="272"/>
      <c r="AA23" s="272"/>
      <c r="AB23" s="272"/>
      <c r="AC23" s="272"/>
      <c r="AD23" s="272"/>
      <c r="AE23" s="272"/>
      <c r="AF23" s="272"/>
      <c r="AG23" s="272"/>
      <c r="AH23" s="272"/>
      <c r="AI23" s="272"/>
      <c r="AJ23" s="272"/>
      <c r="AK23" s="272"/>
      <c r="AL23" s="272"/>
      <c r="AM23" s="272"/>
    </row>
    <row r="24" spans="1:39" s="5" customFormat="1" ht="15.75" customHeight="1" x14ac:dyDescent="0.2">
      <c r="A24" s="69" t="s">
        <v>61</v>
      </c>
      <c r="B24" s="242">
        <v>117181</v>
      </c>
      <c r="C24" s="242">
        <v>99298</v>
      </c>
      <c r="D24" s="242">
        <v>17846</v>
      </c>
      <c r="E24" s="242">
        <v>37</v>
      </c>
      <c r="F24" s="242"/>
      <c r="G24" s="242">
        <v>117301</v>
      </c>
      <c r="H24" s="242">
        <v>101082</v>
      </c>
      <c r="I24" s="242">
        <v>16177</v>
      </c>
      <c r="J24" s="242">
        <v>42</v>
      </c>
      <c r="K24" s="242"/>
      <c r="L24" s="242">
        <v>124105</v>
      </c>
      <c r="M24" s="242">
        <v>106095</v>
      </c>
      <c r="N24" s="242">
        <v>17970</v>
      </c>
      <c r="O24" s="242">
        <v>40</v>
      </c>
      <c r="P24" s="242"/>
      <c r="Q24" s="242">
        <v>128415</v>
      </c>
      <c r="R24" s="242">
        <v>110738</v>
      </c>
      <c r="S24" s="242">
        <v>17628</v>
      </c>
      <c r="T24" s="242">
        <v>49</v>
      </c>
      <c r="U24" s="272"/>
      <c r="V24" s="272"/>
      <c r="W24" s="272"/>
      <c r="X24" s="272"/>
      <c r="Y24" s="272"/>
      <c r="Z24" s="272"/>
      <c r="AA24" s="272"/>
      <c r="AB24" s="272"/>
      <c r="AC24" s="272"/>
      <c r="AD24" s="272"/>
      <c r="AE24" s="272"/>
      <c r="AF24" s="272"/>
      <c r="AG24" s="272"/>
      <c r="AH24" s="272"/>
      <c r="AI24" s="272"/>
      <c r="AJ24" s="272"/>
      <c r="AK24" s="272"/>
      <c r="AL24" s="272"/>
      <c r="AM24" s="272"/>
    </row>
    <row r="25" spans="1:39" s="5" customFormat="1" ht="15.75" customHeight="1" x14ac:dyDescent="0.2">
      <c r="A25" s="69" t="s">
        <v>62</v>
      </c>
      <c r="B25" s="242">
        <v>93530</v>
      </c>
      <c r="C25" s="242">
        <v>83190</v>
      </c>
      <c r="D25" s="242">
        <v>9688</v>
      </c>
      <c r="E25" s="242">
        <v>652</v>
      </c>
      <c r="F25" s="242"/>
      <c r="G25" s="242">
        <v>91643</v>
      </c>
      <c r="H25" s="242">
        <v>84747</v>
      </c>
      <c r="I25" s="242">
        <v>6462</v>
      </c>
      <c r="J25" s="242">
        <v>434</v>
      </c>
      <c r="K25" s="242"/>
      <c r="L25" s="242">
        <v>95368</v>
      </c>
      <c r="M25" s="275">
        <v>88308</v>
      </c>
      <c r="N25" s="242">
        <v>6641</v>
      </c>
      <c r="O25" s="242">
        <v>419</v>
      </c>
      <c r="P25" s="242"/>
      <c r="Q25" s="242">
        <v>95421</v>
      </c>
      <c r="R25" s="275">
        <v>89141</v>
      </c>
      <c r="S25" s="242">
        <v>5927</v>
      </c>
      <c r="T25" s="242">
        <v>353</v>
      </c>
      <c r="U25" s="272"/>
      <c r="V25" s="272"/>
      <c r="W25" s="272"/>
      <c r="X25" s="272"/>
      <c r="Y25" s="272"/>
      <c r="Z25" s="272"/>
      <c r="AA25" s="272"/>
      <c r="AB25" s="272"/>
      <c r="AC25" s="272"/>
      <c r="AD25" s="272"/>
      <c r="AE25" s="272"/>
      <c r="AF25" s="272"/>
      <c r="AG25" s="272"/>
      <c r="AH25" s="272"/>
      <c r="AI25" s="272"/>
      <c r="AJ25" s="272"/>
      <c r="AK25" s="272"/>
      <c r="AL25" s="272"/>
      <c r="AM25" s="272"/>
    </row>
    <row r="26" spans="1:39" s="5" customFormat="1" ht="15.75" customHeight="1" x14ac:dyDescent="0.2">
      <c r="A26" s="69" t="s">
        <v>9</v>
      </c>
      <c r="B26" s="242">
        <v>695243</v>
      </c>
      <c r="C26" s="242">
        <v>609347</v>
      </c>
      <c r="D26" s="242">
        <v>82498</v>
      </c>
      <c r="E26" s="242">
        <v>3398</v>
      </c>
      <c r="F26" s="242"/>
      <c r="G26" s="242">
        <v>736687</v>
      </c>
      <c r="H26" s="242">
        <v>643974</v>
      </c>
      <c r="I26" s="242">
        <v>88858</v>
      </c>
      <c r="J26" s="242">
        <v>3855</v>
      </c>
      <c r="K26" s="242"/>
      <c r="L26" s="242">
        <v>804020</v>
      </c>
      <c r="M26" s="242">
        <v>692192</v>
      </c>
      <c r="N26" s="242">
        <v>107209</v>
      </c>
      <c r="O26" s="242">
        <v>4619</v>
      </c>
      <c r="P26" s="242"/>
      <c r="Q26" s="242">
        <v>837366</v>
      </c>
      <c r="R26" s="242">
        <v>722165</v>
      </c>
      <c r="S26" s="242">
        <v>110023</v>
      </c>
      <c r="T26" s="242">
        <v>5178</v>
      </c>
      <c r="U26" s="272"/>
      <c r="V26" s="272"/>
      <c r="W26" s="272"/>
      <c r="X26" s="272"/>
      <c r="Y26" s="272"/>
      <c r="Z26" s="272"/>
      <c r="AA26" s="272"/>
      <c r="AB26" s="272"/>
      <c r="AC26" s="272"/>
      <c r="AD26" s="272"/>
      <c r="AE26" s="272"/>
      <c r="AF26" s="272"/>
      <c r="AG26" s="272"/>
      <c r="AH26" s="272"/>
      <c r="AI26" s="272"/>
      <c r="AJ26" s="272"/>
      <c r="AK26" s="272"/>
      <c r="AL26" s="272"/>
      <c r="AM26" s="272"/>
    </row>
    <row r="27" spans="1:39" s="5" customFormat="1" ht="15.75" customHeight="1" x14ac:dyDescent="0.2">
      <c r="A27" s="69" t="s">
        <v>63</v>
      </c>
      <c r="B27" s="242">
        <v>135138</v>
      </c>
      <c r="C27" s="242">
        <v>111071</v>
      </c>
      <c r="D27" s="242">
        <v>22517</v>
      </c>
      <c r="E27" s="242">
        <v>1550</v>
      </c>
      <c r="F27" s="242"/>
      <c r="G27" s="242">
        <v>142988</v>
      </c>
      <c r="H27" s="242">
        <v>118196</v>
      </c>
      <c r="I27" s="242">
        <v>22752</v>
      </c>
      <c r="J27" s="242">
        <v>2040</v>
      </c>
      <c r="K27" s="242"/>
      <c r="L27" s="242">
        <v>155812</v>
      </c>
      <c r="M27" s="242">
        <v>128156</v>
      </c>
      <c r="N27" s="242">
        <v>25363</v>
      </c>
      <c r="O27" s="242">
        <v>2293</v>
      </c>
      <c r="P27" s="242"/>
      <c r="Q27" s="242">
        <v>162794</v>
      </c>
      <c r="R27" s="242">
        <v>133375</v>
      </c>
      <c r="S27" s="242">
        <v>27113</v>
      </c>
      <c r="T27" s="242">
        <v>2306</v>
      </c>
      <c r="U27" s="272"/>
      <c r="V27" s="272"/>
      <c r="W27" s="272"/>
      <c r="X27" s="272"/>
      <c r="Y27" s="272"/>
      <c r="Z27" s="272"/>
      <c r="AA27" s="272"/>
      <c r="AB27" s="272"/>
      <c r="AC27" s="272"/>
      <c r="AD27" s="272"/>
      <c r="AE27" s="272"/>
      <c r="AF27" s="272"/>
      <c r="AG27" s="272"/>
      <c r="AH27" s="272"/>
      <c r="AI27" s="272"/>
      <c r="AJ27" s="272"/>
      <c r="AK27" s="272"/>
      <c r="AL27" s="272"/>
      <c r="AM27" s="272"/>
    </row>
    <row r="28" spans="1:39" s="5" customFormat="1" ht="15.75" customHeight="1" x14ac:dyDescent="0.2">
      <c r="A28" s="69" t="s">
        <v>64</v>
      </c>
      <c r="B28" s="242">
        <v>56129</v>
      </c>
      <c r="C28" s="242">
        <v>46926</v>
      </c>
      <c r="D28" s="242">
        <v>9089</v>
      </c>
      <c r="E28" s="242">
        <v>114</v>
      </c>
      <c r="F28" s="242"/>
      <c r="G28" s="242">
        <v>57665</v>
      </c>
      <c r="H28" s="242">
        <v>47071</v>
      </c>
      <c r="I28" s="242">
        <v>10486</v>
      </c>
      <c r="J28" s="242">
        <v>108</v>
      </c>
      <c r="K28" s="242"/>
      <c r="L28" s="242">
        <v>60451</v>
      </c>
      <c r="M28" s="242">
        <v>49057</v>
      </c>
      <c r="N28" s="242">
        <v>11140</v>
      </c>
      <c r="O28" s="242">
        <v>254</v>
      </c>
      <c r="P28" s="242"/>
      <c r="Q28" s="242">
        <v>65778</v>
      </c>
      <c r="R28" s="242">
        <v>52295</v>
      </c>
      <c r="S28" s="242">
        <v>12826</v>
      </c>
      <c r="T28" s="242">
        <v>657</v>
      </c>
      <c r="U28" s="272"/>
      <c r="V28" s="272"/>
      <c r="W28" s="272"/>
      <c r="X28" s="272"/>
      <c r="Y28" s="272"/>
      <c r="Z28" s="272"/>
      <c r="AA28" s="272"/>
      <c r="AB28" s="272"/>
      <c r="AC28" s="272"/>
      <c r="AD28" s="272"/>
      <c r="AE28" s="272"/>
      <c r="AF28" s="272"/>
      <c r="AG28" s="272"/>
      <c r="AH28" s="272"/>
      <c r="AI28" s="272"/>
      <c r="AJ28" s="272"/>
      <c r="AK28" s="272"/>
      <c r="AL28" s="272"/>
      <c r="AM28" s="272"/>
    </row>
    <row r="29" spans="1:39" s="5" customFormat="1" ht="15.75" customHeight="1" x14ac:dyDescent="0.2">
      <c r="A29" s="69" t="s">
        <v>65</v>
      </c>
      <c r="B29" s="242">
        <v>92445</v>
      </c>
      <c r="C29" s="242">
        <v>77659</v>
      </c>
      <c r="D29" s="242">
        <v>14661</v>
      </c>
      <c r="E29" s="242">
        <v>125</v>
      </c>
      <c r="F29" s="242"/>
      <c r="G29" s="242">
        <v>95363</v>
      </c>
      <c r="H29" s="242">
        <v>81016</v>
      </c>
      <c r="I29" s="242">
        <v>14202</v>
      </c>
      <c r="J29" s="242">
        <v>145</v>
      </c>
      <c r="K29" s="242"/>
      <c r="L29" s="242">
        <v>102167</v>
      </c>
      <c r="M29" s="242">
        <v>85907</v>
      </c>
      <c r="N29" s="242">
        <v>16079</v>
      </c>
      <c r="O29" s="242">
        <v>181</v>
      </c>
      <c r="P29" s="242"/>
      <c r="Q29" s="242">
        <v>106465</v>
      </c>
      <c r="R29" s="242">
        <v>90791</v>
      </c>
      <c r="S29" s="242">
        <v>15500</v>
      </c>
      <c r="T29" s="242">
        <v>174</v>
      </c>
      <c r="U29" s="272"/>
      <c r="V29" s="272"/>
      <c r="W29" s="272"/>
      <c r="X29" s="272"/>
      <c r="Y29" s="272"/>
      <c r="Z29" s="272"/>
      <c r="AA29" s="272"/>
      <c r="AB29" s="272"/>
      <c r="AC29" s="272"/>
      <c r="AD29" s="272"/>
      <c r="AE29" s="272"/>
      <c r="AF29" s="272"/>
      <c r="AG29" s="272"/>
      <c r="AH29" s="272"/>
      <c r="AI29" s="272"/>
      <c r="AJ29" s="272"/>
      <c r="AK29" s="272"/>
      <c r="AL29" s="272"/>
      <c r="AM29" s="272"/>
    </row>
    <row r="30" spans="1:39" s="5" customFormat="1" ht="15.75" customHeight="1" x14ac:dyDescent="0.2">
      <c r="A30" s="69" t="s">
        <v>66</v>
      </c>
      <c r="B30" s="242">
        <v>366906</v>
      </c>
      <c r="C30" s="242">
        <v>338627</v>
      </c>
      <c r="D30" s="242">
        <v>27815</v>
      </c>
      <c r="E30" s="242">
        <v>464</v>
      </c>
      <c r="F30" s="242"/>
      <c r="G30" s="242">
        <v>390816</v>
      </c>
      <c r="H30" s="242">
        <v>358749</v>
      </c>
      <c r="I30" s="242">
        <v>31645</v>
      </c>
      <c r="J30" s="242">
        <v>422</v>
      </c>
      <c r="K30" s="242"/>
      <c r="L30" s="242">
        <v>429230</v>
      </c>
      <c r="M30" s="242">
        <v>385161</v>
      </c>
      <c r="N30" s="242">
        <v>43537</v>
      </c>
      <c r="O30" s="242">
        <v>532</v>
      </c>
      <c r="P30" s="242"/>
      <c r="Q30" s="242">
        <v>443701</v>
      </c>
      <c r="R30" s="242">
        <v>401185</v>
      </c>
      <c r="S30" s="242">
        <v>41830</v>
      </c>
      <c r="T30" s="242">
        <v>686</v>
      </c>
      <c r="U30" s="272"/>
      <c r="V30" s="272"/>
      <c r="W30" s="272"/>
      <c r="X30" s="272"/>
      <c r="Y30" s="272"/>
      <c r="Z30" s="272"/>
      <c r="AA30" s="272"/>
      <c r="AB30" s="272"/>
      <c r="AC30" s="272"/>
      <c r="AD30" s="272"/>
      <c r="AE30" s="272"/>
      <c r="AF30" s="272"/>
      <c r="AG30" s="272"/>
      <c r="AH30" s="272"/>
      <c r="AI30" s="272"/>
      <c r="AJ30" s="272"/>
      <c r="AK30" s="272"/>
      <c r="AL30" s="272"/>
      <c r="AM30" s="272"/>
    </row>
    <row r="31" spans="1:39" s="5" customFormat="1" ht="15.75" customHeight="1" x14ac:dyDescent="0.2">
      <c r="A31" s="69" t="s">
        <v>67</v>
      </c>
      <c r="B31" s="242">
        <v>44625</v>
      </c>
      <c r="C31" s="242">
        <v>35064</v>
      </c>
      <c r="D31" s="242">
        <v>8416</v>
      </c>
      <c r="E31" s="242">
        <v>1145</v>
      </c>
      <c r="F31" s="242"/>
      <c r="G31" s="242">
        <v>49855</v>
      </c>
      <c r="H31" s="242">
        <v>38942</v>
      </c>
      <c r="I31" s="242">
        <v>9773</v>
      </c>
      <c r="J31" s="242">
        <v>1140</v>
      </c>
      <c r="K31" s="242"/>
      <c r="L31" s="242">
        <v>56360</v>
      </c>
      <c r="M31" s="242">
        <v>43911</v>
      </c>
      <c r="N31" s="242">
        <v>11090</v>
      </c>
      <c r="O31" s="242">
        <v>1359</v>
      </c>
      <c r="P31" s="242"/>
      <c r="Q31" s="242">
        <v>58628</v>
      </c>
      <c r="R31" s="242">
        <v>44519</v>
      </c>
      <c r="S31" s="242">
        <v>12754</v>
      </c>
      <c r="T31" s="242">
        <v>1355</v>
      </c>
      <c r="U31" s="272"/>
      <c r="V31" s="272"/>
      <c r="W31" s="272"/>
      <c r="X31" s="272"/>
      <c r="Y31" s="272"/>
      <c r="Z31" s="272"/>
      <c r="AA31" s="272"/>
      <c r="AB31" s="272"/>
      <c r="AC31" s="272"/>
      <c r="AD31" s="272"/>
      <c r="AE31" s="272"/>
      <c r="AF31" s="272"/>
      <c r="AG31" s="272"/>
      <c r="AH31" s="272"/>
      <c r="AI31" s="272"/>
      <c r="AJ31" s="272"/>
      <c r="AK31" s="272"/>
      <c r="AL31" s="272"/>
      <c r="AM31" s="272"/>
    </row>
    <row r="32" spans="1:39" s="4" customFormat="1" ht="15.75" customHeight="1" x14ac:dyDescent="0.2">
      <c r="A32" s="69" t="s">
        <v>10</v>
      </c>
      <c r="B32" s="242">
        <v>146563</v>
      </c>
      <c r="C32" s="242">
        <v>116684</v>
      </c>
      <c r="D32" s="242">
        <v>29154</v>
      </c>
      <c r="E32" s="242">
        <v>725</v>
      </c>
      <c r="F32" s="242"/>
      <c r="G32" s="242">
        <v>150004</v>
      </c>
      <c r="H32" s="242">
        <v>118890</v>
      </c>
      <c r="I32" s="242">
        <v>30424</v>
      </c>
      <c r="J32" s="242">
        <v>690</v>
      </c>
      <c r="K32" s="242"/>
      <c r="L32" s="242">
        <v>156417</v>
      </c>
      <c r="M32" s="242">
        <v>122395</v>
      </c>
      <c r="N32" s="242">
        <v>33598</v>
      </c>
      <c r="O32" s="242">
        <v>424</v>
      </c>
      <c r="P32" s="242"/>
      <c r="Q32" s="242">
        <v>156444</v>
      </c>
      <c r="R32" s="242">
        <v>123225</v>
      </c>
      <c r="S32" s="242">
        <v>32812</v>
      </c>
      <c r="T32" s="242">
        <v>407</v>
      </c>
      <c r="U32" s="272"/>
      <c r="V32" s="272"/>
      <c r="W32" s="272"/>
      <c r="X32" s="272"/>
      <c r="Y32" s="272"/>
      <c r="Z32" s="272"/>
      <c r="AA32" s="272"/>
      <c r="AB32" s="272"/>
      <c r="AC32" s="272"/>
      <c r="AD32" s="272"/>
      <c r="AE32" s="272"/>
      <c r="AF32" s="272"/>
      <c r="AG32" s="272"/>
      <c r="AH32" s="272"/>
      <c r="AI32" s="272"/>
      <c r="AJ32" s="272"/>
      <c r="AK32" s="272"/>
      <c r="AL32" s="272"/>
      <c r="AM32" s="272"/>
    </row>
    <row r="33" spans="1:39" s="5" customFormat="1" ht="15.75" customHeight="1" x14ac:dyDescent="0.2">
      <c r="A33" s="69" t="s">
        <v>68</v>
      </c>
      <c r="B33" s="242">
        <v>87551</v>
      </c>
      <c r="C33" s="242">
        <v>71525</v>
      </c>
      <c r="D33" s="242">
        <v>15964</v>
      </c>
      <c r="E33" s="242">
        <v>62</v>
      </c>
      <c r="F33" s="242"/>
      <c r="G33" s="242">
        <v>89492</v>
      </c>
      <c r="H33" s="242">
        <v>72778</v>
      </c>
      <c r="I33" s="242">
        <v>16682</v>
      </c>
      <c r="J33" s="242">
        <v>32</v>
      </c>
      <c r="K33" s="242"/>
      <c r="L33" s="242">
        <v>92714</v>
      </c>
      <c r="M33" s="242">
        <v>74149</v>
      </c>
      <c r="N33" s="242">
        <v>18546</v>
      </c>
      <c r="O33" s="242">
        <v>19</v>
      </c>
      <c r="P33" s="242"/>
      <c r="Q33" s="242">
        <v>92084</v>
      </c>
      <c r="R33" s="242">
        <v>74339</v>
      </c>
      <c r="S33" s="242">
        <v>17712</v>
      </c>
      <c r="T33" s="242">
        <v>33</v>
      </c>
      <c r="U33" s="272"/>
      <c r="V33" s="272"/>
      <c r="W33" s="272"/>
      <c r="X33" s="272"/>
      <c r="Y33" s="272"/>
      <c r="Z33" s="272"/>
      <c r="AA33" s="272"/>
      <c r="AB33" s="272"/>
      <c r="AC33" s="272"/>
      <c r="AD33" s="272"/>
      <c r="AE33" s="272"/>
      <c r="AF33" s="272"/>
      <c r="AG33" s="272"/>
      <c r="AH33" s="272"/>
      <c r="AI33" s="272"/>
      <c r="AJ33" s="272"/>
      <c r="AK33" s="272"/>
      <c r="AL33" s="272"/>
      <c r="AM33" s="272"/>
    </row>
    <row r="34" spans="1:39" s="5" customFormat="1" ht="15.75" customHeight="1" x14ac:dyDescent="0.2">
      <c r="A34" s="69" t="s">
        <v>69</v>
      </c>
      <c r="B34" s="242">
        <v>19425</v>
      </c>
      <c r="C34" s="242">
        <v>15728</v>
      </c>
      <c r="D34" s="242">
        <v>3694</v>
      </c>
      <c r="E34" s="242">
        <v>3</v>
      </c>
      <c r="F34" s="242"/>
      <c r="G34" s="242">
        <v>19840</v>
      </c>
      <c r="H34" s="242">
        <v>15998</v>
      </c>
      <c r="I34" s="242">
        <v>3834</v>
      </c>
      <c r="J34" s="242">
        <v>8</v>
      </c>
      <c r="K34" s="242"/>
      <c r="L34" s="242">
        <v>21528</v>
      </c>
      <c r="M34" s="242">
        <v>16976</v>
      </c>
      <c r="N34" s="242">
        <v>4542</v>
      </c>
      <c r="O34" s="242">
        <v>10</v>
      </c>
      <c r="P34" s="242"/>
      <c r="Q34" s="242">
        <v>21061</v>
      </c>
      <c r="R34" s="242">
        <v>17133</v>
      </c>
      <c r="S34" s="242">
        <v>3890</v>
      </c>
      <c r="T34" s="242">
        <v>38</v>
      </c>
      <c r="U34" s="272"/>
      <c r="V34" s="272"/>
      <c r="W34" s="272"/>
      <c r="X34" s="272"/>
      <c r="Y34" s="272"/>
      <c r="Z34" s="272"/>
      <c r="AA34" s="272"/>
      <c r="AB34" s="272"/>
      <c r="AC34" s="272"/>
      <c r="AD34" s="272"/>
      <c r="AE34" s="272"/>
      <c r="AF34" s="272"/>
      <c r="AG34" s="272"/>
      <c r="AH34" s="272"/>
      <c r="AI34" s="272"/>
      <c r="AJ34" s="272"/>
      <c r="AK34" s="272"/>
      <c r="AL34" s="272"/>
      <c r="AM34" s="272"/>
    </row>
    <row r="35" spans="1:39" s="5" customFormat="1" ht="15.75" customHeight="1" x14ac:dyDescent="0.2">
      <c r="A35" s="69" t="s">
        <v>71</v>
      </c>
      <c r="B35" s="242">
        <v>20636</v>
      </c>
      <c r="C35" s="242">
        <v>17653</v>
      </c>
      <c r="D35" s="242">
        <v>2329</v>
      </c>
      <c r="E35" s="242">
        <v>654</v>
      </c>
      <c r="F35" s="242"/>
      <c r="G35" s="242">
        <v>21433</v>
      </c>
      <c r="H35" s="242">
        <v>18196</v>
      </c>
      <c r="I35" s="242">
        <v>2593</v>
      </c>
      <c r="J35" s="242">
        <v>644</v>
      </c>
      <c r="K35" s="242"/>
      <c r="L35" s="242">
        <v>22580</v>
      </c>
      <c r="M35" s="242">
        <v>19058</v>
      </c>
      <c r="N35" s="242">
        <v>3133</v>
      </c>
      <c r="O35" s="242">
        <v>389</v>
      </c>
      <c r="P35" s="242"/>
      <c r="Q35" s="242">
        <v>22966</v>
      </c>
      <c r="R35" s="242">
        <v>19248</v>
      </c>
      <c r="S35" s="242">
        <v>3387</v>
      </c>
      <c r="T35" s="242">
        <v>331</v>
      </c>
      <c r="U35" s="272"/>
      <c r="V35" s="272"/>
      <c r="W35" s="272"/>
      <c r="X35" s="272"/>
      <c r="Y35" s="272"/>
      <c r="Z35" s="272"/>
      <c r="AA35" s="272"/>
      <c r="AB35" s="272"/>
      <c r="AC35" s="272"/>
      <c r="AD35" s="272"/>
      <c r="AE35" s="272"/>
      <c r="AF35" s="272"/>
      <c r="AG35" s="272"/>
      <c r="AH35" s="272"/>
      <c r="AI35" s="272"/>
      <c r="AJ35" s="272"/>
      <c r="AK35" s="272"/>
      <c r="AL35" s="272"/>
      <c r="AM35" s="272"/>
    </row>
    <row r="36" spans="1:39" s="5" customFormat="1" ht="15.75" customHeight="1" x14ac:dyDescent="0.2">
      <c r="A36" s="69" t="s">
        <v>70</v>
      </c>
      <c r="B36" s="242">
        <v>18951</v>
      </c>
      <c r="C36" s="242">
        <v>11778</v>
      </c>
      <c r="D36" s="242">
        <v>7167</v>
      </c>
      <c r="E36" s="242">
        <v>6</v>
      </c>
      <c r="F36" s="242"/>
      <c r="G36" s="242">
        <v>19239</v>
      </c>
      <c r="H36" s="242">
        <v>11918</v>
      </c>
      <c r="I36" s="242">
        <v>7315</v>
      </c>
      <c r="J36" s="242">
        <v>6</v>
      </c>
      <c r="K36" s="242"/>
      <c r="L36" s="242">
        <v>19595</v>
      </c>
      <c r="M36" s="242">
        <v>12212</v>
      </c>
      <c r="N36" s="242">
        <v>7377</v>
      </c>
      <c r="O36" s="242">
        <v>6</v>
      </c>
      <c r="P36" s="242"/>
      <c r="Q36" s="242">
        <v>20333</v>
      </c>
      <c r="R36" s="242">
        <v>12505</v>
      </c>
      <c r="S36" s="242">
        <v>7823</v>
      </c>
      <c r="T36" s="242">
        <v>5</v>
      </c>
      <c r="U36" s="272"/>
      <c r="V36" s="272"/>
      <c r="W36" s="272"/>
      <c r="X36" s="272"/>
      <c r="Y36" s="272"/>
      <c r="Z36" s="272"/>
      <c r="AA36" s="272"/>
      <c r="AB36" s="272"/>
      <c r="AC36" s="272"/>
      <c r="AD36" s="272"/>
      <c r="AE36" s="272"/>
      <c r="AF36" s="272"/>
      <c r="AG36" s="272"/>
      <c r="AH36" s="272"/>
      <c r="AI36" s="272"/>
      <c r="AJ36" s="272"/>
      <c r="AK36" s="272"/>
      <c r="AL36" s="272"/>
      <c r="AM36" s="272"/>
    </row>
    <row r="37" spans="1:39" s="4" customFormat="1" ht="15.75" customHeight="1" x14ac:dyDescent="0.2">
      <c r="A37" s="69" t="s">
        <v>11</v>
      </c>
      <c r="B37" s="242">
        <v>180997</v>
      </c>
      <c r="C37" s="242">
        <v>144201</v>
      </c>
      <c r="D37" s="242">
        <v>36498</v>
      </c>
      <c r="E37" s="242">
        <v>298</v>
      </c>
      <c r="F37" s="242"/>
      <c r="G37" s="242">
        <v>191017</v>
      </c>
      <c r="H37" s="242">
        <v>148777</v>
      </c>
      <c r="I37" s="242">
        <v>41974</v>
      </c>
      <c r="J37" s="242">
        <v>266</v>
      </c>
      <c r="K37" s="242"/>
      <c r="L37" s="242">
        <v>198256</v>
      </c>
      <c r="M37" s="242">
        <v>152943</v>
      </c>
      <c r="N37" s="242">
        <v>45017</v>
      </c>
      <c r="O37" s="242">
        <v>296</v>
      </c>
      <c r="P37" s="242"/>
      <c r="Q37" s="242">
        <v>202557</v>
      </c>
      <c r="R37" s="242">
        <v>156294</v>
      </c>
      <c r="S37" s="242">
        <v>45982</v>
      </c>
      <c r="T37" s="242">
        <v>281</v>
      </c>
      <c r="U37" s="272"/>
      <c r="V37" s="272"/>
      <c r="W37" s="272"/>
      <c r="X37" s="272"/>
      <c r="Y37" s="272"/>
      <c r="Z37" s="272"/>
      <c r="AA37" s="272"/>
      <c r="AB37" s="272"/>
      <c r="AC37" s="272"/>
      <c r="AD37" s="272"/>
      <c r="AE37" s="272"/>
      <c r="AF37" s="272"/>
      <c r="AG37" s="272"/>
      <c r="AH37" s="272"/>
      <c r="AI37" s="272"/>
      <c r="AJ37" s="272"/>
      <c r="AK37" s="272"/>
      <c r="AL37" s="272"/>
      <c r="AM37" s="272"/>
    </row>
    <row r="38" spans="1:39" s="5" customFormat="1" ht="15.75" customHeight="1" x14ac:dyDescent="0.2">
      <c r="A38" s="69" t="s">
        <v>72</v>
      </c>
      <c r="B38" s="242">
        <v>12619</v>
      </c>
      <c r="C38" s="242">
        <v>8273</v>
      </c>
      <c r="D38" s="242">
        <v>4291</v>
      </c>
      <c r="E38" s="242">
        <v>55</v>
      </c>
      <c r="F38" s="242"/>
      <c r="G38" s="242">
        <v>16940</v>
      </c>
      <c r="H38" s="242">
        <v>9023</v>
      </c>
      <c r="I38" s="242">
        <v>7874</v>
      </c>
      <c r="J38" s="242">
        <v>43</v>
      </c>
      <c r="K38" s="242"/>
      <c r="L38" s="242">
        <v>18988</v>
      </c>
      <c r="M38" s="242">
        <v>9878</v>
      </c>
      <c r="N38" s="242">
        <v>9074</v>
      </c>
      <c r="O38" s="242">
        <v>36</v>
      </c>
      <c r="P38" s="242"/>
      <c r="Q38" s="242">
        <v>18197</v>
      </c>
      <c r="R38" s="242">
        <v>10049</v>
      </c>
      <c r="S38" s="242">
        <v>8113</v>
      </c>
      <c r="T38" s="242">
        <v>35</v>
      </c>
      <c r="U38" s="272"/>
      <c r="V38" s="272"/>
      <c r="W38" s="272"/>
      <c r="X38" s="272"/>
      <c r="Y38" s="272"/>
      <c r="Z38" s="272"/>
      <c r="AA38" s="272"/>
      <c r="AB38" s="272"/>
      <c r="AC38" s="272"/>
      <c r="AD38" s="272"/>
      <c r="AE38" s="272"/>
      <c r="AF38" s="272"/>
      <c r="AG38" s="272"/>
      <c r="AH38" s="272"/>
      <c r="AI38" s="272"/>
      <c r="AJ38" s="272"/>
      <c r="AK38" s="272"/>
      <c r="AL38" s="272"/>
      <c r="AM38" s="272"/>
    </row>
    <row r="39" spans="1:39" s="5" customFormat="1" ht="15.75" customHeight="1" x14ac:dyDescent="0.2">
      <c r="A39" s="69" t="s">
        <v>73</v>
      </c>
      <c r="B39" s="242">
        <v>103773</v>
      </c>
      <c r="C39" s="242">
        <v>86654</v>
      </c>
      <c r="D39" s="242">
        <v>16985</v>
      </c>
      <c r="E39" s="242">
        <v>134</v>
      </c>
      <c r="F39" s="242"/>
      <c r="G39" s="242">
        <v>106679</v>
      </c>
      <c r="H39" s="242">
        <v>88824</v>
      </c>
      <c r="I39" s="242">
        <v>17732</v>
      </c>
      <c r="J39" s="242">
        <v>123</v>
      </c>
      <c r="K39" s="242"/>
      <c r="L39" s="242">
        <v>111635</v>
      </c>
      <c r="M39" s="242">
        <v>92776</v>
      </c>
      <c r="N39" s="242">
        <v>18697</v>
      </c>
      <c r="O39" s="242">
        <v>162</v>
      </c>
      <c r="P39" s="242"/>
      <c r="Q39" s="242">
        <v>115134</v>
      </c>
      <c r="R39" s="242">
        <v>95656</v>
      </c>
      <c r="S39" s="242">
        <v>19337</v>
      </c>
      <c r="T39" s="242">
        <v>141</v>
      </c>
      <c r="U39" s="272"/>
      <c r="V39" s="272"/>
      <c r="W39" s="272"/>
      <c r="X39" s="272"/>
      <c r="Y39" s="272"/>
      <c r="Z39" s="272"/>
      <c r="AA39" s="272"/>
      <c r="AB39" s="272"/>
      <c r="AC39" s="272"/>
      <c r="AD39" s="272"/>
      <c r="AE39" s="272"/>
      <c r="AF39" s="272"/>
      <c r="AG39" s="272"/>
      <c r="AH39" s="272"/>
      <c r="AI39" s="272"/>
      <c r="AJ39" s="272"/>
      <c r="AK39" s="272"/>
      <c r="AL39" s="272"/>
      <c r="AM39" s="272"/>
    </row>
    <row r="40" spans="1:39" s="5" customFormat="1" ht="15.75" customHeight="1" x14ac:dyDescent="0.2">
      <c r="A40" s="69" t="s">
        <v>74</v>
      </c>
      <c r="B40" s="242">
        <v>48015</v>
      </c>
      <c r="C40" s="242">
        <v>34358</v>
      </c>
      <c r="D40" s="242">
        <v>13598</v>
      </c>
      <c r="E40" s="242">
        <v>59</v>
      </c>
      <c r="F40" s="242"/>
      <c r="G40" s="242">
        <v>51237</v>
      </c>
      <c r="H40" s="242">
        <v>36481</v>
      </c>
      <c r="I40" s="242">
        <v>14699</v>
      </c>
      <c r="J40" s="242">
        <v>57</v>
      </c>
      <c r="K40" s="242"/>
      <c r="L40" s="242">
        <v>50830</v>
      </c>
      <c r="M40" s="242">
        <v>35478</v>
      </c>
      <c r="N40" s="242">
        <v>15295</v>
      </c>
      <c r="O40" s="242">
        <v>57</v>
      </c>
      <c r="P40" s="242"/>
      <c r="Q40" s="242">
        <v>51701</v>
      </c>
      <c r="R40" s="242">
        <v>35422</v>
      </c>
      <c r="S40" s="242">
        <v>16217</v>
      </c>
      <c r="T40" s="242">
        <v>62</v>
      </c>
      <c r="U40" s="272"/>
      <c r="V40" s="272"/>
      <c r="W40" s="272"/>
      <c r="X40" s="272"/>
      <c r="Y40" s="272"/>
      <c r="Z40" s="272"/>
      <c r="AA40" s="272"/>
      <c r="AB40" s="272"/>
      <c r="AC40" s="272"/>
      <c r="AD40" s="272"/>
      <c r="AE40" s="272"/>
      <c r="AF40" s="272"/>
      <c r="AG40" s="272"/>
      <c r="AH40" s="272"/>
      <c r="AI40" s="272"/>
      <c r="AJ40" s="272"/>
      <c r="AK40" s="272"/>
      <c r="AL40" s="272"/>
      <c r="AM40" s="272"/>
    </row>
    <row r="41" spans="1:39" s="5" customFormat="1" ht="15.75" customHeight="1" x14ac:dyDescent="0.2">
      <c r="A41" s="69" t="s">
        <v>75</v>
      </c>
      <c r="B41" s="242">
        <v>16590</v>
      </c>
      <c r="C41" s="242">
        <v>14916</v>
      </c>
      <c r="D41" s="242">
        <v>1624</v>
      </c>
      <c r="E41" s="242">
        <v>50</v>
      </c>
      <c r="F41" s="242"/>
      <c r="G41" s="242">
        <v>16161</v>
      </c>
      <c r="H41" s="242">
        <v>14449</v>
      </c>
      <c r="I41" s="242">
        <v>1669</v>
      </c>
      <c r="J41" s="242">
        <v>43</v>
      </c>
      <c r="K41" s="242"/>
      <c r="L41" s="242">
        <v>16803</v>
      </c>
      <c r="M41" s="242">
        <v>14811</v>
      </c>
      <c r="N41" s="242">
        <v>1951</v>
      </c>
      <c r="O41" s="242">
        <v>41</v>
      </c>
      <c r="P41" s="242"/>
      <c r="Q41" s="242">
        <v>17525</v>
      </c>
      <c r="R41" s="242">
        <v>15167</v>
      </c>
      <c r="S41" s="242">
        <v>2315</v>
      </c>
      <c r="T41" s="242">
        <v>43</v>
      </c>
      <c r="U41" s="272"/>
      <c r="V41" s="272"/>
      <c r="W41" s="272"/>
      <c r="X41" s="272"/>
      <c r="Y41" s="272"/>
      <c r="Z41" s="272"/>
      <c r="AA41" s="272"/>
      <c r="AB41" s="272"/>
      <c r="AC41" s="272"/>
      <c r="AD41" s="272"/>
      <c r="AE41" s="272"/>
      <c r="AF41" s="272"/>
      <c r="AG41" s="272"/>
      <c r="AH41" s="272"/>
      <c r="AI41" s="272"/>
      <c r="AJ41" s="272"/>
      <c r="AK41" s="272"/>
      <c r="AL41" s="272"/>
      <c r="AM41" s="272"/>
    </row>
    <row r="42" spans="1:39" s="4" customFormat="1" ht="15.75" customHeight="1" x14ac:dyDescent="0.2">
      <c r="A42" s="69" t="s">
        <v>12</v>
      </c>
      <c r="B42" s="242">
        <v>1349657</v>
      </c>
      <c r="C42" s="242">
        <v>1187825</v>
      </c>
      <c r="D42" s="242">
        <v>144395</v>
      </c>
      <c r="E42" s="242">
        <v>17437</v>
      </c>
      <c r="F42" s="242"/>
      <c r="G42" s="242">
        <v>1397248</v>
      </c>
      <c r="H42" s="242">
        <v>1227436</v>
      </c>
      <c r="I42" s="242">
        <v>145729</v>
      </c>
      <c r="J42" s="242">
        <v>24083</v>
      </c>
      <c r="K42" s="242"/>
      <c r="L42" s="242">
        <v>1463340</v>
      </c>
      <c r="M42" s="242">
        <v>1279711</v>
      </c>
      <c r="N42" s="242">
        <v>157664</v>
      </c>
      <c r="O42" s="242">
        <v>25965</v>
      </c>
      <c r="P42" s="242"/>
      <c r="Q42" s="242">
        <v>1535255</v>
      </c>
      <c r="R42" s="242">
        <v>1335131</v>
      </c>
      <c r="S42" s="242">
        <v>173515</v>
      </c>
      <c r="T42" s="242">
        <v>26609</v>
      </c>
      <c r="U42" s="272"/>
      <c r="V42" s="272"/>
      <c r="W42" s="272"/>
      <c r="X42" s="272"/>
      <c r="Y42" s="272"/>
      <c r="Z42" s="272"/>
      <c r="AA42" s="272"/>
      <c r="AB42" s="272"/>
      <c r="AC42" s="272"/>
      <c r="AD42" s="272"/>
      <c r="AE42" s="272"/>
      <c r="AF42" s="272"/>
      <c r="AG42" s="272"/>
      <c r="AH42" s="272"/>
      <c r="AI42" s="272"/>
      <c r="AJ42" s="272"/>
      <c r="AK42" s="272"/>
      <c r="AL42" s="272"/>
      <c r="AM42" s="272"/>
    </row>
    <row r="43" spans="1:39" s="5" customFormat="1" ht="15.75" customHeight="1" x14ac:dyDescent="0.2">
      <c r="A43" s="69" t="s">
        <v>76</v>
      </c>
      <c r="B43" s="242">
        <v>64691</v>
      </c>
      <c r="C43" s="242">
        <v>48374</v>
      </c>
      <c r="D43" s="242">
        <v>4561</v>
      </c>
      <c r="E43" s="242">
        <v>11756</v>
      </c>
      <c r="F43" s="242"/>
      <c r="G43" s="242">
        <v>69771</v>
      </c>
      <c r="H43" s="242">
        <v>47806</v>
      </c>
      <c r="I43" s="242">
        <v>5005</v>
      </c>
      <c r="J43" s="242">
        <v>16960</v>
      </c>
      <c r="K43" s="242"/>
      <c r="L43" s="242">
        <v>72278</v>
      </c>
      <c r="M43" s="242">
        <v>48908</v>
      </c>
      <c r="N43" s="242">
        <v>5845</v>
      </c>
      <c r="O43" s="242">
        <v>17525</v>
      </c>
      <c r="P43" s="242"/>
      <c r="Q43" s="242">
        <v>74835</v>
      </c>
      <c r="R43" s="242">
        <v>51418</v>
      </c>
      <c r="S43" s="242">
        <v>5930</v>
      </c>
      <c r="T43" s="242">
        <v>17487</v>
      </c>
      <c r="U43" s="272"/>
      <c r="V43" s="272"/>
      <c r="W43" s="272"/>
      <c r="X43" s="272"/>
      <c r="Y43" s="272"/>
      <c r="Z43" s="272"/>
      <c r="AA43" s="272"/>
      <c r="AB43" s="272"/>
      <c r="AC43" s="272"/>
      <c r="AD43" s="272"/>
      <c r="AE43" s="272"/>
      <c r="AF43" s="272"/>
      <c r="AG43" s="272"/>
      <c r="AH43" s="272"/>
      <c r="AI43" s="272"/>
      <c r="AJ43" s="272"/>
      <c r="AK43" s="272"/>
      <c r="AL43" s="272"/>
      <c r="AM43" s="272"/>
    </row>
    <row r="44" spans="1:39" s="5" customFormat="1" ht="15.75" customHeight="1" x14ac:dyDescent="0.2">
      <c r="A44" s="69" t="s">
        <v>77</v>
      </c>
      <c r="B44" s="242">
        <v>38055</v>
      </c>
      <c r="C44" s="242">
        <v>33744</v>
      </c>
      <c r="D44" s="242">
        <v>3652</v>
      </c>
      <c r="E44" s="242">
        <v>659</v>
      </c>
      <c r="F44" s="242"/>
      <c r="G44" s="242">
        <v>37411</v>
      </c>
      <c r="H44" s="242">
        <v>32663</v>
      </c>
      <c r="I44" s="242">
        <v>3518</v>
      </c>
      <c r="J44" s="242">
        <v>1230</v>
      </c>
      <c r="K44" s="242"/>
      <c r="L44" s="242">
        <v>39066</v>
      </c>
      <c r="M44" s="242">
        <v>33992</v>
      </c>
      <c r="N44" s="242">
        <v>3992</v>
      </c>
      <c r="O44" s="242">
        <v>1082</v>
      </c>
      <c r="P44" s="242"/>
      <c r="Q44" s="242">
        <v>42262</v>
      </c>
      <c r="R44" s="242">
        <v>37175</v>
      </c>
      <c r="S44" s="242">
        <v>4268</v>
      </c>
      <c r="T44" s="242">
        <v>819</v>
      </c>
      <c r="U44" s="272"/>
      <c r="V44" s="272"/>
      <c r="W44" s="272"/>
      <c r="X44" s="272"/>
      <c r="Y44" s="272"/>
      <c r="Z44" s="272"/>
      <c r="AA44" s="272"/>
      <c r="AB44" s="272"/>
      <c r="AC44" s="272"/>
      <c r="AD44" s="272"/>
      <c r="AE44" s="272"/>
      <c r="AF44" s="272"/>
      <c r="AG44" s="272"/>
      <c r="AH44" s="272"/>
      <c r="AI44" s="272"/>
      <c r="AJ44" s="272"/>
      <c r="AK44" s="272"/>
      <c r="AL44" s="272"/>
      <c r="AM44" s="272"/>
    </row>
    <row r="45" spans="1:39" s="5" customFormat="1" ht="15.75" customHeight="1" x14ac:dyDescent="0.2">
      <c r="A45" s="69" t="s">
        <v>78</v>
      </c>
      <c r="B45" s="242">
        <v>54839</v>
      </c>
      <c r="C45" s="242">
        <v>41454</v>
      </c>
      <c r="D45" s="242">
        <v>13320</v>
      </c>
      <c r="E45" s="242">
        <v>65</v>
      </c>
      <c r="F45" s="242"/>
      <c r="G45" s="242">
        <v>59557</v>
      </c>
      <c r="H45" s="242">
        <v>45842</v>
      </c>
      <c r="I45" s="242">
        <v>13653</v>
      </c>
      <c r="J45" s="242">
        <v>62</v>
      </c>
      <c r="K45" s="242"/>
      <c r="L45" s="242">
        <v>62881</v>
      </c>
      <c r="M45" s="242">
        <v>47630</v>
      </c>
      <c r="N45" s="242">
        <v>15200</v>
      </c>
      <c r="O45" s="242">
        <v>51</v>
      </c>
      <c r="P45" s="242"/>
      <c r="Q45" s="242">
        <v>66297</v>
      </c>
      <c r="R45" s="242">
        <v>49700</v>
      </c>
      <c r="S45" s="242">
        <v>16548</v>
      </c>
      <c r="T45" s="242">
        <v>49</v>
      </c>
      <c r="U45" s="272"/>
      <c r="V45" s="272"/>
      <c r="W45" s="272"/>
      <c r="X45" s="272"/>
      <c r="Y45" s="272"/>
      <c r="Z45" s="272"/>
      <c r="AA45" s="272"/>
      <c r="AB45" s="272"/>
      <c r="AC45" s="272"/>
      <c r="AD45" s="272"/>
      <c r="AE45" s="272"/>
      <c r="AF45" s="272"/>
      <c r="AG45" s="272"/>
      <c r="AH45" s="272"/>
      <c r="AI45" s="272"/>
      <c r="AJ45" s="272"/>
      <c r="AK45" s="272"/>
      <c r="AL45" s="272"/>
      <c r="AM45" s="272"/>
    </row>
    <row r="46" spans="1:39" s="5" customFormat="1" ht="15.75" customHeight="1" x14ac:dyDescent="0.2">
      <c r="A46" s="69" t="s">
        <v>79</v>
      </c>
      <c r="B46" s="242">
        <v>338623</v>
      </c>
      <c r="C46" s="242">
        <v>296067</v>
      </c>
      <c r="D46" s="242">
        <v>38096</v>
      </c>
      <c r="E46" s="242">
        <v>4460</v>
      </c>
      <c r="F46" s="242"/>
      <c r="G46" s="242">
        <v>345368</v>
      </c>
      <c r="H46" s="242">
        <v>303914</v>
      </c>
      <c r="I46" s="242">
        <v>36253</v>
      </c>
      <c r="J46" s="242">
        <v>5201</v>
      </c>
      <c r="K46" s="242"/>
      <c r="L46" s="242">
        <v>356185</v>
      </c>
      <c r="M46" s="242">
        <v>312174</v>
      </c>
      <c r="N46" s="242">
        <v>38139</v>
      </c>
      <c r="O46" s="242">
        <v>5872</v>
      </c>
      <c r="P46" s="242"/>
      <c r="Q46" s="242">
        <v>377181</v>
      </c>
      <c r="R46" s="242">
        <v>327222</v>
      </c>
      <c r="S46" s="242">
        <v>43362</v>
      </c>
      <c r="T46" s="242">
        <v>6597</v>
      </c>
      <c r="U46" s="272"/>
      <c r="V46" s="272"/>
      <c r="W46" s="272"/>
      <c r="X46" s="272"/>
      <c r="Y46" s="272"/>
      <c r="Z46" s="272"/>
      <c r="AA46" s="272"/>
      <c r="AB46" s="272"/>
      <c r="AC46" s="272"/>
      <c r="AD46" s="272"/>
      <c r="AE46" s="272"/>
      <c r="AF46" s="272"/>
      <c r="AG46" s="272"/>
      <c r="AH46" s="272"/>
      <c r="AI46" s="272"/>
      <c r="AJ46" s="272"/>
      <c r="AK46" s="272"/>
      <c r="AL46" s="272"/>
      <c r="AM46" s="272"/>
    </row>
    <row r="47" spans="1:39" s="5" customFormat="1" ht="15.75" customHeight="1" x14ac:dyDescent="0.2">
      <c r="A47" s="69" t="s">
        <v>80</v>
      </c>
      <c r="B47" s="242">
        <v>490587</v>
      </c>
      <c r="C47" s="242">
        <v>440956</v>
      </c>
      <c r="D47" s="242">
        <v>49409</v>
      </c>
      <c r="E47" s="242">
        <v>222</v>
      </c>
      <c r="F47" s="242"/>
      <c r="G47" s="242">
        <v>509128</v>
      </c>
      <c r="H47" s="242">
        <v>459324</v>
      </c>
      <c r="I47" s="242">
        <v>49565</v>
      </c>
      <c r="J47" s="242">
        <v>239</v>
      </c>
      <c r="K47" s="242"/>
      <c r="L47" s="242">
        <v>541857</v>
      </c>
      <c r="M47" s="242">
        <v>485810</v>
      </c>
      <c r="N47" s="242">
        <v>55654</v>
      </c>
      <c r="O47" s="242">
        <v>393</v>
      </c>
      <c r="P47" s="242"/>
      <c r="Q47" s="242">
        <v>564913</v>
      </c>
      <c r="R47" s="242">
        <v>501397</v>
      </c>
      <c r="S47" s="242">
        <v>63094</v>
      </c>
      <c r="T47" s="242">
        <v>422</v>
      </c>
      <c r="U47" s="272"/>
      <c r="V47" s="272"/>
      <c r="W47" s="272"/>
      <c r="X47" s="272"/>
      <c r="Y47" s="272"/>
      <c r="Z47" s="272"/>
      <c r="AA47" s="272"/>
      <c r="AB47" s="272"/>
      <c r="AC47" s="272"/>
      <c r="AD47" s="272"/>
      <c r="AE47" s="272"/>
      <c r="AF47" s="272"/>
      <c r="AG47" s="272"/>
      <c r="AH47" s="272"/>
      <c r="AI47" s="272"/>
      <c r="AJ47" s="272"/>
      <c r="AK47" s="272"/>
      <c r="AL47" s="272"/>
      <c r="AM47" s="272"/>
    </row>
    <row r="48" spans="1:39" s="5" customFormat="1" ht="15.75" customHeight="1" x14ac:dyDescent="0.2">
      <c r="A48" s="69" t="s">
        <v>81</v>
      </c>
      <c r="B48" s="242">
        <v>278878</v>
      </c>
      <c r="C48" s="242">
        <v>251744</v>
      </c>
      <c r="D48" s="242">
        <v>27123</v>
      </c>
      <c r="E48" s="242">
        <v>11</v>
      </c>
      <c r="F48" s="242"/>
      <c r="G48" s="242">
        <v>286503</v>
      </c>
      <c r="H48" s="242">
        <v>257522</v>
      </c>
      <c r="I48" s="242">
        <v>28968</v>
      </c>
      <c r="J48" s="242">
        <v>13</v>
      </c>
      <c r="K48" s="242"/>
      <c r="L48" s="242">
        <v>295960</v>
      </c>
      <c r="M48" s="242">
        <v>265695</v>
      </c>
      <c r="N48" s="242">
        <v>30253</v>
      </c>
      <c r="O48" s="242">
        <v>12</v>
      </c>
      <c r="P48" s="242"/>
      <c r="Q48" s="242">
        <v>309220</v>
      </c>
      <c r="R48" s="242">
        <v>278193</v>
      </c>
      <c r="S48" s="242">
        <v>31014</v>
      </c>
      <c r="T48" s="242">
        <v>13</v>
      </c>
      <c r="U48" s="272"/>
      <c r="V48" s="272"/>
      <c r="W48" s="272"/>
      <c r="X48" s="272"/>
      <c r="Y48" s="272"/>
      <c r="Z48" s="272"/>
      <c r="AA48" s="272"/>
      <c r="AB48" s="272"/>
      <c r="AC48" s="272"/>
      <c r="AD48" s="272"/>
      <c r="AE48" s="272"/>
      <c r="AF48" s="272"/>
      <c r="AG48" s="272"/>
      <c r="AH48" s="272"/>
      <c r="AI48" s="272"/>
      <c r="AJ48" s="272"/>
      <c r="AK48" s="272"/>
      <c r="AL48" s="272"/>
      <c r="AM48" s="272"/>
    </row>
    <row r="49" spans="1:39" s="5" customFormat="1" ht="15.75" customHeight="1" thickBot="1" x14ac:dyDescent="0.25">
      <c r="A49" s="69" t="s">
        <v>82</v>
      </c>
      <c r="B49" s="242">
        <v>83984</v>
      </c>
      <c r="C49" s="242">
        <v>75486</v>
      </c>
      <c r="D49" s="242">
        <v>8234</v>
      </c>
      <c r="E49" s="253">
        <v>264</v>
      </c>
      <c r="F49" s="253"/>
      <c r="G49" s="253">
        <v>89510</v>
      </c>
      <c r="H49" s="253">
        <v>80365</v>
      </c>
      <c r="I49" s="253">
        <v>8767</v>
      </c>
      <c r="J49" s="253">
        <v>378</v>
      </c>
      <c r="K49" s="253"/>
      <c r="L49" s="253">
        <v>95113</v>
      </c>
      <c r="M49" s="253">
        <v>85502</v>
      </c>
      <c r="N49" s="253">
        <v>8581</v>
      </c>
      <c r="O49" s="253">
        <v>1030</v>
      </c>
      <c r="P49" s="253"/>
      <c r="Q49" s="253">
        <v>100547</v>
      </c>
      <c r="R49" s="253">
        <v>90026</v>
      </c>
      <c r="S49" s="253">
        <v>9299</v>
      </c>
      <c r="T49" s="253">
        <v>1222</v>
      </c>
      <c r="U49" s="272"/>
      <c r="V49" s="272"/>
      <c r="W49" s="272"/>
      <c r="X49" s="272"/>
      <c r="Y49" s="272"/>
      <c r="Z49" s="272"/>
      <c r="AA49" s="272"/>
      <c r="AB49" s="272"/>
      <c r="AC49" s="272"/>
      <c r="AD49" s="272"/>
      <c r="AE49" s="272"/>
      <c r="AF49" s="272"/>
      <c r="AG49" s="272"/>
      <c r="AH49" s="272"/>
      <c r="AI49" s="272"/>
      <c r="AJ49" s="272"/>
      <c r="AK49" s="272"/>
      <c r="AL49" s="272"/>
      <c r="AM49" s="272"/>
    </row>
    <row r="50" spans="1:39" s="5" customFormat="1" ht="15.75" customHeight="1" x14ac:dyDescent="0.2">
      <c r="A50" s="522" t="s">
        <v>494</v>
      </c>
      <c r="B50" s="523"/>
      <c r="C50" s="523"/>
      <c r="D50" s="523"/>
      <c r="E50" s="256"/>
      <c r="F50" s="256"/>
      <c r="G50" s="256"/>
      <c r="H50" s="256"/>
      <c r="I50" s="256"/>
      <c r="J50" s="256"/>
      <c r="K50" s="256"/>
      <c r="L50" s="256"/>
      <c r="M50" s="256"/>
      <c r="N50" s="256"/>
      <c r="O50" s="256"/>
      <c r="P50" s="256"/>
      <c r="Q50" s="256"/>
      <c r="R50" s="256"/>
      <c r="S50" s="256"/>
      <c r="T50" s="256"/>
      <c r="U50" s="272"/>
      <c r="V50" s="272"/>
      <c r="W50" s="272"/>
      <c r="X50" s="272"/>
      <c r="Y50" s="272"/>
      <c r="Z50" s="272"/>
      <c r="AA50" s="272"/>
      <c r="AB50" s="272"/>
      <c r="AC50" s="272"/>
      <c r="AD50" s="272"/>
      <c r="AE50" s="272"/>
      <c r="AF50" s="272"/>
      <c r="AG50" s="272"/>
      <c r="AH50" s="272"/>
      <c r="AI50" s="272"/>
      <c r="AJ50" s="272"/>
      <c r="AK50" s="272"/>
      <c r="AL50" s="272"/>
      <c r="AM50" s="272"/>
    </row>
    <row r="51" spans="1:39" s="5" customFormat="1" ht="15.75" customHeight="1" x14ac:dyDescent="0.2">
      <c r="A51" s="268" t="s">
        <v>177</v>
      </c>
      <c r="B51" s="258"/>
      <c r="C51" s="258"/>
      <c r="D51" s="258"/>
      <c r="E51" s="258"/>
      <c r="F51" s="258"/>
      <c r="G51" s="258"/>
      <c r="H51" s="258"/>
      <c r="I51" s="258"/>
      <c r="J51" s="258"/>
      <c r="K51" s="258"/>
      <c r="L51" s="258"/>
      <c r="M51" s="258"/>
      <c r="N51" s="258"/>
      <c r="O51" s="258"/>
      <c r="P51" s="258"/>
      <c r="Q51" s="258"/>
      <c r="R51" s="258"/>
      <c r="S51" s="258"/>
      <c r="T51" s="258"/>
      <c r="U51" s="272"/>
      <c r="V51" s="272"/>
      <c r="W51" s="272"/>
      <c r="X51" s="272"/>
      <c r="Y51" s="272"/>
      <c r="Z51" s="272"/>
      <c r="AA51" s="272"/>
      <c r="AB51" s="272"/>
      <c r="AC51" s="272"/>
      <c r="AD51" s="272"/>
      <c r="AE51" s="272"/>
      <c r="AF51" s="272"/>
      <c r="AG51" s="272"/>
      <c r="AH51" s="272"/>
      <c r="AI51" s="272"/>
      <c r="AJ51" s="272"/>
      <c r="AK51" s="272"/>
      <c r="AL51" s="272"/>
      <c r="AM51" s="272"/>
    </row>
    <row r="52" spans="1:39" ht="15" x14ac:dyDescent="0.2">
      <c r="A52" s="255"/>
      <c r="B52" s="258"/>
      <c r="C52" s="258"/>
      <c r="D52" s="258"/>
      <c r="E52" s="258"/>
      <c r="F52" s="258"/>
      <c r="G52" s="258"/>
      <c r="H52" s="258"/>
      <c r="I52" s="258"/>
      <c r="J52" s="258"/>
      <c r="K52" s="258"/>
      <c r="L52" s="258"/>
      <c r="M52" s="258"/>
      <c r="N52" s="258"/>
      <c r="O52" s="258"/>
      <c r="P52" s="258"/>
      <c r="Q52" s="258"/>
      <c r="R52" s="258"/>
      <c r="S52" s="258"/>
      <c r="T52" s="258"/>
    </row>
    <row r="53" spans="1:39" ht="15" x14ac:dyDescent="0.2">
      <c r="A53" s="255"/>
      <c r="B53" s="258"/>
      <c r="C53" s="258"/>
      <c r="D53" s="258"/>
      <c r="E53" s="258"/>
      <c r="F53" s="258"/>
      <c r="G53" s="258"/>
      <c r="H53" s="258"/>
      <c r="I53" s="258"/>
      <c r="J53" s="258"/>
      <c r="K53" s="258"/>
      <c r="L53" s="258"/>
      <c r="M53" s="258"/>
      <c r="N53" s="258"/>
      <c r="O53" s="258"/>
      <c r="P53" s="258"/>
      <c r="Q53" s="258"/>
      <c r="R53" s="258"/>
      <c r="S53" s="258"/>
      <c r="T53" s="258"/>
    </row>
    <row r="54" spans="1:39" ht="15" x14ac:dyDescent="0.2">
      <c r="A54" s="255"/>
      <c r="B54" s="258"/>
      <c r="C54" s="258"/>
      <c r="D54" s="258"/>
      <c r="E54" s="258"/>
      <c r="F54" s="258"/>
      <c r="G54" s="258"/>
      <c r="H54" s="258"/>
      <c r="I54" s="258"/>
      <c r="J54" s="258"/>
      <c r="K54" s="258"/>
      <c r="L54" s="258"/>
      <c r="M54" s="258"/>
      <c r="N54" s="258"/>
      <c r="O54" s="258"/>
      <c r="P54" s="258"/>
      <c r="Q54" s="258"/>
      <c r="R54" s="258"/>
      <c r="S54" s="258"/>
      <c r="T54" s="258"/>
    </row>
    <row r="55" spans="1:39" ht="15" x14ac:dyDescent="0.2">
      <c r="A55" s="255"/>
      <c r="B55" s="258"/>
      <c r="C55" s="258"/>
      <c r="D55" s="258"/>
      <c r="E55" s="258"/>
      <c r="F55" s="258"/>
      <c r="G55" s="258"/>
      <c r="H55" s="258"/>
      <c r="I55" s="258"/>
      <c r="J55" s="258"/>
      <c r="K55" s="258"/>
      <c r="L55" s="258"/>
      <c r="M55" s="258"/>
      <c r="N55" s="258"/>
      <c r="O55" s="258"/>
      <c r="P55" s="258"/>
      <c r="Q55" s="258"/>
      <c r="R55" s="258"/>
      <c r="S55" s="258"/>
      <c r="T55" s="258"/>
    </row>
  </sheetData>
  <mergeCells count="23">
    <mergeCell ref="A50:D50"/>
    <mergeCell ref="L5:O5"/>
    <mergeCell ref="A5:A8"/>
    <mergeCell ref="B5:E5"/>
    <mergeCell ref="G6:G8"/>
    <mergeCell ref="H6:H8"/>
    <mergeCell ref="G5:J5"/>
    <mergeCell ref="A2:T2"/>
    <mergeCell ref="O6:O8"/>
    <mergeCell ref="Q6:Q8"/>
    <mergeCell ref="R6:R8"/>
    <mergeCell ref="S6:S8"/>
    <mergeCell ref="T6:T8"/>
    <mergeCell ref="I6:I8"/>
    <mergeCell ref="J6:J8"/>
    <mergeCell ref="L6:L8"/>
    <mergeCell ref="B6:B8"/>
    <mergeCell ref="C6:C8"/>
    <mergeCell ref="M6:M8"/>
    <mergeCell ref="Q5:T5"/>
    <mergeCell ref="N6:N8"/>
    <mergeCell ref="D6:D8"/>
    <mergeCell ref="E6:E8"/>
  </mergeCells>
  <hyperlinks>
    <hyperlink ref="A1" location="índice!A1" tooltip="Regresar" display="Regresar"/>
  </hyperlinks>
  <printOptions horizontalCentered="1"/>
  <pageMargins left="0.19685039370078741" right="0.23622047244094491" top="0.27559055118110237" bottom="0.27559055118110237" header="0" footer="0"/>
  <pageSetup scale="4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0"/>
  <sheetViews>
    <sheetView showGridLines="0" showZeros="0" zoomScale="80" zoomScaleNormal="80" workbookViewId="0"/>
  </sheetViews>
  <sheetFormatPr baseColWidth="10" defaultRowHeight="12.75" x14ac:dyDescent="0.2"/>
  <cols>
    <col min="1" max="1" width="36.28515625" style="269" customWidth="1"/>
    <col min="2" max="5" width="14.42578125" style="5" customWidth="1"/>
    <col min="6" max="6" width="1.28515625" style="5" customWidth="1"/>
    <col min="7" max="10" width="14.42578125" style="5" customWidth="1"/>
    <col min="11" max="11" width="1.28515625" style="5" customWidth="1"/>
    <col min="12" max="15" width="14.42578125" style="5" customWidth="1"/>
    <col min="16" max="16" width="1.140625" style="5" customWidth="1"/>
    <col min="17" max="20" width="14.42578125" style="5" customWidth="1"/>
    <col min="21" max="21" width="2.42578125" style="272" customWidth="1"/>
    <col min="22" max="22" width="12.5703125" style="272" customWidth="1"/>
    <col min="23" max="23" width="14.28515625" style="272" customWidth="1"/>
    <col min="24" max="24" width="14" style="272" customWidth="1"/>
    <col min="25" max="25" width="13.7109375" style="272" customWidth="1"/>
    <col min="26" max="26" width="2.7109375" style="272" customWidth="1"/>
    <col min="27" max="27" width="12.28515625" style="272" customWidth="1"/>
    <col min="28" max="28" width="12.85546875" style="272" customWidth="1"/>
    <col min="29" max="29" width="12.28515625" style="272" customWidth="1"/>
    <col min="30" max="30" width="12.140625" style="272" customWidth="1"/>
    <col min="31" max="31" width="2.7109375" style="272" customWidth="1"/>
    <col min="32" max="32" width="12.28515625" style="272" customWidth="1"/>
    <col min="33" max="33" width="12.85546875" style="272" customWidth="1"/>
    <col min="34" max="34" width="12.28515625" style="272" customWidth="1"/>
    <col min="35" max="35" width="12.140625" style="272" customWidth="1"/>
    <col min="36" max="41" width="11.42578125" style="272"/>
    <col min="42" max="16384" width="11.42578125" style="5"/>
  </cols>
  <sheetData>
    <row r="1" spans="1:41" ht="15" x14ac:dyDescent="0.2">
      <c r="A1" s="231" t="s">
        <v>187</v>
      </c>
      <c r="B1" s="233"/>
      <c r="C1" s="233"/>
      <c r="D1" s="233"/>
      <c r="E1" s="233"/>
      <c r="F1" s="233"/>
      <c r="G1" s="233"/>
      <c r="H1" s="233"/>
      <c r="I1" s="233"/>
      <c r="J1" s="233"/>
      <c r="K1" s="233"/>
      <c r="L1" s="233"/>
      <c r="M1" s="233"/>
      <c r="N1" s="233"/>
      <c r="O1" s="233"/>
      <c r="P1" s="233"/>
      <c r="Q1" s="233"/>
      <c r="R1" s="233"/>
      <c r="S1" s="233"/>
      <c r="T1" s="233"/>
    </row>
    <row r="2" spans="1:41" s="266" customFormat="1" ht="12.75" customHeight="1" x14ac:dyDescent="0.2">
      <c r="A2" s="512" t="s">
        <v>269</v>
      </c>
      <c r="B2" s="512"/>
      <c r="C2" s="512"/>
      <c r="D2" s="512"/>
      <c r="E2" s="512"/>
      <c r="F2" s="512"/>
      <c r="G2" s="512"/>
      <c r="H2" s="512"/>
      <c r="I2" s="512"/>
      <c r="J2" s="512"/>
      <c r="K2" s="512"/>
      <c r="L2" s="512"/>
      <c r="M2" s="512"/>
      <c r="N2" s="512"/>
      <c r="O2" s="512"/>
      <c r="P2" s="512"/>
      <c r="Q2" s="512"/>
      <c r="R2" s="512"/>
      <c r="S2" s="512"/>
      <c r="T2" s="512"/>
      <c r="U2" s="272"/>
      <c r="V2" s="272"/>
      <c r="W2" s="272"/>
      <c r="X2" s="272"/>
      <c r="Y2" s="272"/>
      <c r="Z2" s="272"/>
      <c r="AA2" s="272"/>
      <c r="AB2" s="272"/>
      <c r="AC2" s="272"/>
      <c r="AD2" s="272"/>
      <c r="AE2" s="272"/>
      <c r="AF2" s="272"/>
      <c r="AG2" s="272"/>
      <c r="AH2" s="272"/>
      <c r="AI2" s="272"/>
      <c r="AJ2" s="272"/>
      <c r="AK2" s="272"/>
      <c r="AL2" s="272"/>
      <c r="AM2" s="272"/>
      <c r="AN2" s="272"/>
      <c r="AO2" s="272"/>
    </row>
    <row r="3" spans="1:41" s="267" customFormat="1" ht="16.5" customHeight="1" x14ac:dyDescent="0.2">
      <c r="A3" s="63" t="s">
        <v>498</v>
      </c>
      <c r="B3" s="63"/>
      <c r="C3" s="63"/>
      <c r="D3" s="63"/>
      <c r="E3" s="63"/>
      <c r="F3" s="63"/>
      <c r="G3" s="63"/>
      <c r="H3" s="63"/>
      <c r="I3" s="63"/>
      <c r="J3" s="63"/>
      <c r="K3" s="63"/>
      <c r="L3" s="63"/>
      <c r="M3" s="63"/>
      <c r="N3" s="63"/>
      <c r="O3" s="63"/>
      <c r="P3" s="63"/>
      <c r="Q3" s="63"/>
      <c r="R3" s="63"/>
      <c r="S3" s="63"/>
      <c r="T3" s="63"/>
      <c r="U3" s="272"/>
      <c r="V3" s="272"/>
      <c r="W3" s="272"/>
      <c r="X3" s="272"/>
      <c r="Y3" s="272"/>
      <c r="Z3" s="272"/>
      <c r="AA3" s="272"/>
      <c r="AB3" s="272"/>
      <c r="AC3" s="272"/>
      <c r="AD3" s="272"/>
      <c r="AE3" s="272"/>
      <c r="AF3" s="272"/>
      <c r="AG3" s="272"/>
      <c r="AH3" s="272"/>
      <c r="AI3" s="272"/>
      <c r="AJ3" s="272"/>
      <c r="AK3" s="272"/>
      <c r="AL3" s="272"/>
      <c r="AM3" s="272"/>
      <c r="AN3" s="272"/>
      <c r="AO3" s="272"/>
    </row>
    <row r="4" spans="1:41" ht="12.75" customHeight="1" thickBot="1" x14ac:dyDescent="0.25">
      <c r="A4" s="239"/>
      <c r="B4" s="239"/>
      <c r="C4" s="239"/>
      <c r="D4" s="239"/>
      <c r="E4" s="239"/>
      <c r="F4" s="239"/>
      <c r="G4" s="239"/>
      <c r="H4" s="239"/>
      <c r="I4" s="239"/>
      <c r="J4" s="239"/>
      <c r="K4" s="239"/>
      <c r="L4" s="239"/>
      <c r="M4" s="239"/>
      <c r="N4" s="239"/>
      <c r="O4" s="239"/>
      <c r="P4" s="239"/>
      <c r="Q4" s="239"/>
      <c r="R4" s="239"/>
      <c r="S4" s="239"/>
      <c r="T4" s="261"/>
    </row>
    <row r="5" spans="1:41" ht="14.25" customHeight="1" thickBot="1" x14ac:dyDescent="0.25">
      <c r="A5" s="519" t="s">
        <v>181</v>
      </c>
      <c r="B5" s="521">
        <v>2012</v>
      </c>
      <c r="C5" s="530"/>
      <c r="D5" s="530"/>
      <c r="E5" s="530"/>
      <c r="F5" s="64"/>
      <c r="G5" s="521">
        <v>2013</v>
      </c>
      <c r="H5" s="530"/>
      <c r="I5" s="530"/>
      <c r="J5" s="530"/>
      <c r="K5" s="64"/>
      <c r="L5" s="521">
        <v>2014</v>
      </c>
      <c r="M5" s="530"/>
      <c r="N5" s="530"/>
      <c r="O5" s="530"/>
      <c r="P5" s="64"/>
      <c r="Q5" s="521">
        <v>2015</v>
      </c>
      <c r="R5" s="530"/>
      <c r="S5" s="530"/>
      <c r="T5" s="530"/>
      <c r="U5" s="273"/>
      <c r="V5" s="273"/>
      <c r="W5" s="273"/>
      <c r="X5" s="273"/>
      <c r="Y5" s="273"/>
      <c r="Z5" s="273"/>
      <c r="AA5" s="273"/>
      <c r="AB5" s="273"/>
      <c r="AC5" s="273"/>
      <c r="AD5" s="273"/>
      <c r="AE5" s="273"/>
      <c r="AF5" s="273"/>
      <c r="AG5" s="273"/>
      <c r="AH5" s="273"/>
      <c r="AI5" s="273"/>
      <c r="AJ5" s="273"/>
      <c r="AK5" s="273"/>
      <c r="AL5" s="273"/>
      <c r="AM5" s="273"/>
      <c r="AN5" s="273"/>
      <c r="AO5" s="273"/>
    </row>
    <row r="6" spans="1:41" ht="21" customHeight="1" x14ac:dyDescent="0.2">
      <c r="A6" s="514"/>
      <c r="B6" s="516" t="s">
        <v>261</v>
      </c>
      <c r="C6" s="513" t="s">
        <v>262</v>
      </c>
      <c r="D6" s="513" t="s">
        <v>263</v>
      </c>
      <c r="E6" s="513" t="s">
        <v>264</v>
      </c>
      <c r="F6" s="229"/>
      <c r="G6" s="516" t="s">
        <v>261</v>
      </c>
      <c r="H6" s="513" t="s">
        <v>262</v>
      </c>
      <c r="I6" s="513" t="s">
        <v>263</v>
      </c>
      <c r="J6" s="513" t="s">
        <v>264</v>
      </c>
      <c r="K6" s="229"/>
      <c r="L6" s="516" t="s">
        <v>261</v>
      </c>
      <c r="M6" s="513" t="s">
        <v>262</v>
      </c>
      <c r="N6" s="513" t="s">
        <v>263</v>
      </c>
      <c r="O6" s="513" t="s">
        <v>264</v>
      </c>
      <c r="P6" s="229"/>
      <c r="Q6" s="516" t="s">
        <v>261</v>
      </c>
      <c r="R6" s="513" t="s">
        <v>262</v>
      </c>
      <c r="S6" s="513" t="s">
        <v>263</v>
      </c>
      <c r="T6" s="513" t="s">
        <v>264</v>
      </c>
    </row>
    <row r="7" spans="1:41" ht="21" customHeight="1" x14ac:dyDescent="0.2">
      <c r="A7" s="514"/>
      <c r="B7" s="517"/>
      <c r="C7" s="514"/>
      <c r="D7" s="514"/>
      <c r="E7" s="514"/>
      <c r="F7" s="229"/>
      <c r="G7" s="517"/>
      <c r="H7" s="514"/>
      <c r="I7" s="514"/>
      <c r="J7" s="514"/>
      <c r="K7" s="229"/>
      <c r="L7" s="517"/>
      <c r="M7" s="514"/>
      <c r="N7" s="514"/>
      <c r="O7" s="514"/>
      <c r="P7" s="229"/>
      <c r="Q7" s="517"/>
      <c r="R7" s="514"/>
      <c r="S7" s="514"/>
      <c r="T7" s="514"/>
    </row>
    <row r="8" spans="1:41" ht="36.75" customHeight="1" thickBot="1" x14ac:dyDescent="0.25">
      <c r="A8" s="515"/>
      <c r="B8" s="518"/>
      <c r="C8" s="515"/>
      <c r="D8" s="515"/>
      <c r="E8" s="515"/>
      <c r="F8" s="66"/>
      <c r="G8" s="518"/>
      <c r="H8" s="515"/>
      <c r="I8" s="515"/>
      <c r="J8" s="515"/>
      <c r="K8" s="66"/>
      <c r="L8" s="518"/>
      <c r="M8" s="515"/>
      <c r="N8" s="515"/>
      <c r="O8" s="515"/>
      <c r="P8" s="66"/>
      <c r="Q8" s="518"/>
      <c r="R8" s="515"/>
      <c r="S8" s="515"/>
      <c r="T8" s="515"/>
    </row>
    <row r="9" spans="1:41" ht="15" customHeight="1" x14ac:dyDescent="0.2">
      <c r="A9" s="67"/>
      <c r="B9" s="67"/>
      <c r="C9" s="67"/>
      <c r="D9" s="67"/>
      <c r="E9" s="67"/>
      <c r="F9" s="67"/>
      <c r="G9" s="67"/>
      <c r="H9" s="67"/>
      <c r="I9" s="67"/>
      <c r="J9" s="67"/>
      <c r="K9" s="67"/>
      <c r="L9" s="67"/>
      <c r="M9" s="67"/>
      <c r="N9" s="67"/>
      <c r="O9" s="67"/>
      <c r="P9" s="67"/>
      <c r="Q9" s="67"/>
      <c r="R9" s="67"/>
      <c r="S9" s="67"/>
      <c r="T9" s="67"/>
    </row>
    <row r="10" spans="1:41" s="4" customFormat="1" ht="15" customHeight="1" x14ac:dyDescent="0.2">
      <c r="A10" s="262" t="s">
        <v>13</v>
      </c>
      <c r="B10" s="242">
        <v>771047</v>
      </c>
      <c r="C10" s="242">
        <v>641400</v>
      </c>
      <c r="D10" s="242">
        <v>129352</v>
      </c>
      <c r="E10" s="242">
        <v>295</v>
      </c>
      <c r="F10" s="249"/>
      <c r="G10" s="242">
        <v>769157</v>
      </c>
      <c r="H10" s="242">
        <v>643125</v>
      </c>
      <c r="I10" s="242">
        <v>125782</v>
      </c>
      <c r="J10" s="242">
        <v>250</v>
      </c>
      <c r="K10" s="242"/>
      <c r="L10" s="242">
        <v>792132</v>
      </c>
      <c r="M10" s="242">
        <v>659002</v>
      </c>
      <c r="N10" s="242">
        <v>132914</v>
      </c>
      <c r="O10" s="242">
        <v>216</v>
      </c>
      <c r="P10" s="242"/>
      <c r="Q10" s="242">
        <v>824024</v>
      </c>
      <c r="R10" s="242">
        <v>682586</v>
      </c>
      <c r="S10" s="242">
        <v>141244</v>
      </c>
      <c r="T10" s="242">
        <v>194</v>
      </c>
      <c r="U10" s="273"/>
      <c r="V10" s="272"/>
      <c r="W10" s="272"/>
      <c r="X10" s="272"/>
      <c r="Y10" s="272"/>
      <c r="Z10" s="272"/>
      <c r="AA10" s="272"/>
      <c r="AB10" s="272"/>
      <c r="AC10" s="272"/>
      <c r="AD10" s="272"/>
      <c r="AE10" s="272"/>
      <c r="AF10" s="272"/>
      <c r="AG10" s="272"/>
      <c r="AH10" s="272"/>
      <c r="AI10" s="272"/>
      <c r="AJ10" s="272"/>
      <c r="AK10" s="272"/>
      <c r="AL10" s="272"/>
      <c r="AM10" s="272"/>
      <c r="AN10" s="272"/>
      <c r="AO10" s="272"/>
    </row>
    <row r="11" spans="1:41" ht="15" customHeight="1" x14ac:dyDescent="0.2">
      <c r="A11" s="69" t="s">
        <v>83</v>
      </c>
      <c r="B11" s="242">
        <v>161332</v>
      </c>
      <c r="C11" s="242">
        <v>132727</v>
      </c>
      <c r="D11" s="242">
        <v>28314</v>
      </c>
      <c r="E11" s="242">
        <v>291</v>
      </c>
      <c r="F11" s="242"/>
      <c r="G11" s="242">
        <v>162986</v>
      </c>
      <c r="H11" s="242">
        <v>138533</v>
      </c>
      <c r="I11" s="242">
        <v>24207</v>
      </c>
      <c r="J11" s="242">
        <v>246</v>
      </c>
      <c r="K11" s="242"/>
      <c r="L11" s="242">
        <v>160986</v>
      </c>
      <c r="M11" s="242">
        <v>135324</v>
      </c>
      <c r="N11" s="242">
        <v>25452</v>
      </c>
      <c r="O11" s="242">
        <v>210</v>
      </c>
      <c r="P11" s="242"/>
      <c r="Q11" s="242">
        <v>167744</v>
      </c>
      <c r="R11" s="242">
        <v>140824</v>
      </c>
      <c r="S11" s="242">
        <v>26731</v>
      </c>
      <c r="T11" s="242">
        <v>189</v>
      </c>
    </row>
    <row r="12" spans="1:41" ht="15" customHeight="1" x14ac:dyDescent="0.2">
      <c r="A12" s="69" t="s">
        <v>84</v>
      </c>
      <c r="B12" s="242">
        <v>164900</v>
      </c>
      <c r="C12" s="242">
        <v>145752</v>
      </c>
      <c r="D12" s="242">
        <v>19144</v>
      </c>
      <c r="E12" s="242">
        <v>4</v>
      </c>
      <c r="F12" s="242"/>
      <c r="G12" s="242">
        <v>160190</v>
      </c>
      <c r="H12" s="242">
        <v>141910</v>
      </c>
      <c r="I12" s="242">
        <v>18276</v>
      </c>
      <c r="J12" s="242">
        <v>4</v>
      </c>
      <c r="K12" s="242"/>
      <c r="L12" s="242">
        <v>166095</v>
      </c>
      <c r="M12" s="242">
        <v>146553</v>
      </c>
      <c r="N12" s="242">
        <v>19536</v>
      </c>
      <c r="O12" s="242">
        <v>6</v>
      </c>
      <c r="P12" s="242"/>
      <c r="Q12" s="242">
        <v>177284</v>
      </c>
      <c r="R12" s="242">
        <v>154409</v>
      </c>
      <c r="S12" s="242">
        <v>22870</v>
      </c>
      <c r="T12" s="242">
        <v>5</v>
      </c>
    </row>
    <row r="13" spans="1:41" ht="15" customHeight="1" x14ac:dyDescent="0.2">
      <c r="A13" s="69" t="s">
        <v>85</v>
      </c>
      <c r="B13" s="242">
        <v>444815</v>
      </c>
      <c r="C13" s="242">
        <v>362921</v>
      </c>
      <c r="D13" s="242">
        <v>81894</v>
      </c>
      <c r="E13" s="242">
        <v>0</v>
      </c>
      <c r="F13" s="242"/>
      <c r="G13" s="242">
        <v>445981</v>
      </c>
      <c r="H13" s="242">
        <v>362682</v>
      </c>
      <c r="I13" s="242">
        <v>83299</v>
      </c>
      <c r="J13" s="242">
        <v>0</v>
      </c>
      <c r="K13" s="242"/>
      <c r="L13" s="242">
        <v>465051</v>
      </c>
      <c r="M13" s="242">
        <v>377125</v>
      </c>
      <c r="N13" s="242">
        <v>87926</v>
      </c>
      <c r="O13" s="242">
        <v>0</v>
      </c>
      <c r="P13" s="242"/>
      <c r="Q13" s="242">
        <v>478996</v>
      </c>
      <c r="R13" s="242">
        <v>387353</v>
      </c>
      <c r="S13" s="242">
        <v>91643</v>
      </c>
      <c r="T13" s="242">
        <v>0</v>
      </c>
    </row>
    <row r="14" spans="1:41" s="4" customFormat="1" ht="15" customHeight="1" x14ac:dyDescent="0.2">
      <c r="A14" s="262" t="s">
        <v>14</v>
      </c>
      <c r="B14" s="242">
        <v>546125</v>
      </c>
      <c r="C14" s="242">
        <v>448762</v>
      </c>
      <c r="D14" s="242">
        <v>95900</v>
      </c>
      <c r="E14" s="242">
        <v>1463</v>
      </c>
      <c r="F14" s="242"/>
      <c r="G14" s="242">
        <v>551114</v>
      </c>
      <c r="H14" s="242">
        <v>453804</v>
      </c>
      <c r="I14" s="242">
        <v>95899</v>
      </c>
      <c r="J14" s="242">
        <v>1411</v>
      </c>
      <c r="K14" s="242"/>
      <c r="L14" s="242">
        <v>565136</v>
      </c>
      <c r="M14" s="242">
        <v>463382</v>
      </c>
      <c r="N14" s="242">
        <v>100303</v>
      </c>
      <c r="O14" s="242">
        <v>1451</v>
      </c>
      <c r="P14" s="242"/>
      <c r="Q14" s="242">
        <v>588620</v>
      </c>
      <c r="R14" s="242">
        <v>487035</v>
      </c>
      <c r="S14" s="242">
        <v>99927</v>
      </c>
      <c r="T14" s="242">
        <v>1658</v>
      </c>
      <c r="U14" s="272"/>
      <c r="V14" s="272"/>
      <c r="W14" s="272"/>
      <c r="X14" s="272"/>
      <c r="Y14" s="272"/>
      <c r="Z14" s="272"/>
      <c r="AA14" s="272"/>
      <c r="AB14" s="272"/>
      <c r="AC14" s="272"/>
      <c r="AD14" s="272"/>
      <c r="AE14" s="272"/>
      <c r="AF14" s="272"/>
      <c r="AG14" s="272"/>
      <c r="AH14" s="272"/>
      <c r="AI14" s="272"/>
      <c r="AJ14" s="272"/>
      <c r="AK14" s="272"/>
      <c r="AL14" s="272"/>
      <c r="AM14" s="272"/>
      <c r="AN14" s="272"/>
      <c r="AO14" s="272"/>
    </row>
    <row r="15" spans="1:41" ht="15" customHeight="1" x14ac:dyDescent="0.2">
      <c r="A15" s="69" t="s">
        <v>86</v>
      </c>
      <c r="B15" s="242">
        <v>222139</v>
      </c>
      <c r="C15" s="242">
        <v>186952</v>
      </c>
      <c r="D15" s="242">
        <v>35187</v>
      </c>
      <c r="E15" s="242"/>
      <c r="F15" s="242"/>
      <c r="G15" s="242">
        <v>223907</v>
      </c>
      <c r="H15" s="242">
        <v>186307</v>
      </c>
      <c r="I15" s="242">
        <v>37600</v>
      </c>
      <c r="J15" s="242">
        <v>0</v>
      </c>
      <c r="K15" s="242"/>
      <c r="L15" s="242">
        <v>229489</v>
      </c>
      <c r="M15" s="242">
        <v>188789</v>
      </c>
      <c r="N15" s="242">
        <v>40700</v>
      </c>
      <c r="O15" s="242">
        <v>0</v>
      </c>
      <c r="P15" s="242"/>
      <c r="Q15" s="242">
        <v>236302</v>
      </c>
      <c r="R15" s="242">
        <v>198161</v>
      </c>
      <c r="S15" s="242">
        <v>38141</v>
      </c>
      <c r="T15" s="242">
        <v>0</v>
      </c>
    </row>
    <row r="16" spans="1:41" ht="15" customHeight="1" x14ac:dyDescent="0.2">
      <c r="A16" s="69" t="s">
        <v>87</v>
      </c>
      <c r="B16" s="242">
        <v>323986</v>
      </c>
      <c r="C16" s="242">
        <v>261810</v>
      </c>
      <c r="D16" s="242">
        <v>60713</v>
      </c>
      <c r="E16" s="242">
        <v>1463</v>
      </c>
      <c r="F16" s="242"/>
      <c r="G16" s="242">
        <v>327207</v>
      </c>
      <c r="H16" s="242">
        <v>267497</v>
      </c>
      <c r="I16" s="242">
        <v>58299</v>
      </c>
      <c r="J16" s="242">
        <v>1411</v>
      </c>
      <c r="K16" s="242"/>
      <c r="L16" s="242">
        <v>335647</v>
      </c>
      <c r="M16" s="242">
        <v>274593</v>
      </c>
      <c r="N16" s="242">
        <v>59603</v>
      </c>
      <c r="O16" s="242">
        <v>1451</v>
      </c>
      <c r="P16" s="242"/>
      <c r="Q16" s="242">
        <v>352318</v>
      </c>
      <c r="R16" s="242">
        <v>288874</v>
      </c>
      <c r="S16" s="242">
        <v>61786</v>
      </c>
      <c r="T16" s="242">
        <v>1658</v>
      </c>
    </row>
    <row r="17" spans="1:41" s="4" customFormat="1" ht="15" customHeight="1" x14ac:dyDescent="0.2">
      <c r="A17" s="262" t="s">
        <v>15</v>
      </c>
      <c r="B17" s="242">
        <v>354671</v>
      </c>
      <c r="C17" s="242">
        <v>305303</v>
      </c>
      <c r="D17" s="242">
        <v>38736</v>
      </c>
      <c r="E17" s="242">
        <v>10632</v>
      </c>
      <c r="F17" s="242"/>
      <c r="G17" s="242">
        <v>353189</v>
      </c>
      <c r="H17" s="242">
        <v>300902</v>
      </c>
      <c r="I17" s="242">
        <v>41054</v>
      </c>
      <c r="J17" s="242">
        <v>11233</v>
      </c>
      <c r="K17" s="242"/>
      <c r="L17" s="242">
        <v>368502</v>
      </c>
      <c r="M17" s="242">
        <v>310634</v>
      </c>
      <c r="N17" s="242">
        <v>44481</v>
      </c>
      <c r="O17" s="242">
        <v>13387</v>
      </c>
      <c r="P17" s="242"/>
      <c r="Q17" s="242">
        <v>383137</v>
      </c>
      <c r="R17" s="242">
        <v>319521</v>
      </c>
      <c r="S17" s="242">
        <v>46306</v>
      </c>
      <c r="T17" s="242">
        <v>17310</v>
      </c>
      <c r="U17" s="272"/>
      <c r="V17" s="272"/>
      <c r="W17" s="272"/>
      <c r="X17" s="272"/>
      <c r="Y17" s="272"/>
      <c r="Z17" s="272"/>
      <c r="AA17" s="272"/>
      <c r="AB17" s="272"/>
      <c r="AC17" s="272"/>
      <c r="AD17" s="272"/>
      <c r="AE17" s="272"/>
      <c r="AF17" s="272"/>
      <c r="AG17" s="272"/>
      <c r="AH17" s="272"/>
      <c r="AI17" s="272"/>
      <c r="AJ17" s="272"/>
      <c r="AK17" s="272"/>
      <c r="AL17" s="272"/>
      <c r="AM17" s="272"/>
      <c r="AN17" s="272"/>
      <c r="AO17" s="272"/>
    </row>
    <row r="18" spans="1:41" ht="15" customHeight="1" x14ac:dyDescent="0.2">
      <c r="A18" s="69" t="s">
        <v>88</v>
      </c>
      <c r="B18" s="242">
        <v>27627</v>
      </c>
      <c r="C18" s="242">
        <v>19730</v>
      </c>
      <c r="D18" s="242">
        <v>7892</v>
      </c>
      <c r="E18" s="242">
        <v>5</v>
      </c>
      <c r="F18" s="242"/>
      <c r="G18" s="242">
        <v>29690</v>
      </c>
      <c r="H18" s="242">
        <v>20805</v>
      </c>
      <c r="I18" s="242">
        <v>8880</v>
      </c>
      <c r="J18" s="242">
        <v>5</v>
      </c>
      <c r="K18" s="242"/>
      <c r="L18" s="242">
        <v>30445</v>
      </c>
      <c r="M18" s="242">
        <v>20800</v>
      </c>
      <c r="N18" s="242">
        <v>9640</v>
      </c>
      <c r="O18" s="242">
        <v>5</v>
      </c>
      <c r="P18" s="242"/>
      <c r="Q18" s="242">
        <v>28312</v>
      </c>
      <c r="R18" s="242">
        <v>19866</v>
      </c>
      <c r="S18" s="242">
        <v>8442</v>
      </c>
      <c r="T18" s="242">
        <v>4</v>
      </c>
    </row>
    <row r="19" spans="1:41" ht="15" customHeight="1" x14ac:dyDescent="0.2">
      <c r="A19" s="69" t="s">
        <v>89</v>
      </c>
      <c r="B19" s="242">
        <v>183900</v>
      </c>
      <c r="C19" s="242">
        <v>164203</v>
      </c>
      <c r="D19" s="242">
        <v>18826</v>
      </c>
      <c r="E19" s="242">
        <v>871</v>
      </c>
      <c r="F19" s="242"/>
      <c r="G19" s="242">
        <v>175859</v>
      </c>
      <c r="H19" s="242">
        <v>156634</v>
      </c>
      <c r="I19" s="242">
        <v>18491</v>
      </c>
      <c r="J19" s="242">
        <v>734</v>
      </c>
      <c r="K19" s="242"/>
      <c r="L19" s="242">
        <v>182069</v>
      </c>
      <c r="M19" s="242">
        <v>161391</v>
      </c>
      <c r="N19" s="242">
        <v>19945</v>
      </c>
      <c r="O19" s="242">
        <v>733</v>
      </c>
      <c r="P19" s="242"/>
      <c r="Q19" s="242">
        <v>187890</v>
      </c>
      <c r="R19" s="242">
        <v>165122</v>
      </c>
      <c r="S19" s="242">
        <v>21859</v>
      </c>
      <c r="T19" s="242">
        <v>909</v>
      </c>
    </row>
    <row r="20" spans="1:41" ht="15" customHeight="1" x14ac:dyDescent="0.2">
      <c r="A20" s="69" t="s">
        <v>90</v>
      </c>
      <c r="B20" s="242">
        <v>53493</v>
      </c>
      <c r="C20" s="242">
        <v>44996</v>
      </c>
      <c r="D20" s="242">
        <v>4606</v>
      </c>
      <c r="E20" s="242">
        <v>3891</v>
      </c>
      <c r="F20" s="242"/>
      <c r="G20" s="242">
        <v>54775</v>
      </c>
      <c r="H20" s="242">
        <v>45472</v>
      </c>
      <c r="I20" s="242">
        <v>5085</v>
      </c>
      <c r="J20" s="242">
        <v>4218</v>
      </c>
      <c r="K20" s="242"/>
      <c r="L20" s="242">
        <v>57883</v>
      </c>
      <c r="M20" s="242">
        <v>47222</v>
      </c>
      <c r="N20" s="242">
        <v>5856</v>
      </c>
      <c r="O20" s="242">
        <v>4805</v>
      </c>
      <c r="P20" s="242"/>
      <c r="Q20" s="242">
        <v>63060</v>
      </c>
      <c r="R20" s="242">
        <v>50369</v>
      </c>
      <c r="S20" s="242">
        <v>6597</v>
      </c>
      <c r="T20" s="242">
        <v>6094</v>
      </c>
    </row>
    <row r="21" spans="1:41" ht="15" customHeight="1" x14ac:dyDescent="0.2">
      <c r="A21" s="69" t="s">
        <v>91</v>
      </c>
      <c r="B21" s="242">
        <v>73190</v>
      </c>
      <c r="C21" s="242">
        <v>61964</v>
      </c>
      <c r="D21" s="242">
        <v>5803</v>
      </c>
      <c r="E21" s="242">
        <v>5423</v>
      </c>
      <c r="F21" s="242"/>
      <c r="G21" s="242">
        <v>75695</v>
      </c>
      <c r="H21" s="242">
        <v>63533</v>
      </c>
      <c r="I21" s="242">
        <v>6286</v>
      </c>
      <c r="J21" s="242">
        <v>5876</v>
      </c>
      <c r="K21" s="242"/>
      <c r="L21" s="242">
        <v>81250</v>
      </c>
      <c r="M21" s="242">
        <v>66687</v>
      </c>
      <c r="N21" s="242">
        <v>6977</v>
      </c>
      <c r="O21" s="242">
        <v>7586</v>
      </c>
      <c r="P21" s="242"/>
      <c r="Q21" s="242">
        <v>87021</v>
      </c>
      <c r="R21" s="242">
        <v>69160</v>
      </c>
      <c r="S21" s="242">
        <v>7796</v>
      </c>
      <c r="T21" s="242">
        <v>10065</v>
      </c>
    </row>
    <row r="22" spans="1:41" ht="15" customHeight="1" x14ac:dyDescent="0.2">
      <c r="A22" s="69" t="s">
        <v>92</v>
      </c>
      <c r="B22" s="242">
        <v>16461</v>
      </c>
      <c r="C22" s="242">
        <v>14410</v>
      </c>
      <c r="D22" s="242">
        <v>1609</v>
      </c>
      <c r="E22" s="242">
        <v>442</v>
      </c>
      <c r="F22" s="242"/>
      <c r="G22" s="242">
        <v>17170</v>
      </c>
      <c r="H22" s="242">
        <v>14458</v>
      </c>
      <c r="I22" s="242">
        <v>2312</v>
      </c>
      <c r="J22" s="242">
        <v>400</v>
      </c>
      <c r="K22" s="242"/>
      <c r="L22" s="242">
        <v>16855</v>
      </c>
      <c r="M22" s="242">
        <v>14534</v>
      </c>
      <c r="N22" s="242">
        <v>2063</v>
      </c>
      <c r="O22" s="242">
        <v>258</v>
      </c>
      <c r="P22" s="242"/>
      <c r="Q22" s="242">
        <v>16854</v>
      </c>
      <c r="R22" s="242">
        <v>15004</v>
      </c>
      <c r="S22" s="242">
        <v>1612</v>
      </c>
      <c r="T22" s="242">
        <v>238</v>
      </c>
    </row>
    <row r="23" spans="1:41" ht="15" customHeight="1" x14ac:dyDescent="0.2">
      <c r="A23" s="69" t="s">
        <v>16</v>
      </c>
      <c r="B23" s="242">
        <v>193841</v>
      </c>
      <c r="C23" s="242">
        <v>165903</v>
      </c>
      <c r="D23" s="242">
        <v>24568</v>
      </c>
      <c r="E23" s="242">
        <v>3370</v>
      </c>
      <c r="F23" s="242"/>
      <c r="G23" s="242">
        <v>196282</v>
      </c>
      <c r="H23" s="242">
        <v>169620</v>
      </c>
      <c r="I23" s="242">
        <v>23138</v>
      </c>
      <c r="J23" s="242">
        <v>3524</v>
      </c>
      <c r="K23" s="242"/>
      <c r="L23" s="242">
        <v>199324</v>
      </c>
      <c r="M23" s="242">
        <v>171477</v>
      </c>
      <c r="N23" s="242">
        <v>24411</v>
      </c>
      <c r="O23" s="242">
        <v>3436</v>
      </c>
      <c r="P23" s="242"/>
      <c r="Q23" s="242">
        <v>201481</v>
      </c>
      <c r="R23" s="242">
        <v>173345</v>
      </c>
      <c r="S23" s="242">
        <v>25402</v>
      </c>
      <c r="T23" s="242">
        <v>2734</v>
      </c>
    </row>
    <row r="24" spans="1:41" ht="15" customHeight="1" x14ac:dyDescent="0.2">
      <c r="A24" s="69" t="s">
        <v>93</v>
      </c>
      <c r="B24" s="242">
        <v>35397</v>
      </c>
      <c r="C24" s="242">
        <v>28273</v>
      </c>
      <c r="D24" s="242">
        <v>6514</v>
      </c>
      <c r="E24" s="242">
        <v>610</v>
      </c>
      <c r="F24" s="242"/>
      <c r="G24" s="242">
        <v>37800</v>
      </c>
      <c r="H24" s="242">
        <v>29942</v>
      </c>
      <c r="I24" s="242">
        <v>7242</v>
      </c>
      <c r="J24" s="242">
        <v>616</v>
      </c>
      <c r="K24" s="242"/>
      <c r="L24" s="242">
        <v>38176</v>
      </c>
      <c r="M24" s="242">
        <v>30385</v>
      </c>
      <c r="N24" s="242">
        <v>7083</v>
      </c>
      <c r="O24" s="242">
        <v>708</v>
      </c>
      <c r="P24" s="242"/>
      <c r="Q24" s="242">
        <v>38564</v>
      </c>
      <c r="R24" s="242">
        <v>30820</v>
      </c>
      <c r="S24" s="242">
        <v>7061</v>
      </c>
      <c r="T24" s="242">
        <v>683</v>
      </c>
    </row>
    <row r="25" spans="1:41" ht="15" customHeight="1" x14ac:dyDescent="0.2">
      <c r="A25" s="69" t="s">
        <v>94</v>
      </c>
      <c r="B25" s="242">
        <v>139538</v>
      </c>
      <c r="C25" s="242">
        <v>123272</v>
      </c>
      <c r="D25" s="242">
        <v>15674</v>
      </c>
      <c r="E25" s="242">
        <v>592</v>
      </c>
      <c r="F25" s="242"/>
      <c r="G25" s="242">
        <v>140555</v>
      </c>
      <c r="H25" s="242">
        <v>125583</v>
      </c>
      <c r="I25" s="242">
        <v>14364</v>
      </c>
      <c r="J25" s="242">
        <v>608</v>
      </c>
      <c r="K25" s="242"/>
      <c r="L25" s="242">
        <v>142287</v>
      </c>
      <c r="M25" s="275">
        <v>126447</v>
      </c>
      <c r="N25" s="242">
        <v>15299</v>
      </c>
      <c r="O25" s="242">
        <v>541</v>
      </c>
      <c r="P25" s="242"/>
      <c r="Q25" s="242">
        <v>145115</v>
      </c>
      <c r="R25" s="275">
        <v>128012</v>
      </c>
      <c r="S25" s="242">
        <v>16569</v>
      </c>
      <c r="T25" s="242">
        <v>534</v>
      </c>
    </row>
    <row r="26" spans="1:41" ht="15" customHeight="1" x14ac:dyDescent="0.2">
      <c r="A26" s="69" t="s">
        <v>95</v>
      </c>
      <c r="B26" s="242">
        <v>18906</v>
      </c>
      <c r="C26" s="242">
        <v>14358</v>
      </c>
      <c r="D26" s="242">
        <v>2380</v>
      </c>
      <c r="E26" s="242">
        <v>2168</v>
      </c>
      <c r="F26" s="242"/>
      <c r="G26" s="242">
        <v>17927</v>
      </c>
      <c r="H26" s="242">
        <v>14095</v>
      </c>
      <c r="I26" s="242">
        <v>1532</v>
      </c>
      <c r="J26" s="242">
        <v>2300</v>
      </c>
      <c r="K26" s="242"/>
      <c r="L26" s="242">
        <v>18861</v>
      </c>
      <c r="M26" s="242">
        <v>14645</v>
      </c>
      <c r="N26" s="242">
        <v>2029</v>
      </c>
      <c r="O26" s="242">
        <v>2187</v>
      </c>
      <c r="P26" s="242"/>
      <c r="Q26" s="242">
        <v>17802</v>
      </c>
      <c r="R26" s="242">
        <v>14513</v>
      </c>
      <c r="S26" s="242">
        <v>1772</v>
      </c>
      <c r="T26" s="242">
        <v>1517</v>
      </c>
    </row>
    <row r="27" spans="1:41" s="4" customFormat="1" ht="15" customHeight="1" x14ac:dyDescent="0.2">
      <c r="A27" s="69" t="s">
        <v>17</v>
      </c>
      <c r="B27" s="242">
        <v>118375</v>
      </c>
      <c r="C27" s="242">
        <v>95110</v>
      </c>
      <c r="D27" s="242">
        <v>20929</v>
      </c>
      <c r="E27" s="242">
        <v>2336</v>
      </c>
      <c r="F27" s="242"/>
      <c r="G27" s="242">
        <v>119616</v>
      </c>
      <c r="H27" s="242">
        <v>94559</v>
      </c>
      <c r="I27" s="242">
        <v>21685</v>
      </c>
      <c r="J27" s="242">
        <v>3372</v>
      </c>
      <c r="K27" s="242"/>
      <c r="L27" s="242">
        <v>125912</v>
      </c>
      <c r="M27" s="242">
        <v>99092</v>
      </c>
      <c r="N27" s="242">
        <v>23444</v>
      </c>
      <c r="O27" s="242">
        <v>3376</v>
      </c>
      <c r="P27" s="242"/>
      <c r="Q27" s="242">
        <v>130439</v>
      </c>
      <c r="R27" s="242">
        <v>102366</v>
      </c>
      <c r="S27" s="242">
        <v>23433</v>
      </c>
      <c r="T27" s="242">
        <v>4640</v>
      </c>
      <c r="U27" s="272"/>
      <c r="V27" s="272"/>
      <c r="W27" s="272"/>
      <c r="X27" s="272"/>
      <c r="Y27" s="272"/>
      <c r="Z27" s="272"/>
      <c r="AA27" s="272"/>
      <c r="AB27" s="272"/>
      <c r="AC27" s="272"/>
      <c r="AD27" s="272"/>
      <c r="AE27" s="272"/>
      <c r="AF27" s="272"/>
      <c r="AG27" s="272"/>
      <c r="AH27" s="272"/>
      <c r="AI27" s="272"/>
      <c r="AJ27" s="272"/>
      <c r="AK27" s="272"/>
      <c r="AL27" s="272"/>
      <c r="AM27" s="272"/>
      <c r="AN27" s="272"/>
      <c r="AO27" s="272"/>
    </row>
    <row r="28" spans="1:41" ht="15" customHeight="1" x14ac:dyDescent="0.2">
      <c r="A28" s="69" t="s">
        <v>96</v>
      </c>
      <c r="B28" s="242">
        <v>118375</v>
      </c>
      <c r="C28" s="242">
        <v>95110</v>
      </c>
      <c r="D28" s="242">
        <v>20929</v>
      </c>
      <c r="E28" s="242">
        <v>2336</v>
      </c>
      <c r="F28" s="242"/>
      <c r="G28" s="242">
        <v>119616</v>
      </c>
      <c r="H28" s="242">
        <v>94559</v>
      </c>
      <c r="I28" s="242">
        <v>21685</v>
      </c>
      <c r="J28" s="242">
        <v>3372</v>
      </c>
      <c r="K28" s="242"/>
      <c r="L28" s="242">
        <v>125912</v>
      </c>
      <c r="M28" s="242">
        <v>99092</v>
      </c>
      <c r="N28" s="242">
        <v>23444</v>
      </c>
      <c r="O28" s="242">
        <v>3376</v>
      </c>
      <c r="P28" s="242"/>
      <c r="Q28" s="242">
        <v>130439</v>
      </c>
      <c r="R28" s="242">
        <v>102366</v>
      </c>
      <c r="S28" s="242">
        <v>23433</v>
      </c>
      <c r="T28" s="242">
        <v>4640</v>
      </c>
    </row>
    <row r="29" spans="1:41" s="4" customFormat="1" ht="15" customHeight="1" x14ac:dyDescent="0.2">
      <c r="A29" s="69" t="s">
        <v>18</v>
      </c>
      <c r="B29" s="242">
        <v>1267011</v>
      </c>
      <c r="C29" s="242">
        <v>1130827</v>
      </c>
      <c r="D29" s="242">
        <v>135889</v>
      </c>
      <c r="E29" s="242">
        <v>295</v>
      </c>
      <c r="F29" s="242"/>
      <c r="G29" s="242">
        <v>1302522</v>
      </c>
      <c r="H29" s="242">
        <v>1166201</v>
      </c>
      <c r="I29" s="242">
        <v>135950</v>
      </c>
      <c r="J29" s="242">
        <v>371</v>
      </c>
      <c r="K29" s="242"/>
      <c r="L29" s="242">
        <v>1360401</v>
      </c>
      <c r="M29" s="242">
        <v>1217176</v>
      </c>
      <c r="N29" s="242">
        <v>142998</v>
      </c>
      <c r="O29" s="242">
        <v>227</v>
      </c>
      <c r="P29" s="242"/>
      <c r="Q29" s="242">
        <v>1421353</v>
      </c>
      <c r="R29" s="242">
        <v>1282441</v>
      </c>
      <c r="S29" s="242">
        <v>138457</v>
      </c>
      <c r="T29" s="242">
        <v>455</v>
      </c>
      <c r="U29" s="272"/>
      <c r="V29" s="272"/>
      <c r="W29" s="272"/>
      <c r="X29" s="272"/>
      <c r="Y29" s="272"/>
      <c r="Z29" s="272"/>
      <c r="AA29" s="272"/>
      <c r="AB29" s="272"/>
      <c r="AC29" s="272"/>
      <c r="AD29" s="272"/>
      <c r="AE29" s="272"/>
      <c r="AF29" s="272"/>
      <c r="AG29" s="272"/>
      <c r="AH29" s="272"/>
      <c r="AI29" s="272"/>
      <c r="AJ29" s="272"/>
      <c r="AK29" s="272"/>
      <c r="AL29" s="272"/>
      <c r="AM29" s="272"/>
      <c r="AN29" s="272"/>
      <c r="AO29" s="272"/>
    </row>
    <row r="30" spans="1:41" ht="15" customHeight="1" x14ac:dyDescent="0.2">
      <c r="A30" s="69" t="s">
        <v>97</v>
      </c>
      <c r="B30" s="242">
        <v>229486</v>
      </c>
      <c r="C30" s="242">
        <v>205551</v>
      </c>
      <c r="D30" s="242">
        <v>23935</v>
      </c>
      <c r="E30" s="242"/>
      <c r="F30" s="242"/>
      <c r="G30" s="242">
        <v>238368</v>
      </c>
      <c r="H30" s="242">
        <v>213459</v>
      </c>
      <c r="I30" s="242">
        <v>24909</v>
      </c>
      <c r="J30" s="242">
        <v>0</v>
      </c>
      <c r="K30" s="242"/>
      <c r="L30" s="242">
        <v>253633</v>
      </c>
      <c r="M30" s="242">
        <v>228574</v>
      </c>
      <c r="N30" s="242">
        <v>25059</v>
      </c>
      <c r="O30" s="242">
        <v>0</v>
      </c>
      <c r="P30" s="242"/>
      <c r="Q30" s="242">
        <v>268588</v>
      </c>
      <c r="R30" s="242">
        <v>242091</v>
      </c>
      <c r="S30" s="242">
        <v>26497</v>
      </c>
      <c r="T30" s="242">
        <v>0</v>
      </c>
    </row>
    <row r="31" spans="1:41" ht="15" customHeight="1" x14ac:dyDescent="0.2">
      <c r="A31" s="69" t="s">
        <v>98</v>
      </c>
      <c r="B31" s="242">
        <v>36921</v>
      </c>
      <c r="C31" s="242">
        <v>33659</v>
      </c>
      <c r="D31" s="242">
        <v>2975</v>
      </c>
      <c r="E31" s="242">
        <v>287</v>
      </c>
      <c r="F31" s="242"/>
      <c r="G31" s="242">
        <v>39103</v>
      </c>
      <c r="H31" s="242">
        <v>34802</v>
      </c>
      <c r="I31" s="242">
        <v>3939</v>
      </c>
      <c r="J31" s="242">
        <v>362</v>
      </c>
      <c r="K31" s="242"/>
      <c r="L31" s="242">
        <v>42133</v>
      </c>
      <c r="M31" s="242">
        <v>35830</v>
      </c>
      <c r="N31" s="242">
        <v>6083</v>
      </c>
      <c r="O31" s="242">
        <v>220</v>
      </c>
      <c r="P31" s="242"/>
      <c r="Q31" s="242">
        <v>44206</v>
      </c>
      <c r="R31" s="242">
        <v>38394</v>
      </c>
      <c r="S31" s="242">
        <v>5364</v>
      </c>
      <c r="T31" s="242">
        <v>448</v>
      </c>
    </row>
    <row r="32" spans="1:41" ht="15" customHeight="1" x14ac:dyDescent="0.2">
      <c r="A32" s="69" t="s">
        <v>176</v>
      </c>
      <c r="B32" s="242">
        <v>167042</v>
      </c>
      <c r="C32" s="242">
        <v>149051</v>
      </c>
      <c r="D32" s="242">
        <v>17991</v>
      </c>
      <c r="E32" s="242"/>
      <c r="F32" s="242"/>
      <c r="G32" s="242">
        <v>166381</v>
      </c>
      <c r="H32" s="242">
        <v>150484</v>
      </c>
      <c r="I32" s="242">
        <v>15897</v>
      </c>
      <c r="J32" s="242">
        <v>0</v>
      </c>
      <c r="K32" s="242"/>
      <c r="L32" s="242">
        <v>175261</v>
      </c>
      <c r="M32" s="242">
        <v>157235</v>
      </c>
      <c r="N32" s="242">
        <v>18026</v>
      </c>
      <c r="O32" s="242">
        <v>0</v>
      </c>
      <c r="P32" s="242"/>
      <c r="Q32" s="242">
        <v>177875</v>
      </c>
      <c r="R32" s="242">
        <v>161323</v>
      </c>
      <c r="S32" s="242">
        <v>16552</v>
      </c>
      <c r="T32" s="242">
        <v>0</v>
      </c>
    </row>
    <row r="33" spans="1:41" ht="15" customHeight="1" x14ac:dyDescent="0.2">
      <c r="A33" s="69" t="s">
        <v>99</v>
      </c>
      <c r="B33" s="242">
        <v>230160</v>
      </c>
      <c r="C33" s="242">
        <v>208290</v>
      </c>
      <c r="D33" s="242">
        <v>21863</v>
      </c>
      <c r="E33" s="242">
        <v>7</v>
      </c>
      <c r="F33" s="242"/>
      <c r="G33" s="242">
        <v>241386</v>
      </c>
      <c r="H33" s="242">
        <v>219134</v>
      </c>
      <c r="I33" s="242">
        <v>22245</v>
      </c>
      <c r="J33" s="242">
        <v>7</v>
      </c>
      <c r="K33" s="242"/>
      <c r="L33" s="242">
        <v>251470</v>
      </c>
      <c r="M33" s="242">
        <v>227437</v>
      </c>
      <c r="N33" s="242">
        <v>24027</v>
      </c>
      <c r="O33" s="242">
        <v>6</v>
      </c>
      <c r="P33" s="242"/>
      <c r="Q33" s="242">
        <v>260869</v>
      </c>
      <c r="R33" s="242">
        <v>237181</v>
      </c>
      <c r="S33" s="242">
        <v>23681</v>
      </c>
      <c r="T33" s="242">
        <v>7</v>
      </c>
    </row>
    <row r="34" spans="1:41" ht="15" customHeight="1" x14ac:dyDescent="0.2">
      <c r="A34" s="69" t="s">
        <v>100</v>
      </c>
      <c r="B34" s="242">
        <v>332916</v>
      </c>
      <c r="C34" s="242">
        <v>294785</v>
      </c>
      <c r="D34" s="242">
        <v>38131</v>
      </c>
      <c r="E34" s="242"/>
      <c r="F34" s="242"/>
      <c r="G34" s="242">
        <v>346066</v>
      </c>
      <c r="H34" s="242">
        <v>307765</v>
      </c>
      <c r="I34" s="242">
        <v>38301</v>
      </c>
      <c r="J34" s="242">
        <v>0</v>
      </c>
      <c r="K34" s="242"/>
      <c r="L34" s="242">
        <v>355931</v>
      </c>
      <c r="M34" s="242">
        <v>317274</v>
      </c>
      <c r="N34" s="242">
        <v>38657</v>
      </c>
      <c r="O34" s="242">
        <v>0</v>
      </c>
      <c r="P34" s="242"/>
      <c r="Q34" s="242">
        <v>380435</v>
      </c>
      <c r="R34" s="242">
        <v>342144</v>
      </c>
      <c r="S34" s="242">
        <v>38291</v>
      </c>
      <c r="T34" s="242">
        <v>0</v>
      </c>
    </row>
    <row r="35" spans="1:41" ht="15" customHeight="1" x14ac:dyDescent="0.2">
      <c r="A35" s="69" t="s">
        <v>182</v>
      </c>
      <c r="B35" s="242">
        <v>270486</v>
      </c>
      <c r="C35" s="242">
        <v>239491</v>
      </c>
      <c r="D35" s="242">
        <v>30994</v>
      </c>
      <c r="E35" s="242">
        <v>1</v>
      </c>
      <c r="F35" s="242"/>
      <c r="G35" s="242">
        <v>271218</v>
      </c>
      <c r="H35" s="242">
        <v>240557</v>
      </c>
      <c r="I35" s="242">
        <v>30659</v>
      </c>
      <c r="J35" s="242">
        <v>2</v>
      </c>
      <c r="K35" s="242"/>
      <c r="L35" s="242">
        <v>281973</v>
      </c>
      <c r="M35" s="242">
        <v>250826</v>
      </c>
      <c r="N35" s="242">
        <v>31146</v>
      </c>
      <c r="O35" s="242">
        <v>1</v>
      </c>
      <c r="P35" s="242"/>
      <c r="Q35" s="242">
        <v>289380</v>
      </c>
      <c r="R35" s="242">
        <v>261308</v>
      </c>
      <c r="S35" s="242">
        <v>28072</v>
      </c>
      <c r="T35" s="242">
        <v>0</v>
      </c>
    </row>
    <row r="36" spans="1:41" s="4" customFormat="1" ht="15" customHeight="1" x14ac:dyDescent="0.2">
      <c r="A36" s="69" t="s">
        <v>19</v>
      </c>
      <c r="B36" s="242">
        <v>178965</v>
      </c>
      <c r="C36" s="242">
        <v>152946</v>
      </c>
      <c r="D36" s="242">
        <v>24220</v>
      </c>
      <c r="E36" s="242">
        <v>1799</v>
      </c>
      <c r="F36" s="242"/>
      <c r="G36" s="242">
        <v>184991</v>
      </c>
      <c r="H36" s="242">
        <v>157832</v>
      </c>
      <c r="I36" s="242">
        <v>25302</v>
      </c>
      <c r="J36" s="242">
        <v>1857</v>
      </c>
      <c r="K36" s="242"/>
      <c r="L36" s="242">
        <v>190433</v>
      </c>
      <c r="M36" s="242">
        <v>162719</v>
      </c>
      <c r="N36" s="242">
        <v>25897</v>
      </c>
      <c r="O36" s="242">
        <v>1817</v>
      </c>
      <c r="P36" s="242"/>
      <c r="Q36" s="242">
        <v>194335</v>
      </c>
      <c r="R36" s="242">
        <v>169222</v>
      </c>
      <c r="S36" s="242">
        <v>23565</v>
      </c>
      <c r="T36" s="242">
        <v>1548</v>
      </c>
      <c r="U36" s="272"/>
      <c r="V36" s="272"/>
      <c r="W36" s="272"/>
      <c r="X36" s="272"/>
      <c r="Y36" s="272"/>
      <c r="Z36" s="272"/>
      <c r="AA36" s="272"/>
      <c r="AB36" s="272"/>
      <c r="AC36" s="272"/>
      <c r="AD36" s="272"/>
      <c r="AE36" s="272"/>
      <c r="AF36" s="272"/>
      <c r="AG36" s="272"/>
      <c r="AH36" s="272"/>
      <c r="AI36" s="272"/>
      <c r="AJ36" s="272"/>
      <c r="AK36" s="272"/>
      <c r="AL36" s="272"/>
      <c r="AM36" s="272"/>
      <c r="AN36" s="272"/>
      <c r="AO36" s="272"/>
    </row>
    <row r="37" spans="1:41" ht="15" customHeight="1" x14ac:dyDescent="0.2">
      <c r="A37" s="69" t="s">
        <v>101</v>
      </c>
      <c r="B37" s="242">
        <v>120577</v>
      </c>
      <c r="C37" s="242">
        <v>109571</v>
      </c>
      <c r="D37" s="242">
        <v>10919</v>
      </c>
      <c r="E37" s="242">
        <v>87</v>
      </c>
      <c r="F37" s="242"/>
      <c r="G37" s="242">
        <v>125009</v>
      </c>
      <c r="H37" s="242">
        <v>113675</v>
      </c>
      <c r="I37" s="242">
        <v>11263</v>
      </c>
      <c r="J37" s="242">
        <v>71</v>
      </c>
      <c r="K37" s="242"/>
      <c r="L37" s="242">
        <v>128322</v>
      </c>
      <c r="M37" s="242">
        <v>116501</v>
      </c>
      <c r="N37" s="242">
        <v>11762</v>
      </c>
      <c r="O37" s="242">
        <v>59</v>
      </c>
      <c r="P37" s="242"/>
      <c r="Q37" s="242">
        <v>132893</v>
      </c>
      <c r="R37" s="242">
        <v>120888</v>
      </c>
      <c r="S37" s="242">
        <v>11947</v>
      </c>
      <c r="T37" s="242">
        <v>58</v>
      </c>
    </row>
    <row r="38" spans="1:41" ht="15" customHeight="1" x14ac:dyDescent="0.2">
      <c r="A38" s="69" t="s">
        <v>102</v>
      </c>
      <c r="B38" s="242">
        <v>24030</v>
      </c>
      <c r="C38" s="242">
        <v>17306</v>
      </c>
      <c r="D38" s="242">
        <v>6624</v>
      </c>
      <c r="E38" s="242">
        <v>100</v>
      </c>
      <c r="F38" s="242"/>
      <c r="G38" s="242">
        <v>24714</v>
      </c>
      <c r="H38" s="242">
        <v>18166</v>
      </c>
      <c r="I38" s="242">
        <v>6438</v>
      </c>
      <c r="J38" s="242">
        <v>110</v>
      </c>
      <c r="K38" s="242"/>
      <c r="L38" s="242">
        <v>24872</v>
      </c>
      <c r="M38" s="242">
        <v>18072</v>
      </c>
      <c r="N38" s="242">
        <v>6697</v>
      </c>
      <c r="O38" s="242">
        <v>103</v>
      </c>
      <c r="P38" s="242"/>
      <c r="Q38" s="242">
        <v>24727</v>
      </c>
      <c r="R38" s="242">
        <v>19229</v>
      </c>
      <c r="S38" s="242">
        <v>5404</v>
      </c>
      <c r="T38" s="242">
        <v>94</v>
      </c>
    </row>
    <row r="39" spans="1:41" ht="15" customHeight="1" x14ac:dyDescent="0.2">
      <c r="A39" s="69" t="s">
        <v>103</v>
      </c>
      <c r="B39" s="242">
        <v>20015</v>
      </c>
      <c r="C39" s="242">
        <v>16145</v>
      </c>
      <c r="D39" s="242">
        <v>2273</v>
      </c>
      <c r="E39" s="242">
        <v>1597</v>
      </c>
      <c r="F39" s="242"/>
      <c r="G39" s="242">
        <v>18999</v>
      </c>
      <c r="H39" s="242">
        <v>15301</v>
      </c>
      <c r="I39" s="242">
        <v>2038</v>
      </c>
      <c r="J39" s="242">
        <v>1660</v>
      </c>
      <c r="K39" s="242"/>
      <c r="L39" s="242">
        <v>20036</v>
      </c>
      <c r="M39" s="242">
        <v>15826</v>
      </c>
      <c r="N39" s="242">
        <v>2579</v>
      </c>
      <c r="O39" s="242">
        <v>1631</v>
      </c>
      <c r="P39" s="242"/>
      <c r="Q39" s="242">
        <v>20399</v>
      </c>
      <c r="R39" s="242">
        <v>16361</v>
      </c>
      <c r="S39" s="242">
        <v>2662</v>
      </c>
      <c r="T39" s="242">
        <v>1376</v>
      </c>
    </row>
    <row r="40" spans="1:41" ht="15" customHeight="1" x14ac:dyDescent="0.2">
      <c r="A40" s="69" t="s">
        <v>104</v>
      </c>
      <c r="B40" s="242">
        <v>14343</v>
      </c>
      <c r="C40" s="242">
        <v>9924</v>
      </c>
      <c r="D40" s="242">
        <v>4404</v>
      </c>
      <c r="E40" s="242">
        <v>15</v>
      </c>
      <c r="F40" s="242"/>
      <c r="G40" s="242">
        <v>16269</v>
      </c>
      <c r="H40" s="242">
        <v>10690</v>
      </c>
      <c r="I40" s="242">
        <v>5563</v>
      </c>
      <c r="J40" s="242">
        <v>16</v>
      </c>
      <c r="K40" s="242"/>
      <c r="L40" s="242">
        <v>17203</v>
      </c>
      <c r="M40" s="242">
        <v>12320</v>
      </c>
      <c r="N40" s="242">
        <v>4859</v>
      </c>
      <c r="O40" s="242">
        <v>24</v>
      </c>
      <c r="P40" s="242"/>
      <c r="Q40" s="242">
        <v>16316</v>
      </c>
      <c r="R40" s="242">
        <v>12744</v>
      </c>
      <c r="S40" s="242">
        <v>3552</v>
      </c>
      <c r="T40" s="242">
        <v>20</v>
      </c>
    </row>
    <row r="41" spans="1:41" s="4" customFormat="1" ht="15" customHeight="1" x14ac:dyDescent="0.2">
      <c r="A41" s="69" t="s">
        <v>20</v>
      </c>
      <c r="B41" s="242">
        <v>486618</v>
      </c>
      <c r="C41" s="242">
        <v>414959</v>
      </c>
      <c r="D41" s="242">
        <v>68635</v>
      </c>
      <c r="E41" s="242">
        <v>3024</v>
      </c>
      <c r="F41" s="242"/>
      <c r="G41" s="242">
        <v>495433</v>
      </c>
      <c r="H41" s="242">
        <v>424623</v>
      </c>
      <c r="I41" s="242">
        <v>67386</v>
      </c>
      <c r="J41" s="242">
        <v>3424</v>
      </c>
      <c r="K41" s="242"/>
      <c r="L41" s="242">
        <v>517214</v>
      </c>
      <c r="M41" s="242">
        <v>437151</v>
      </c>
      <c r="N41" s="242">
        <v>75685</v>
      </c>
      <c r="O41" s="242">
        <v>4378</v>
      </c>
      <c r="P41" s="242"/>
      <c r="Q41" s="242">
        <v>539449</v>
      </c>
      <c r="R41" s="242">
        <v>456609</v>
      </c>
      <c r="S41" s="242">
        <v>78910</v>
      </c>
      <c r="T41" s="242">
        <v>3930</v>
      </c>
      <c r="U41" s="272"/>
      <c r="V41" s="272"/>
      <c r="W41" s="272"/>
      <c r="X41" s="272"/>
      <c r="Y41" s="272"/>
      <c r="Z41" s="272"/>
      <c r="AA41" s="272"/>
      <c r="AB41" s="272"/>
      <c r="AC41" s="272"/>
      <c r="AD41" s="272"/>
      <c r="AE41" s="272"/>
      <c r="AF41" s="272"/>
      <c r="AG41" s="272"/>
      <c r="AH41" s="272"/>
      <c r="AI41" s="272"/>
      <c r="AJ41" s="272"/>
      <c r="AK41" s="272"/>
      <c r="AL41" s="272"/>
      <c r="AM41" s="272"/>
      <c r="AN41" s="272"/>
      <c r="AO41" s="272"/>
    </row>
    <row r="42" spans="1:41" ht="15" customHeight="1" x14ac:dyDescent="0.2">
      <c r="A42" s="69" t="s">
        <v>105</v>
      </c>
      <c r="B42" s="242">
        <v>20262</v>
      </c>
      <c r="C42" s="242">
        <v>15482</v>
      </c>
      <c r="D42" s="242">
        <v>2110</v>
      </c>
      <c r="E42" s="242">
        <v>2670</v>
      </c>
      <c r="F42" s="242"/>
      <c r="G42" s="242">
        <v>20592</v>
      </c>
      <c r="H42" s="242">
        <v>15904</v>
      </c>
      <c r="I42" s="242">
        <v>1952</v>
      </c>
      <c r="J42" s="242">
        <v>2736</v>
      </c>
      <c r="K42" s="242"/>
      <c r="L42" s="242">
        <v>20820</v>
      </c>
      <c r="M42" s="242">
        <v>15680</v>
      </c>
      <c r="N42" s="242">
        <v>2283</v>
      </c>
      <c r="O42" s="242">
        <v>2857</v>
      </c>
      <c r="P42" s="242"/>
      <c r="Q42" s="242">
        <v>20809</v>
      </c>
      <c r="R42" s="242">
        <v>16012</v>
      </c>
      <c r="S42" s="242">
        <v>2192</v>
      </c>
      <c r="T42" s="242">
        <v>2605</v>
      </c>
    </row>
    <row r="43" spans="1:41" ht="15" customHeight="1" x14ac:dyDescent="0.2">
      <c r="A43" s="69" t="s">
        <v>106</v>
      </c>
      <c r="B43" s="242">
        <v>193905</v>
      </c>
      <c r="C43" s="242">
        <v>168345</v>
      </c>
      <c r="D43" s="242">
        <v>25559</v>
      </c>
      <c r="E43" s="242">
        <v>1</v>
      </c>
      <c r="F43" s="242"/>
      <c r="G43" s="242">
        <v>195251</v>
      </c>
      <c r="H43" s="242">
        <v>171259</v>
      </c>
      <c r="I43" s="242">
        <v>23991</v>
      </c>
      <c r="J43" s="242">
        <v>1</v>
      </c>
      <c r="K43" s="242"/>
      <c r="L43" s="242">
        <v>197066</v>
      </c>
      <c r="M43" s="242">
        <v>169751</v>
      </c>
      <c r="N43" s="242">
        <v>27215</v>
      </c>
      <c r="O43" s="242">
        <v>100</v>
      </c>
      <c r="P43" s="242"/>
      <c r="Q43" s="242">
        <v>203782</v>
      </c>
      <c r="R43" s="242">
        <v>174301</v>
      </c>
      <c r="S43" s="242">
        <v>29480</v>
      </c>
      <c r="T43" s="242">
        <v>1</v>
      </c>
    </row>
    <row r="44" spans="1:41" ht="15" customHeight="1" x14ac:dyDescent="0.2">
      <c r="A44" s="69" t="s">
        <v>107</v>
      </c>
      <c r="B44" s="242">
        <v>192542</v>
      </c>
      <c r="C44" s="242">
        <v>164080</v>
      </c>
      <c r="D44" s="242">
        <v>28462</v>
      </c>
      <c r="E44" s="242"/>
      <c r="F44" s="242"/>
      <c r="G44" s="242">
        <v>197190</v>
      </c>
      <c r="H44" s="242">
        <v>168477</v>
      </c>
      <c r="I44" s="242">
        <v>28614</v>
      </c>
      <c r="J44" s="242">
        <v>99</v>
      </c>
      <c r="K44" s="242"/>
      <c r="L44" s="242">
        <v>210996</v>
      </c>
      <c r="M44" s="242">
        <v>179514</v>
      </c>
      <c r="N44" s="242">
        <v>30631</v>
      </c>
      <c r="O44" s="242">
        <v>851</v>
      </c>
      <c r="P44" s="242"/>
      <c r="Q44" s="242">
        <v>224849</v>
      </c>
      <c r="R44" s="242">
        <v>192785</v>
      </c>
      <c r="S44" s="242">
        <v>31616</v>
      </c>
      <c r="T44" s="242">
        <v>448</v>
      </c>
    </row>
    <row r="45" spans="1:41" ht="15" customHeight="1" x14ac:dyDescent="0.2">
      <c r="A45" s="69" t="s">
        <v>108</v>
      </c>
      <c r="B45" s="242">
        <v>59592</v>
      </c>
      <c r="C45" s="242">
        <v>48874</v>
      </c>
      <c r="D45" s="242">
        <v>10370</v>
      </c>
      <c r="E45" s="242">
        <v>348</v>
      </c>
      <c r="F45" s="242"/>
      <c r="G45" s="242">
        <v>61140</v>
      </c>
      <c r="H45" s="242">
        <v>50613</v>
      </c>
      <c r="I45" s="242">
        <v>9943</v>
      </c>
      <c r="J45" s="242">
        <v>584</v>
      </c>
      <c r="K45" s="242"/>
      <c r="L45" s="242">
        <v>64155</v>
      </c>
      <c r="M45" s="242">
        <v>52182</v>
      </c>
      <c r="N45" s="242">
        <v>11407</v>
      </c>
      <c r="O45" s="242">
        <v>566</v>
      </c>
      <c r="P45" s="242"/>
      <c r="Q45" s="242">
        <v>65224</v>
      </c>
      <c r="R45" s="242">
        <v>52650</v>
      </c>
      <c r="S45" s="242">
        <v>11704</v>
      </c>
      <c r="T45" s="242">
        <v>870</v>
      </c>
    </row>
    <row r="46" spans="1:41" ht="15" customHeight="1" x14ac:dyDescent="0.2">
      <c r="A46" s="69" t="s">
        <v>109</v>
      </c>
      <c r="B46" s="242">
        <v>20317</v>
      </c>
      <c r="C46" s="242">
        <v>18178</v>
      </c>
      <c r="D46" s="242">
        <v>2134</v>
      </c>
      <c r="E46" s="242">
        <v>5</v>
      </c>
      <c r="F46" s="242"/>
      <c r="G46" s="242">
        <v>21260</v>
      </c>
      <c r="H46" s="242">
        <v>18370</v>
      </c>
      <c r="I46" s="242">
        <v>2886</v>
      </c>
      <c r="J46" s="242">
        <v>4</v>
      </c>
      <c r="K46" s="242"/>
      <c r="L46" s="242">
        <v>24177</v>
      </c>
      <c r="M46" s="242">
        <v>20024</v>
      </c>
      <c r="N46" s="242">
        <v>4149</v>
      </c>
      <c r="O46" s="242">
        <v>4</v>
      </c>
      <c r="P46" s="242"/>
      <c r="Q46" s="242">
        <v>24785</v>
      </c>
      <c r="R46" s="242">
        <v>20861</v>
      </c>
      <c r="S46" s="242">
        <v>3918</v>
      </c>
      <c r="T46" s="242">
        <v>6</v>
      </c>
    </row>
    <row r="47" spans="1:41" s="4" customFormat="1" ht="15" customHeight="1" x14ac:dyDescent="0.2">
      <c r="A47" s="69" t="s">
        <v>21</v>
      </c>
      <c r="B47" s="242">
        <v>403039</v>
      </c>
      <c r="C47" s="242">
        <v>323658</v>
      </c>
      <c r="D47" s="242">
        <v>76515</v>
      </c>
      <c r="E47" s="242">
        <v>2866</v>
      </c>
      <c r="F47" s="242"/>
      <c r="G47" s="242">
        <v>420030</v>
      </c>
      <c r="H47" s="242">
        <v>341303</v>
      </c>
      <c r="I47" s="242">
        <v>75617</v>
      </c>
      <c r="J47" s="242">
        <v>3110</v>
      </c>
      <c r="K47" s="242"/>
      <c r="L47" s="242">
        <v>444265</v>
      </c>
      <c r="M47" s="242">
        <v>358626</v>
      </c>
      <c r="N47" s="242">
        <v>82412</v>
      </c>
      <c r="O47" s="242">
        <v>3227</v>
      </c>
      <c r="P47" s="242"/>
      <c r="Q47" s="242">
        <v>470619</v>
      </c>
      <c r="R47" s="242">
        <v>380249</v>
      </c>
      <c r="S47" s="242">
        <v>87152</v>
      </c>
      <c r="T47" s="242">
        <v>3218</v>
      </c>
      <c r="U47" s="272"/>
      <c r="V47" s="272"/>
      <c r="W47" s="272"/>
      <c r="X47" s="272"/>
      <c r="Y47" s="272"/>
      <c r="Z47" s="272"/>
      <c r="AA47" s="272"/>
      <c r="AB47" s="272"/>
      <c r="AC47" s="272"/>
      <c r="AD47" s="272"/>
      <c r="AE47" s="272"/>
      <c r="AF47" s="272"/>
      <c r="AG47" s="272"/>
      <c r="AH47" s="272"/>
      <c r="AI47" s="272"/>
      <c r="AJ47" s="272"/>
      <c r="AK47" s="272"/>
      <c r="AL47" s="272"/>
      <c r="AM47" s="272"/>
      <c r="AN47" s="272"/>
      <c r="AO47" s="272"/>
    </row>
    <row r="48" spans="1:41" ht="15" customHeight="1" x14ac:dyDescent="0.2">
      <c r="A48" s="69" t="s">
        <v>110</v>
      </c>
      <c r="B48" s="242">
        <v>338153</v>
      </c>
      <c r="C48" s="242">
        <v>276911</v>
      </c>
      <c r="D48" s="242">
        <v>60234</v>
      </c>
      <c r="E48" s="242">
        <v>1008</v>
      </c>
      <c r="F48" s="242"/>
      <c r="G48" s="242">
        <v>354135</v>
      </c>
      <c r="H48" s="242">
        <v>293875</v>
      </c>
      <c r="I48" s="242">
        <v>59045</v>
      </c>
      <c r="J48" s="242">
        <v>1215</v>
      </c>
      <c r="K48" s="242"/>
      <c r="L48" s="242">
        <v>376520</v>
      </c>
      <c r="M48" s="242">
        <v>309725</v>
      </c>
      <c r="N48" s="242">
        <v>65596</v>
      </c>
      <c r="O48" s="242">
        <v>1199</v>
      </c>
      <c r="P48" s="242"/>
      <c r="Q48" s="242">
        <v>398352</v>
      </c>
      <c r="R48" s="242">
        <v>327906</v>
      </c>
      <c r="S48" s="242">
        <v>69246</v>
      </c>
      <c r="T48" s="242">
        <v>1200</v>
      </c>
    </row>
    <row r="49" spans="1:20" ht="15" customHeight="1" x14ac:dyDescent="0.2">
      <c r="A49" s="69" t="s">
        <v>111</v>
      </c>
      <c r="B49" s="242">
        <v>64886</v>
      </c>
      <c r="C49" s="242">
        <v>46747</v>
      </c>
      <c r="D49" s="242">
        <v>16281</v>
      </c>
      <c r="E49" s="242">
        <v>1858</v>
      </c>
      <c r="F49" s="242"/>
      <c r="G49" s="242">
        <v>65895</v>
      </c>
      <c r="H49" s="242">
        <v>47428</v>
      </c>
      <c r="I49" s="242">
        <v>16572</v>
      </c>
      <c r="J49" s="242">
        <v>1895</v>
      </c>
      <c r="K49" s="242"/>
      <c r="L49" s="242">
        <v>67745</v>
      </c>
      <c r="M49" s="242">
        <v>48901</v>
      </c>
      <c r="N49" s="242">
        <v>16816</v>
      </c>
      <c r="O49" s="242">
        <v>2028</v>
      </c>
      <c r="P49" s="242"/>
      <c r="Q49" s="242">
        <v>72267</v>
      </c>
      <c r="R49" s="242">
        <v>52343</v>
      </c>
      <c r="S49" s="242">
        <v>17906</v>
      </c>
      <c r="T49" s="242">
        <v>2018</v>
      </c>
    </row>
    <row r="50" spans="1:20" ht="15" customHeight="1" x14ac:dyDescent="0.2">
      <c r="A50" s="69" t="s">
        <v>22</v>
      </c>
      <c r="B50" s="242">
        <v>284671</v>
      </c>
      <c r="C50" s="242">
        <v>223531</v>
      </c>
      <c r="D50" s="242">
        <v>59683</v>
      </c>
      <c r="E50" s="242">
        <v>1457</v>
      </c>
      <c r="F50" s="242"/>
      <c r="G50" s="242">
        <v>296959</v>
      </c>
      <c r="H50" s="242">
        <v>230072</v>
      </c>
      <c r="I50" s="242">
        <v>66769</v>
      </c>
      <c r="J50" s="242">
        <v>118</v>
      </c>
      <c r="K50" s="242"/>
      <c r="L50" s="242">
        <v>317279</v>
      </c>
      <c r="M50" s="242">
        <v>242357</v>
      </c>
      <c r="N50" s="242">
        <v>74770</v>
      </c>
      <c r="O50" s="242">
        <v>152</v>
      </c>
      <c r="P50" s="242"/>
      <c r="Q50" s="242">
        <v>341291</v>
      </c>
      <c r="R50" s="242">
        <v>260446</v>
      </c>
      <c r="S50" s="242">
        <v>80441</v>
      </c>
      <c r="T50" s="242">
        <v>404</v>
      </c>
    </row>
    <row r="51" spans="1:20" ht="15" customHeight="1" x14ac:dyDescent="0.2">
      <c r="A51" s="69" t="s">
        <v>112</v>
      </c>
      <c r="B51" s="242">
        <v>179287</v>
      </c>
      <c r="C51" s="242">
        <v>149359</v>
      </c>
      <c r="D51" s="242">
        <v>29928</v>
      </c>
      <c r="E51" s="242"/>
      <c r="F51" s="242"/>
      <c r="G51" s="242">
        <v>190725</v>
      </c>
      <c r="H51" s="242">
        <v>157632</v>
      </c>
      <c r="I51" s="242">
        <v>33093</v>
      </c>
      <c r="J51" s="242">
        <v>0</v>
      </c>
      <c r="K51" s="242"/>
      <c r="L51" s="242">
        <v>207220</v>
      </c>
      <c r="M51" s="242">
        <v>168357</v>
      </c>
      <c r="N51" s="242">
        <v>38863</v>
      </c>
      <c r="O51" s="242">
        <v>0</v>
      </c>
      <c r="P51" s="242"/>
      <c r="Q51" s="242">
        <v>223591</v>
      </c>
      <c r="R51" s="242">
        <v>182009</v>
      </c>
      <c r="S51" s="242">
        <v>41582</v>
      </c>
      <c r="T51" s="242">
        <v>0</v>
      </c>
    </row>
    <row r="52" spans="1:20" ht="15" customHeight="1" x14ac:dyDescent="0.2">
      <c r="A52" s="69" t="s">
        <v>113</v>
      </c>
      <c r="B52" s="242">
        <v>26892</v>
      </c>
      <c r="C52" s="242">
        <v>21599</v>
      </c>
      <c r="D52" s="242">
        <v>3836</v>
      </c>
      <c r="E52" s="242">
        <v>1457</v>
      </c>
      <c r="F52" s="242"/>
      <c r="G52" s="242">
        <v>23705</v>
      </c>
      <c r="H52" s="242">
        <v>19843</v>
      </c>
      <c r="I52" s="242">
        <v>3744</v>
      </c>
      <c r="J52" s="242">
        <v>118</v>
      </c>
      <c r="K52" s="242"/>
      <c r="L52" s="242">
        <v>24033</v>
      </c>
      <c r="M52" s="242">
        <v>20652</v>
      </c>
      <c r="N52" s="242">
        <v>3229</v>
      </c>
      <c r="O52" s="242">
        <v>152</v>
      </c>
      <c r="P52" s="242"/>
      <c r="Q52" s="242">
        <v>24115</v>
      </c>
      <c r="R52" s="242">
        <v>20392</v>
      </c>
      <c r="S52" s="242">
        <v>3319</v>
      </c>
      <c r="T52" s="242">
        <v>404</v>
      </c>
    </row>
    <row r="53" spans="1:20" ht="15" customHeight="1" x14ac:dyDescent="0.2">
      <c r="A53" s="69" t="s">
        <v>114</v>
      </c>
      <c r="B53" s="242">
        <v>78492</v>
      </c>
      <c r="C53" s="242">
        <v>52573</v>
      </c>
      <c r="D53" s="242">
        <v>25919</v>
      </c>
      <c r="E53" s="242"/>
      <c r="F53" s="242"/>
      <c r="G53" s="242">
        <v>82529</v>
      </c>
      <c r="H53" s="242">
        <v>52597</v>
      </c>
      <c r="I53" s="242">
        <v>29932</v>
      </c>
      <c r="J53" s="242">
        <v>0</v>
      </c>
      <c r="K53" s="242"/>
      <c r="L53" s="242">
        <v>86026</v>
      </c>
      <c r="M53" s="242">
        <v>53348</v>
      </c>
      <c r="N53" s="242">
        <v>32678</v>
      </c>
      <c r="O53" s="242">
        <v>0</v>
      </c>
      <c r="P53" s="242"/>
      <c r="Q53" s="242">
        <v>93585</v>
      </c>
      <c r="R53" s="242">
        <v>58045</v>
      </c>
      <c r="S53" s="242">
        <v>35540</v>
      </c>
      <c r="T53" s="242">
        <v>0</v>
      </c>
    </row>
    <row r="54" spans="1:20" ht="15" customHeight="1" x14ac:dyDescent="0.2">
      <c r="A54" s="69" t="s">
        <v>23</v>
      </c>
      <c r="B54" s="242">
        <v>334112</v>
      </c>
      <c r="C54" s="242">
        <v>278492</v>
      </c>
      <c r="D54" s="242">
        <v>47889</v>
      </c>
      <c r="E54" s="242">
        <v>7731</v>
      </c>
      <c r="F54" s="242"/>
      <c r="G54" s="242">
        <v>348836</v>
      </c>
      <c r="H54" s="242">
        <v>292318</v>
      </c>
      <c r="I54" s="242">
        <v>49763</v>
      </c>
      <c r="J54" s="242">
        <v>6755</v>
      </c>
      <c r="K54" s="242"/>
      <c r="L54" s="242">
        <v>361457</v>
      </c>
      <c r="M54" s="242">
        <v>299336</v>
      </c>
      <c r="N54" s="242">
        <v>52875</v>
      </c>
      <c r="O54" s="242">
        <v>9246</v>
      </c>
      <c r="P54" s="242"/>
      <c r="Q54" s="242">
        <v>378434</v>
      </c>
      <c r="R54" s="242">
        <v>312647</v>
      </c>
      <c r="S54" s="242">
        <v>56624</v>
      </c>
      <c r="T54" s="242">
        <v>9163</v>
      </c>
    </row>
    <row r="55" spans="1:20" ht="15" customHeight="1" x14ac:dyDescent="0.2">
      <c r="A55" s="69" t="s">
        <v>115</v>
      </c>
      <c r="B55" s="242">
        <v>46265</v>
      </c>
      <c r="C55" s="242">
        <v>33803</v>
      </c>
      <c r="D55" s="242">
        <v>6273</v>
      </c>
      <c r="E55" s="242">
        <v>6189</v>
      </c>
      <c r="F55" s="242"/>
      <c r="G55" s="242">
        <v>45887</v>
      </c>
      <c r="H55" s="242">
        <v>35029</v>
      </c>
      <c r="I55" s="242">
        <v>5965</v>
      </c>
      <c r="J55" s="242">
        <v>4893</v>
      </c>
      <c r="K55" s="242"/>
      <c r="L55" s="242">
        <v>47505</v>
      </c>
      <c r="M55" s="242">
        <v>35130</v>
      </c>
      <c r="N55" s="242">
        <v>5543</v>
      </c>
      <c r="O55" s="242">
        <v>6832</v>
      </c>
      <c r="P55" s="242"/>
      <c r="Q55" s="242">
        <v>48295</v>
      </c>
      <c r="R55" s="242">
        <v>36486</v>
      </c>
      <c r="S55" s="242">
        <v>5288</v>
      </c>
      <c r="T55" s="242">
        <v>6521</v>
      </c>
    </row>
    <row r="56" spans="1:20" ht="15" customHeight="1" x14ac:dyDescent="0.2">
      <c r="A56" s="69" t="s">
        <v>116</v>
      </c>
      <c r="B56" s="242">
        <v>15947</v>
      </c>
      <c r="C56" s="242">
        <v>13121</v>
      </c>
      <c r="D56" s="242">
        <v>2342</v>
      </c>
      <c r="E56" s="242">
        <v>484</v>
      </c>
      <c r="F56" s="242"/>
      <c r="G56" s="242">
        <v>16807</v>
      </c>
      <c r="H56" s="242">
        <v>13238</v>
      </c>
      <c r="I56" s="242">
        <v>2942</v>
      </c>
      <c r="J56" s="242">
        <v>627</v>
      </c>
      <c r="K56" s="242"/>
      <c r="L56" s="242">
        <v>16966</v>
      </c>
      <c r="M56" s="242">
        <v>12742</v>
      </c>
      <c r="N56" s="242">
        <v>3511</v>
      </c>
      <c r="O56" s="242">
        <v>713</v>
      </c>
      <c r="P56" s="242"/>
      <c r="Q56" s="242">
        <v>18347</v>
      </c>
      <c r="R56" s="242">
        <v>13415</v>
      </c>
      <c r="S56" s="242">
        <v>4112</v>
      </c>
      <c r="T56" s="242">
        <v>820</v>
      </c>
    </row>
    <row r="57" spans="1:20" ht="15" customHeight="1" x14ac:dyDescent="0.2">
      <c r="A57" s="69" t="s">
        <v>117</v>
      </c>
      <c r="B57" s="242">
        <v>142381</v>
      </c>
      <c r="C57" s="242">
        <v>119185</v>
      </c>
      <c r="D57" s="242">
        <v>22203</v>
      </c>
      <c r="E57" s="242">
        <v>993</v>
      </c>
      <c r="F57" s="242"/>
      <c r="G57" s="242">
        <v>151652</v>
      </c>
      <c r="H57" s="242">
        <v>126017</v>
      </c>
      <c r="I57" s="242">
        <v>24462</v>
      </c>
      <c r="J57" s="242">
        <v>1173</v>
      </c>
      <c r="K57" s="242"/>
      <c r="L57" s="242">
        <v>157174</v>
      </c>
      <c r="M57" s="242">
        <v>130039</v>
      </c>
      <c r="N57" s="242">
        <v>26082</v>
      </c>
      <c r="O57" s="242">
        <v>1053</v>
      </c>
      <c r="P57" s="242"/>
      <c r="Q57" s="242">
        <v>165228</v>
      </c>
      <c r="R57" s="242">
        <v>135839</v>
      </c>
      <c r="S57" s="242">
        <v>28173</v>
      </c>
      <c r="T57" s="242">
        <v>1216</v>
      </c>
    </row>
    <row r="58" spans="1:20" ht="15" customHeight="1" thickBot="1" x14ac:dyDescent="0.25">
      <c r="A58" s="69" t="s">
        <v>118</v>
      </c>
      <c r="B58" s="242">
        <v>129519</v>
      </c>
      <c r="C58" s="242">
        <v>112383</v>
      </c>
      <c r="D58" s="242">
        <v>17071</v>
      </c>
      <c r="E58" s="242">
        <v>65</v>
      </c>
      <c r="F58" s="253"/>
      <c r="G58" s="253">
        <v>134490</v>
      </c>
      <c r="H58" s="253">
        <v>118034</v>
      </c>
      <c r="I58" s="253">
        <v>16394</v>
      </c>
      <c r="J58" s="253">
        <v>62</v>
      </c>
      <c r="K58" s="253"/>
      <c r="L58" s="253">
        <v>139812</v>
      </c>
      <c r="M58" s="253">
        <v>121425</v>
      </c>
      <c r="N58" s="253">
        <v>17739</v>
      </c>
      <c r="O58" s="253">
        <v>648</v>
      </c>
      <c r="P58" s="253"/>
      <c r="Q58" s="253">
        <v>146564</v>
      </c>
      <c r="R58" s="253">
        <v>126907</v>
      </c>
      <c r="S58" s="253">
        <v>19051</v>
      </c>
      <c r="T58" s="253">
        <v>606</v>
      </c>
    </row>
    <row r="59" spans="1:20" ht="15" customHeight="1" x14ac:dyDescent="0.2">
      <c r="A59" s="522" t="s">
        <v>494</v>
      </c>
      <c r="B59" s="523"/>
      <c r="C59" s="523"/>
      <c r="D59" s="523"/>
      <c r="E59" s="263"/>
      <c r="F59" s="234"/>
      <c r="G59" s="234"/>
      <c r="H59" s="234"/>
      <c r="I59" s="234"/>
      <c r="J59" s="234"/>
      <c r="K59" s="234"/>
      <c r="L59" s="234"/>
      <c r="M59" s="234"/>
      <c r="N59" s="234"/>
      <c r="O59" s="234"/>
      <c r="P59" s="234"/>
      <c r="Q59" s="234"/>
      <c r="R59" s="234"/>
      <c r="S59" s="234"/>
      <c r="T59" s="234"/>
    </row>
    <row r="60" spans="1:20" ht="15" customHeight="1" x14ac:dyDescent="0.2">
      <c r="A60" s="276" t="s">
        <v>177</v>
      </c>
    </row>
  </sheetData>
  <mergeCells count="23">
    <mergeCell ref="A59:D59"/>
    <mergeCell ref="A5:A8"/>
    <mergeCell ref="J6:J8"/>
    <mergeCell ref="L6:L8"/>
    <mergeCell ref="M6:M8"/>
    <mergeCell ref="L5:O5"/>
    <mergeCell ref="I6:I8"/>
    <mergeCell ref="Q5:T5"/>
    <mergeCell ref="A2:T2"/>
    <mergeCell ref="O6:O8"/>
    <mergeCell ref="Q6:Q8"/>
    <mergeCell ref="R6:R8"/>
    <mergeCell ref="S6:S8"/>
    <mergeCell ref="T6:T8"/>
    <mergeCell ref="B5:E5"/>
    <mergeCell ref="G5:J5"/>
    <mergeCell ref="N6:N8"/>
    <mergeCell ref="B6:B8"/>
    <mergeCell ref="C6:C8"/>
    <mergeCell ref="D6:D8"/>
    <mergeCell ref="E6:E8"/>
    <mergeCell ref="G6:G8"/>
    <mergeCell ref="H6:H8"/>
  </mergeCells>
  <hyperlinks>
    <hyperlink ref="A1" location="índice!A1" tooltip="Regresar" display="Regresar"/>
  </hyperlinks>
  <printOptions horizontalCentered="1"/>
  <pageMargins left="0.18" right="0.23" top="0.27" bottom="0.27559055118110237" header="0" footer="0"/>
  <pageSetup scale="4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50</vt:i4>
      </vt:variant>
      <vt:variant>
        <vt:lpstr>Rangos con nombre</vt:lpstr>
      </vt:variant>
      <vt:variant>
        <vt:i4>2</vt:i4>
      </vt:variant>
    </vt:vector>
  </HeadingPairs>
  <TitlesOfParts>
    <vt:vector size="52" baseType="lpstr">
      <vt:lpstr>índice</vt:lpstr>
      <vt:lpstr>Glosario</vt:lpstr>
      <vt:lpstr>I.1</vt:lpstr>
      <vt:lpstr>I.1.1</vt:lpstr>
      <vt:lpstr>I.1.2</vt:lpstr>
      <vt:lpstr>I.1.3</vt:lpstr>
      <vt:lpstr>I.2</vt:lpstr>
      <vt:lpstr>I.2.1</vt:lpstr>
      <vt:lpstr>I.2.2</vt:lpstr>
      <vt:lpstr>I.2.3</vt:lpstr>
      <vt:lpstr>I.3</vt:lpstr>
      <vt:lpstr>I.3.1</vt:lpstr>
      <vt:lpstr>I.3.2</vt:lpstr>
      <vt:lpstr>I.3.3</vt:lpstr>
      <vt:lpstr>I.4</vt:lpstr>
      <vt:lpstr>I.4.1</vt:lpstr>
      <vt:lpstr>I.5</vt:lpstr>
      <vt:lpstr>I.5.1</vt:lpstr>
      <vt:lpstr>I.6</vt:lpstr>
      <vt:lpstr>I.7</vt:lpstr>
      <vt:lpstr>I.8</vt:lpstr>
      <vt:lpstr>I.8.1</vt:lpstr>
      <vt:lpstr>I.9</vt:lpstr>
      <vt:lpstr>I.9.1</vt:lpstr>
      <vt:lpstr>I.10</vt:lpstr>
      <vt:lpstr>I.10.1</vt:lpstr>
      <vt:lpstr>I.11</vt:lpstr>
      <vt:lpstr>I.11.1</vt:lpstr>
      <vt:lpstr>I.12</vt:lpstr>
      <vt:lpstr>I.12.1</vt:lpstr>
      <vt:lpstr>I.13</vt:lpstr>
      <vt:lpstr>I.13.1</vt:lpstr>
      <vt:lpstr>I.14</vt:lpstr>
      <vt:lpstr>I.14.1</vt:lpstr>
      <vt:lpstr>I.15</vt:lpstr>
      <vt:lpstr>I.15.1</vt:lpstr>
      <vt:lpstr>I.16</vt:lpstr>
      <vt:lpstr>I.17</vt:lpstr>
      <vt:lpstr>I.17.1 </vt:lpstr>
      <vt:lpstr>I.17.2</vt:lpstr>
      <vt:lpstr>I.18</vt:lpstr>
      <vt:lpstr>I.18.1</vt:lpstr>
      <vt:lpstr>I.19</vt:lpstr>
      <vt:lpstr>I.19.1</vt:lpstr>
      <vt:lpstr>I.20</vt:lpstr>
      <vt:lpstr>I.21</vt:lpstr>
      <vt:lpstr>I.22</vt:lpstr>
      <vt:lpstr>I.22.1</vt:lpstr>
      <vt:lpstr>I.22.2</vt:lpstr>
      <vt:lpstr>I.22.3</vt:lpstr>
      <vt:lpstr>Glosario!_ftn2</vt:lpstr>
      <vt:lpstr>Glosario!_ftnref1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Juan Carlos Garcia Romero</cp:lastModifiedBy>
  <cp:lastPrinted>2020-01-30T15:38:00Z</cp:lastPrinted>
  <dcterms:created xsi:type="dcterms:W3CDTF">2006-03-09T17:06:10Z</dcterms:created>
  <dcterms:modified xsi:type="dcterms:W3CDTF">2020-07-31T00:25:22Z</dcterms:modified>
</cp:coreProperties>
</file>